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common\OPER ANALYST\Temporary\"/>
    </mc:Choice>
  </mc:AlternateContent>
  <bookViews>
    <workbookView xWindow="0" yWindow="0" windowWidth="23040" windowHeight="9192"/>
  </bookViews>
  <sheets>
    <sheet name="Summary" sheetId="1" r:id="rId1"/>
  </sheets>
  <externalReferences>
    <externalReference r:id="rId2"/>
  </externalReferences>
  <definedNames>
    <definedName name="_ftn1" localSheetId="0">Summary!#REF!</definedName>
    <definedName name="_ftnref1" localSheetId="0">Summary!#REF!</definedName>
    <definedName name="Cumulative">'[1]Daily Summary'!$Y$6:$AO$218</definedName>
    <definedName name="Daily">'[1]Daily Snowfall Totals'!$B$14:$H$23030</definedName>
    <definedName name="Months">[1]Sheet3!$A$1:$B$12</definedName>
    <definedName name="_xlnm.Print_Area" localSheetId="0">Summary!$B$1:$Q$66</definedName>
    <definedName name="SNOWFALL">Summary!$A$9:$Q$49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M66" i="1" s="1"/>
  <c r="C65" i="1"/>
  <c r="O65" i="1" s="1"/>
  <c r="C64" i="1"/>
  <c r="K64" i="1" s="1"/>
  <c r="C63" i="1"/>
  <c r="M63" i="1" s="1"/>
  <c r="C62" i="1"/>
  <c r="L62" i="1" s="1"/>
  <c r="C59" i="1"/>
  <c r="K59" i="1" s="1"/>
  <c r="C58" i="1"/>
  <c r="J58" i="1" s="1"/>
  <c r="C57" i="1"/>
  <c r="K57" i="1" s="1"/>
  <c r="N56" i="1"/>
  <c r="F56" i="1"/>
  <c r="C56" i="1"/>
  <c r="M56" i="1" s="1"/>
  <c r="C55" i="1"/>
  <c r="N55" i="1" s="1"/>
  <c r="A51" i="1"/>
  <c r="A50" i="1"/>
  <c r="A49" i="1"/>
  <c r="Q48" i="1"/>
  <c r="T48" i="1" s="1"/>
  <c r="O48" i="1"/>
  <c r="K48" i="1"/>
  <c r="J48" i="1"/>
  <c r="I48" i="1"/>
  <c r="A48" i="1"/>
  <c r="O47" i="1"/>
  <c r="K47" i="1"/>
  <c r="J47" i="1"/>
  <c r="Q47" i="1" s="1"/>
  <c r="T47" i="1" s="1"/>
  <c r="I47" i="1"/>
  <c r="A47" i="1"/>
  <c r="K46" i="1"/>
  <c r="J46" i="1"/>
  <c r="Q46" i="1" s="1"/>
  <c r="T46" i="1" s="1"/>
  <c r="I46" i="1"/>
  <c r="A46" i="1"/>
  <c r="T45" i="1"/>
  <c r="Q45" i="1"/>
  <c r="O45" i="1"/>
  <c r="A45" i="1"/>
  <c r="Q44" i="1"/>
  <c r="T44" i="1" s="1"/>
  <c r="O44" i="1"/>
  <c r="A44" i="1"/>
  <c r="K43" i="1"/>
  <c r="J43" i="1"/>
  <c r="I43" i="1"/>
  <c r="Q43" i="1" s="1"/>
  <c r="T43" i="1" s="1"/>
  <c r="A43" i="1"/>
  <c r="O42" i="1"/>
  <c r="K42" i="1"/>
  <c r="J42" i="1"/>
  <c r="I42" i="1"/>
  <c r="Q42" i="1" s="1"/>
  <c r="T42" i="1" s="1"/>
  <c r="A42" i="1"/>
  <c r="O41" i="1"/>
  <c r="K41" i="1"/>
  <c r="J41" i="1"/>
  <c r="I41" i="1"/>
  <c r="Q41" i="1" s="1"/>
  <c r="T41" i="1" s="1"/>
  <c r="A41" i="1"/>
  <c r="Q40" i="1"/>
  <c r="T40" i="1" s="1"/>
  <c r="A40" i="1"/>
  <c r="T39" i="1"/>
  <c r="Q39" i="1"/>
  <c r="A39" i="1"/>
  <c r="Q38" i="1"/>
  <c r="T38" i="1" s="1"/>
  <c r="A38" i="1"/>
  <c r="T37" i="1"/>
  <c r="Q37" i="1"/>
  <c r="A37" i="1"/>
  <c r="T36" i="1"/>
  <c r="Q36" i="1"/>
  <c r="A36" i="1"/>
  <c r="T35" i="1"/>
  <c r="Q35" i="1"/>
  <c r="A35" i="1"/>
  <c r="G57" i="1" s="1"/>
  <c r="Q34" i="1"/>
  <c r="T34" i="1" s="1"/>
  <c r="A34" i="1"/>
  <c r="Q33" i="1"/>
  <c r="T33" i="1" s="1"/>
  <c r="A33" i="1"/>
  <c r="Q32" i="1"/>
  <c r="T32" i="1" s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66" i="1" s="1"/>
  <c r="E55" i="1" l="1"/>
  <c r="K58" i="1"/>
  <c r="D59" i="1"/>
  <c r="L59" i="1"/>
  <c r="E62" i="1"/>
  <c r="M62" i="1"/>
  <c r="F63" i="1"/>
  <c r="N63" i="1"/>
  <c r="G64" i="1"/>
  <c r="O64" i="1"/>
  <c r="H65" i="1"/>
  <c r="Q65" i="1"/>
  <c r="I66" i="1"/>
  <c r="I55" i="1"/>
  <c r="B56" i="1"/>
  <c r="J56" i="1"/>
  <c r="D58" i="1"/>
  <c r="L58" i="1"/>
  <c r="E59" i="1"/>
  <c r="M59" i="1"/>
  <c r="F62" i="1"/>
  <c r="N62" i="1"/>
  <c r="G63" i="1"/>
  <c r="O63" i="1"/>
  <c r="H64" i="1"/>
  <c r="Q64" i="1"/>
  <c r="I65" i="1"/>
  <c r="B66" i="1"/>
  <c r="J66" i="1"/>
  <c r="H55" i="1"/>
  <c r="Q55" i="1"/>
  <c r="I56" i="1"/>
  <c r="B57" i="1"/>
  <c r="J57" i="1"/>
  <c r="B55" i="1"/>
  <c r="J55" i="1"/>
  <c r="K56" i="1"/>
  <c r="D57" i="1"/>
  <c r="L57" i="1"/>
  <c r="E58" i="1"/>
  <c r="M58" i="1"/>
  <c r="F59" i="1"/>
  <c r="N59" i="1"/>
  <c r="G62" i="1"/>
  <c r="O62" i="1"/>
  <c r="H63" i="1"/>
  <c r="Q63" i="1"/>
  <c r="I64" i="1"/>
  <c r="B65" i="1"/>
  <c r="J65" i="1"/>
  <c r="K66" i="1"/>
  <c r="M55" i="1"/>
  <c r="K65" i="1"/>
  <c r="D66" i="1"/>
  <c r="L66" i="1"/>
  <c r="K55" i="1"/>
  <c r="D56" i="1"/>
  <c r="L56" i="1"/>
  <c r="E57" i="1"/>
  <c r="M57" i="1"/>
  <c r="F58" i="1"/>
  <c r="N58" i="1"/>
  <c r="G59" i="1"/>
  <c r="O59" i="1"/>
  <c r="H62" i="1"/>
  <c r="Q62" i="1"/>
  <c r="I63" i="1"/>
  <c r="B64" i="1"/>
  <c r="J64" i="1"/>
  <c r="D55" i="1"/>
  <c r="L55" i="1"/>
  <c r="E56" i="1"/>
  <c r="F57" i="1"/>
  <c r="N57" i="1"/>
  <c r="G58" i="1"/>
  <c r="O58" i="1"/>
  <c r="H59" i="1"/>
  <c r="Q59" i="1"/>
  <c r="I62" i="1"/>
  <c r="B63" i="1"/>
  <c r="J63" i="1"/>
  <c r="D65" i="1"/>
  <c r="L65" i="1"/>
  <c r="E66" i="1"/>
  <c r="O57" i="1"/>
  <c r="H58" i="1"/>
  <c r="Q58" i="1"/>
  <c r="I59" i="1"/>
  <c r="B62" i="1"/>
  <c r="J62" i="1"/>
  <c r="K63" i="1"/>
  <c r="D64" i="1"/>
  <c r="L64" i="1"/>
  <c r="E65" i="1"/>
  <c r="M65" i="1"/>
  <c r="F66" i="1"/>
  <c r="N66" i="1"/>
  <c r="F55" i="1"/>
  <c r="G56" i="1"/>
  <c r="O56" i="1"/>
  <c r="H57" i="1"/>
  <c r="Q57" i="1"/>
  <c r="I58" i="1"/>
  <c r="B59" i="1"/>
  <c r="J59" i="1"/>
  <c r="K62" i="1"/>
  <c r="D63" i="1"/>
  <c r="L63" i="1"/>
  <c r="E64" i="1"/>
  <c r="M64" i="1"/>
  <c r="F65" i="1"/>
  <c r="N65" i="1"/>
  <c r="G66" i="1"/>
  <c r="O66" i="1"/>
  <c r="G55" i="1"/>
  <c r="O55" i="1"/>
  <c r="H56" i="1"/>
  <c r="Q56" i="1"/>
  <c r="I57" i="1"/>
  <c r="B58" i="1"/>
  <c r="D62" i="1"/>
  <c r="E63" i="1"/>
  <c r="F64" i="1"/>
  <c r="N64" i="1"/>
  <c r="G65" i="1"/>
  <c r="H66" i="1"/>
</calcChain>
</file>

<file path=xl/comments1.xml><?xml version="1.0" encoding="utf-8"?>
<comments xmlns="http://schemas.openxmlformats.org/spreadsheetml/2006/main">
  <authors>
    <author>stbgh</author>
  </authors>
  <commentList>
    <comment ref="Q1" authorId="0" shapeId="0">
      <text>
        <r>
          <rPr>
            <sz val="9"/>
            <color indexed="81"/>
            <rFont val="Tahoma"/>
            <family val="2"/>
          </rPr>
          <t>BRINE CALCULATION: 23.3% NaCl by weight
1 gallon @ 23.3% salt weighs 9.71 lbs.
7.45# = H2O
2.26# = NaCl
2000/2.26 = 885 gallons per ton of salt.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stbgh:</t>
        </r>
        <r>
          <rPr>
            <sz val="9"/>
            <color indexed="81"/>
            <rFont val="Tahoma"/>
            <family val="2"/>
          </rPr>
          <t xml:space="preserve">
From Steve Sonntag: Street Condition Report as of December 31, 20XX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stbgh:</t>
        </r>
        <r>
          <rPr>
            <sz val="9"/>
            <color indexed="81"/>
            <rFont val="Tahoma"/>
            <family val="2"/>
          </rPr>
          <t xml:space="preserve">
From Steve Sonntag: Street Condition Report as of December 31, 20XX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 xml:space="preserve">stbgh:
</t>
        </r>
        <r>
          <rPr>
            <sz val="9"/>
            <color indexed="81"/>
            <rFont val="Tahoma"/>
            <family val="2"/>
          </rPr>
          <t xml:space="preserve">
WEST:F:\Stcommon\BADGER\Glenn\2012-2013 Revised Salt Routes\Salt Route Milage Sheet.xls
EAST:F:\Stcommon\SYCAMORE\SNOW AND ICE\Salt Route Mileage.doc or Streets East Salt Rt Mileage.xlsx</t>
        </r>
      </text>
    </comment>
    <comment ref="O44" authorId="0" shapeId="0">
      <text>
        <r>
          <rPr>
            <b/>
            <sz val="9"/>
            <color indexed="81"/>
            <rFont val="Tahoma"/>
            <family val="2"/>
          </rPr>
          <t>stbgh:</t>
        </r>
        <r>
          <rPr>
            <sz val="9"/>
            <color indexed="81"/>
            <rFont val="Tahoma"/>
            <family val="2"/>
          </rPr>
          <t xml:space="preserve">
added 1.3 miles for new UW Hospital east side.</t>
        </r>
      </text>
    </comment>
  </commentList>
</comments>
</file>

<file path=xl/sharedStrings.xml><?xml version="1.0" encoding="utf-8"?>
<sst xmlns="http://schemas.openxmlformats.org/spreadsheetml/2006/main" count="71" uniqueCount="70">
  <si>
    <t>CITY OF MADISON STREET DIVISION</t>
  </si>
  <si>
    <t>SALT/SAND USAGE</t>
  </si>
  <si>
    <r>
      <t>2000-01 SEASON TO PRESENT</t>
    </r>
    <r>
      <rPr>
        <u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     </t>
    </r>
    <r>
      <rPr>
        <u/>
        <sz val="11"/>
        <rFont val="Times New Roman"/>
        <family val="1"/>
      </rPr>
      <t xml:space="preserve"> </t>
    </r>
  </si>
  <si>
    <t>1 cu/yd of salt = 1 ton</t>
  </si>
  <si>
    <t>1 cu/yd of sand = 1.35 tons</t>
  </si>
  <si>
    <t>YEAR</t>
  </si>
  <si>
    <t>TOTAL SNOW (Inches)</t>
  </si>
  <si>
    <t>NUMBER OF PLOWINGS</t>
  </si>
  <si>
    <t>Snow Emergency Declared</t>
  </si>
  <si>
    <t>SPREAD EVENTS</t>
  </si>
  <si>
    <t>TONS SALT USED CITY WIDE</t>
  </si>
  <si>
    <t>TONS SAND USED CITY WIDE</t>
  </si>
  <si>
    <t>GALLONS SALT BRINE USED CITY WIDE</t>
  </si>
  <si>
    <t>MILES MAINTAINED</t>
  </si>
  <si>
    <t>TOTAL TONS OF SALT</t>
  </si>
  <si>
    <t>Streets</t>
  </si>
  <si>
    <t>Lanes</t>
  </si>
  <si>
    <t>Salt Lanes</t>
  </si>
  <si>
    <t>Price $</t>
  </si>
  <si>
    <t>TOTAL COST FOR SALT</t>
  </si>
  <si>
    <t>Contracts</t>
  </si>
  <si>
    <t>City Only</t>
  </si>
  <si>
    <t># times</t>
  </si>
  <si>
    <t># nights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</si>
  <si>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</si>
  <si>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</si>
  <si>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</si>
  <si>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</si>
  <si>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</si>
  <si>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</si>
  <si>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</si>
  <si>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</si>
  <si>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</si>
  <si>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</si>
  <si>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</si>
  <si>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</si>
  <si>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</si>
  <si>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</si>
  <si>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</si>
  <si>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</si>
  <si>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</si>
  <si>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</si>
  <si>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</si>
  <si>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</si>
  <si>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</si>
  <si>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</si>
  <si>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</si>
  <si>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</si>
  <si>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</si>
  <si>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*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</si>
  <si>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</si>
  <si>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</si>
  <si>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</si>
  <si>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</si>
  <si>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</si>
  <si>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</si>
  <si>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</si>
  <si>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</si>
  <si>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</si>
  <si>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</si>
  <si>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</si>
  <si>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</si>
  <si>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</si>
  <si>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735.60**</t>
  </si>
  <si>
    <t>2018-19</t>
  </si>
  <si>
    <t>2019-20</t>
  </si>
  <si>
    <t>* Calcium Chloride used.</t>
  </si>
  <si>
    <t>** Salt Lane miles are believed to be understated. New totals will be released when confirmed.</t>
  </si>
  <si>
    <t>TOP 5 SNOWFALL TOTALS (since 1980)</t>
  </si>
  <si>
    <t>LEAST 5 SNOWFALL TOTALS (since 1980)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</si>
</sst>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#,##0.0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u/>
      <sz val="11"/>
      <name val="Times New Roman"/>
      <family val="1"/>
    </font>
    <font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8"/>
      <name val="Times New Roman"/>
      <family val="1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3"/>
    <xf numFmtId="0" fontId="3" fillId="0" borderId="0" xfId="3" applyFont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2" fillId="0" borderId="2" xfId="3" applyBorder="1" applyAlignment="1">
      <alignment horizontal="center" vertical="center"/>
    </xf>
    <xf numFmtId="0" fontId="2" fillId="0" borderId="2" xfId="3" applyBorder="1" applyAlignment="1">
      <alignment horizontal="center" vertical="center" wrapText="1"/>
    </xf>
    <xf numFmtId="0" fontId="2" fillId="0" borderId="3" xfId="3" applyBorder="1" applyAlignment="1">
      <alignment horizontal="center" vertical="center" wrapText="1"/>
    </xf>
    <xf numFmtId="0" fontId="2" fillId="0" borderId="4" xfId="3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3" borderId="2" xfId="3" applyFill="1" applyBorder="1" applyAlignment="1">
      <alignment horizontal="center" vertical="center" wrapText="1"/>
    </xf>
    <xf numFmtId="0" fontId="2" fillId="0" borderId="5" xfId="3" applyBorder="1" applyAlignment="1">
      <alignment horizontal="center" vertical="center" wrapText="1"/>
    </xf>
    <xf numFmtId="0" fontId="2" fillId="0" borderId="6" xfId="3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Border="1" applyAlignment="1">
      <alignment horizontal="center" vertical="center"/>
    </xf>
    <xf numFmtId="0" fontId="2" fillId="0" borderId="7" xfId="3" applyBorder="1" applyAlignment="1">
      <alignment horizontal="center" vertical="center" wrapText="1"/>
    </xf>
    <xf numFmtId="0" fontId="5" fillId="0" borderId="2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2" fillId="0" borderId="8" xfId="3" applyBorder="1" applyAlignment="1">
      <alignment horizontal="center" vertical="center"/>
    </xf>
    <xf numFmtId="0" fontId="2" fillId="0" borderId="8" xfId="3" applyBorder="1" applyAlignment="1">
      <alignment horizontal="center" vertical="center" wrapText="1"/>
    </xf>
    <xf numFmtId="164" fontId="2" fillId="0" borderId="0" xfId="1" applyNumberFormat="1" applyFont="1"/>
    <xf numFmtId="0" fontId="3" fillId="0" borderId="0" xfId="3" applyFont="1" applyAlignment="1">
      <alignment horizontal="center"/>
    </xf>
    <xf numFmtId="3" fontId="3" fillId="0" borderId="0" xfId="3" applyNumberFormat="1" applyFont="1" applyAlignment="1">
      <alignment horizontal="center"/>
    </xf>
    <xf numFmtId="43" fontId="3" fillId="0" borderId="0" xfId="4" applyFont="1"/>
    <xf numFmtId="43" fontId="3" fillId="0" borderId="0" xfId="4" applyFont="1" applyAlignment="1">
      <alignment horizontal="center"/>
    </xf>
    <xf numFmtId="43" fontId="2" fillId="3" borderId="0" xfId="3" applyNumberFormat="1" applyFill="1" applyBorder="1"/>
    <xf numFmtId="2" fontId="3" fillId="0" borderId="0" xfId="4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166" fontId="3" fillId="0" borderId="0" xfId="3" applyNumberFormat="1" applyFont="1" applyAlignment="1">
      <alignment horizontal="center"/>
    </xf>
    <xf numFmtId="44" fontId="8" fillId="0" borderId="2" xfId="5" applyFont="1" applyBorder="1"/>
    <xf numFmtId="44" fontId="2" fillId="0" borderId="9" xfId="3" applyNumberFormat="1" applyBorder="1"/>
    <xf numFmtId="43" fontId="9" fillId="0" borderId="0" xfId="4" applyFont="1" applyAlignment="1">
      <alignment horizontal="center"/>
    </xf>
    <xf numFmtId="0" fontId="3" fillId="0" borderId="0" xfId="3" applyFont="1" applyFill="1" applyAlignment="1">
      <alignment horizontal="center"/>
    </xf>
    <xf numFmtId="3" fontId="3" fillId="0" borderId="0" xfId="3" applyNumberFormat="1" applyFont="1" applyFill="1" applyAlignment="1">
      <alignment horizontal="center"/>
    </xf>
    <xf numFmtId="43" fontId="3" fillId="0" borderId="0" xfId="4" applyFont="1" applyFill="1"/>
    <xf numFmtId="0" fontId="2" fillId="0" borderId="0" xfId="3" applyFill="1"/>
    <xf numFmtId="2" fontId="3" fillId="0" borderId="0" xfId="4" applyNumberFormat="1" applyFont="1" applyFill="1" applyAlignment="1">
      <alignment horizontal="center"/>
    </xf>
    <xf numFmtId="0" fontId="3" fillId="3" borderId="0" xfId="3" applyFont="1" applyFill="1" applyAlignment="1">
      <alignment horizontal="center"/>
    </xf>
    <xf numFmtId="3" fontId="3" fillId="3" borderId="0" xfId="3" applyNumberFormat="1" applyFont="1" applyFill="1" applyAlignment="1">
      <alignment horizontal="center"/>
    </xf>
    <xf numFmtId="43" fontId="3" fillId="3" borderId="0" xfId="4" applyFont="1" applyFill="1"/>
    <xf numFmtId="0" fontId="2" fillId="3" borderId="0" xfId="3" applyFill="1"/>
    <xf numFmtId="2" fontId="3" fillId="3" borderId="0" xfId="4" applyNumberFormat="1" applyFont="1" applyFill="1" applyAlignment="1">
      <alignment horizontal="center"/>
    </xf>
    <xf numFmtId="44" fontId="8" fillId="3" borderId="2" xfId="5" applyFont="1" applyFill="1" applyBorder="1"/>
    <xf numFmtId="44" fontId="8" fillId="0" borderId="2" xfId="5" applyFont="1" applyFill="1" applyBorder="1"/>
    <xf numFmtId="165" fontId="3" fillId="0" borderId="0" xfId="3" applyNumberFormat="1" applyFont="1" applyFill="1" applyAlignment="1">
      <alignment horizontal="center"/>
    </xf>
    <xf numFmtId="165" fontId="3" fillId="2" borderId="0" xfId="3" applyNumberFormat="1" applyFont="1" applyFill="1" applyAlignment="1">
      <alignment horizontal="center"/>
    </xf>
    <xf numFmtId="0" fontId="3" fillId="2" borderId="0" xfId="3" applyFont="1" applyFill="1" applyAlignment="1">
      <alignment horizontal="center"/>
    </xf>
    <xf numFmtId="3" fontId="3" fillId="2" borderId="0" xfId="3" applyNumberFormat="1" applyFont="1" applyFill="1" applyAlignment="1">
      <alignment horizontal="center"/>
    </xf>
    <xf numFmtId="43" fontId="3" fillId="2" borderId="0" xfId="4" applyFont="1" applyFill="1"/>
    <xf numFmtId="0" fontId="2" fillId="0" borderId="0" xfId="3" applyAlignment="1">
      <alignment horizontal="center"/>
    </xf>
    <xf numFmtId="0" fontId="2" fillId="0" borderId="0" xfId="3" applyFont="1" applyAlignment="1">
      <alignment horizontal="left"/>
    </xf>
    <xf numFmtId="43" fontId="2" fillId="0" borderId="0" xfId="1" applyFont="1"/>
    <xf numFmtId="43" fontId="2" fillId="0" borderId="0" xfId="3" applyNumberFormat="1"/>
    <xf numFmtId="0" fontId="2" fillId="0" borderId="0" xfId="3" applyAlignment="1">
      <alignment horizontal="left"/>
    </xf>
    <xf numFmtId="43" fontId="3" fillId="0" borderId="0" xfId="1" applyFont="1" applyFill="1"/>
    <xf numFmtId="43" fontId="2" fillId="0" borderId="0" xfId="1" applyFont="1" applyAlignment="1">
      <alignment horizontal="right"/>
    </xf>
    <xf numFmtId="0" fontId="2" fillId="0" borderId="0" xfId="3" applyAlignment="1">
      <alignment horizontal="right"/>
    </xf>
    <xf numFmtId="44" fontId="2" fillId="0" borderId="0" xfId="2" applyFont="1" applyAlignment="1">
      <alignment horizontal="right"/>
    </xf>
    <xf numFmtId="1" fontId="2" fillId="0" borderId="0" xfId="3" applyNumberFormat="1" applyAlignment="1">
      <alignment horizontal="center"/>
    </xf>
    <xf numFmtId="0" fontId="10" fillId="0" borderId="0" xfId="3" applyFont="1" applyAlignment="1">
      <alignment horizontal="left"/>
    </xf>
    <xf numFmtId="0" fontId="2" fillId="4" borderId="2" xfId="3" applyFill="1" applyBorder="1" applyAlignment="1">
      <alignment horizontal="center"/>
    </xf>
    <xf numFmtId="43" fontId="2" fillId="4" borderId="2" xfId="1" applyFont="1" applyFill="1" applyBorder="1" applyAlignment="1">
      <alignment horizontal="center"/>
    </xf>
    <xf numFmtId="167" fontId="2" fillId="4" borderId="2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/>
    </xf>
    <xf numFmtId="43" fontId="2" fillId="4" borderId="10" xfId="3" applyNumberFormat="1" applyFill="1" applyBorder="1" applyAlignment="1">
      <alignment horizontal="center"/>
    </xf>
    <xf numFmtId="43" fontId="2" fillId="4" borderId="9" xfId="1" applyNumberFormat="1" applyFont="1" applyFill="1" applyBorder="1" applyAlignment="1">
      <alignment horizontal="center"/>
    </xf>
    <xf numFmtId="167" fontId="2" fillId="4" borderId="9" xfId="1" applyNumberFormat="1" applyFont="1" applyFill="1" applyBorder="1" applyAlignment="1">
      <alignment horizontal="center"/>
    </xf>
    <xf numFmtId="43" fontId="2" fillId="4" borderId="2" xfId="1" applyNumberFormat="1" applyFont="1" applyFill="1" applyBorder="1" applyAlignment="1">
      <alignment horizontal="center"/>
    </xf>
    <xf numFmtId="0" fontId="2" fillId="5" borderId="2" xfId="3" applyFill="1" applyBorder="1" applyAlignment="1">
      <alignment horizontal="center"/>
    </xf>
    <xf numFmtId="43" fontId="2" fillId="5" borderId="2" xfId="1" applyFont="1" applyFill="1" applyBorder="1" applyAlignment="1">
      <alignment horizontal="center"/>
    </xf>
    <xf numFmtId="167" fontId="2" fillId="5" borderId="2" xfId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164" fontId="2" fillId="5" borderId="10" xfId="1" applyNumberFormat="1" applyFont="1" applyFill="1" applyBorder="1" applyAlignment="1">
      <alignment horizontal="center"/>
    </xf>
    <xf numFmtId="43" fontId="2" fillId="5" borderId="10" xfId="3" applyNumberFormat="1" applyFill="1" applyBorder="1" applyAlignment="1">
      <alignment horizontal="center"/>
    </xf>
    <xf numFmtId="43" fontId="2" fillId="5" borderId="9" xfId="1" applyNumberFormat="1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center"/>
    </xf>
    <xf numFmtId="43" fontId="2" fillId="5" borderId="2" xfId="1" applyNumberFormat="1" applyFont="1" applyFill="1" applyBorder="1" applyAlignment="1">
      <alignment horizontal="center"/>
    </xf>
  </cellXfs>
  <cellStyles count="6">
    <cellStyle name="Comma" xfId="1" builtinId="3"/>
    <cellStyle name="Comma 2" xfId="4"/>
    <cellStyle name="Currency" xfId="2" builtinId="4"/>
    <cellStyle name="Currency 3" xfId="5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common/ACCOUNTING/Snow&amp;Ice/Snow%20&amp;%20Ic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2016-2017"/>
      <sheetName val="2014-2015"/>
      <sheetName val="Events"/>
      <sheetName val="Daily Snowfall Totals"/>
      <sheetName val="Summary"/>
      <sheetName val="Snowfall Totals"/>
      <sheetName val="Rick Wenta"/>
      <sheetName val="Snowfall Totals (2)"/>
      <sheetName val="Daily Summary"/>
      <sheetName val="Plow Analysis 2014"/>
      <sheetName val="Brine Usage"/>
      <sheetName val="Plow Analysis 2019"/>
      <sheetName val="Avg Inches"/>
      <sheetName val="Sheet3"/>
    </sheetNames>
    <sheetDataSet>
      <sheetData sheetId="0"/>
      <sheetData sheetId="1"/>
      <sheetData sheetId="2"/>
      <sheetData sheetId="3"/>
      <sheetData sheetId="4">
        <row r="14">
          <cell r="B14" t="str">
            <v>October12011</v>
          </cell>
          <cell r="C14">
            <v>2011</v>
          </cell>
          <cell r="D14" t="str">
            <v>October</v>
          </cell>
          <cell r="E14">
            <v>1</v>
          </cell>
          <cell r="F14">
            <v>10</v>
          </cell>
          <cell r="G14">
            <v>40817</v>
          </cell>
        </row>
        <row r="15">
          <cell r="B15" t="str">
            <v>October22011</v>
          </cell>
          <cell r="C15">
            <v>2011</v>
          </cell>
          <cell r="D15" t="str">
            <v>October</v>
          </cell>
          <cell r="E15">
            <v>2</v>
          </cell>
          <cell r="F15">
            <v>10</v>
          </cell>
          <cell r="G15">
            <v>40818</v>
          </cell>
        </row>
        <row r="16">
          <cell r="B16" t="str">
            <v>October32011</v>
          </cell>
          <cell r="C16">
            <v>2011</v>
          </cell>
          <cell r="D16" t="str">
            <v>October</v>
          </cell>
          <cell r="E16">
            <v>3</v>
          </cell>
          <cell r="F16">
            <v>10</v>
          </cell>
          <cell r="G16">
            <v>40819</v>
          </cell>
        </row>
        <row r="17">
          <cell r="B17" t="str">
            <v>October42011</v>
          </cell>
          <cell r="C17">
            <v>2011</v>
          </cell>
          <cell r="D17" t="str">
            <v>October</v>
          </cell>
          <cell r="E17">
            <v>4</v>
          </cell>
          <cell r="F17">
            <v>10</v>
          </cell>
          <cell r="G17">
            <v>40820</v>
          </cell>
        </row>
        <row r="18">
          <cell r="B18" t="str">
            <v>October52011</v>
          </cell>
          <cell r="C18">
            <v>2011</v>
          </cell>
          <cell r="D18" t="str">
            <v>October</v>
          </cell>
          <cell r="E18">
            <v>5</v>
          </cell>
          <cell r="F18">
            <v>10</v>
          </cell>
          <cell r="G18">
            <v>40821</v>
          </cell>
        </row>
        <row r="19">
          <cell r="B19" t="str">
            <v>October62011</v>
          </cell>
          <cell r="C19">
            <v>2011</v>
          </cell>
          <cell r="D19" t="str">
            <v>October</v>
          </cell>
          <cell r="E19">
            <v>6</v>
          </cell>
          <cell r="F19">
            <v>10</v>
          </cell>
          <cell r="G19">
            <v>40822</v>
          </cell>
        </row>
        <row r="20">
          <cell r="B20" t="str">
            <v>October72011</v>
          </cell>
          <cell r="C20">
            <v>2011</v>
          </cell>
          <cell r="D20" t="str">
            <v>October</v>
          </cell>
          <cell r="E20">
            <v>7</v>
          </cell>
          <cell r="F20">
            <v>10</v>
          </cell>
          <cell r="G20">
            <v>40823</v>
          </cell>
        </row>
        <row r="21">
          <cell r="B21" t="str">
            <v>October82011</v>
          </cell>
          <cell r="C21">
            <v>2011</v>
          </cell>
          <cell r="D21" t="str">
            <v>October</v>
          </cell>
          <cell r="E21">
            <v>8</v>
          </cell>
          <cell r="F21">
            <v>10</v>
          </cell>
          <cell r="G21">
            <v>40824</v>
          </cell>
        </row>
        <row r="22">
          <cell r="B22" t="str">
            <v>October92011</v>
          </cell>
          <cell r="C22">
            <v>2011</v>
          </cell>
          <cell r="D22" t="str">
            <v>October</v>
          </cell>
          <cell r="E22">
            <v>9</v>
          </cell>
          <cell r="F22">
            <v>10</v>
          </cell>
          <cell r="G22">
            <v>40825</v>
          </cell>
        </row>
        <row r="23">
          <cell r="B23" t="str">
            <v>October102011</v>
          </cell>
          <cell r="C23">
            <v>2011</v>
          </cell>
          <cell r="D23" t="str">
            <v>October</v>
          </cell>
          <cell r="E23">
            <v>10</v>
          </cell>
          <cell r="F23">
            <v>10</v>
          </cell>
          <cell r="G23">
            <v>40826</v>
          </cell>
        </row>
        <row r="24">
          <cell r="B24" t="str">
            <v>October112011</v>
          </cell>
          <cell r="C24">
            <v>2011</v>
          </cell>
          <cell r="D24" t="str">
            <v>October</v>
          </cell>
          <cell r="E24">
            <v>11</v>
          </cell>
          <cell r="F24">
            <v>10</v>
          </cell>
          <cell r="G24">
            <v>40827</v>
          </cell>
        </row>
        <row r="25">
          <cell r="B25" t="str">
            <v>October122011</v>
          </cell>
          <cell r="C25">
            <v>2011</v>
          </cell>
          <cell r="D25" t="str">
            <v>October</v>
          </cell>
          <cell r="E25">
            <v>12</v>
          </cell>
          <cell r="F25">
            <v>10</v>
          </cell>
          <cell r="G25">
            <v>40828</v>
          </cell>
        </row>
        <row r="26">
          <cell r="B26" t="str">
            <v>October132011</v>
          </cell>
          <cell r="C26">
            <v>2011</v>
          </cell>
          <cell r="D26" t="str">
            <v>October</v>
          </cell>
          <cell r="E26">
            <v>13</v>
          </cell>
          <cell r="F26">
            <v>10</v>
          </cell>
          <cell r="G26">
            <v>40829</v>
          </cell>
        </row>
        <row r="27">
          <cell r="B27" t="str">
            <v>October142011</v>
          </cell>
          <cell r="C27">
            <v>2011</v>
          </cell>
          <cell r="D27" t="str">
            <v>October</v>
          </cell>
          <cell r="E27">
            <v>14</v>
          </cell>
          <cell r="F27">
            <v>10</v>
          </cell>
          <cell r="G27">
            <v>40830</v>
          </cell>
        </row>
        <row r="28">
          <cell r="B28" t="str">
            <v>October152011</v>
          </cell>
          <cell r="C28">
            <v>2011</v>
          </cell>
          <cell r="D28" t="str">
            <v>October</v>
          </cell>
          <cell r="E28">
            <v>15</v>
          </cell>
          <cell r="F28">
            <v>10</v>
          </cell>
          <cell r="G28">
            <v>40831</v>
          </cell>
        </row>
        <row r="29">
          <cell r="B29" t="str">
            <v>October162011</v>
          </cell>
          <cell r="C29">
            <v>2011</v>
          </cell>
          <cell r="D29" t="str">
            <v>October</v>
          </cell>
          <cell r="E29">
            <v>16</v>
          </cell>
          <cell r="F29">
            <v>10</v>
          </cell>
          <cell r="G29">
            <v>40832</v>
          </cell>
        </row>
        <row r="30">
          <cell r="B30" t="str">
            <v>October172011</v>
          </cell>
          <cell r="C30">
            <v>2011</v>
          </cell>
          <cell r="D30" t="str">
            <v>October</v>
          </cell>
          <cell r="E30">
            <v>17</v>
          </cell>
          <cell r="F30">
            <v>10</v>
          </cell>
          <cell r="G30">
            <v>40833</v>
          </cell>
        </row>
        <row r="31">
          <cell r="B31" t="str">
            <v>October182011</v>
          </cell>
          <cell r="C31">
            <v>2011</v>
          </cell>
          <cell r="D31" t="str">
            <v>October</v>
          </cell>
          <cell r="E31">
            <v>18</v>
          </cell>
          <cell r="F31">
            <v>10</v>
          </cell>
          <cell r="G31">
            <v>40834</v>
          </cell>
        </row>
        <row r="32">
          <cell r="B32" t="str">
            <v>October192011</v>
          </cell>
          <cell r="C32">
            <v>2011</v>
          </cell>
          <cell r="D32" t="str">
            <v>October</v>
          </cell>
          <cell r="E32">
            <v>19</v>
          </cell>
          <cell r="F32">
            <v>10</v>
          </cell>
          <cell r="G32">
            <v>40835</v>
          </cell>
        </row>
        <row r="33">
          <cell r="B33" t="str">
            <v>October202011</v>
          </cell>
          <cell r="C33">
            <v>2011</v>
          </cell>
          <cell r="D33" t="str">
            <v>October</v>
          </cell>
          <cell r="E33">
            <v>20</v>
          </cell>
          <cell r="F33">
            <v>10</v>
          </cell>
          <cell r="G33">
            <v>40836</v>
          </cell>
        </row>
        <row r="34">
          <cell r="B34" t="str">
            <v>October212011</v>
          </cell>
          <cell r="C34">
            <v>2011</v>
          </cell>
          <cell r="D34" t="str">
            <v>October</v>
          </cell>
          <cell r="E34">
            <v>21</v>
          </cell>
          <cell r="F34">
            <v>10</v>
          </cell>
          <cell r="G34">
            <v>40837</v>
          </cell>
        </row>
        <row r="35">
          <cell r="B35" t="str">
            <v>October222011</v>
          </cell>
          <cell r="C35">
            <v>2011</v>
          </cell>
          <cell r="D35" t="str">
            <v>October</v>
          </cell>
          <cell r="E35">
            <v>22</v>
          </cell>
          <cell r="F35">
            <v>10</v>
          </cell>
          <cell r="G35">
            <v>40838</v>
          </cell>
        </row>
        <row r="36">
          <cell r="B36" t="str">
            <v>October232011</v>
          </cell>
          <cell r="C36">
            <v>2011</v>
          </cell>
          <cell r="D36" t="str">
            <v>October</v>
          </cell>
          <cell r="E36">
            <v>23</v>
          </cell>
          <cell r="F36">
            <v>10</v>
          </cell>
          <cell r="G36">
            <v>40839</v>
          </cell>
        </row>
        <row r="37">
          <cell r="B37" t="str">
            <v>October242011</v>
          </cell>
          <cell r="C37">
            <v>2011</v>
          </cell>
          <cell r="D37" t="str">
            <v>October</v>
          </cell>
          <cell r="E37">
            <v>24</v>
          </cell>
          <cell r="F37">
            <v>10</v>
          </cell>
          <cell r="G37">
            <v>40840</v>
          </cell>
        </row>
        <row r="38">
          <cell r="B38" t="str">
            <v>October252011</v>
          </cell>
          <cell r="C38">
            <v>2011</v>
          </cell>
          <cell r="D38" t="str">
            <v>October</v>
          </cell>
          <cell r="E38">
            <v>25</v>
          </cell>
          <cell r="F38">
            <v>10</v>
          </cell>
          <cell r="G38">
            <v>40841</v>
          </cell>
        </row>
        <row r="39">
          <cell r="B39" t="str">
            <v>October262011</v>
          </cell>
          <cell r="C39">
            <v>2011</v>
          </cell>
          <cell r="D39" t="str">
            <v>October</v>
          </cell>
          <cell r="E39">
            <v>26</v>
          </cell>
          <cell r="F39">
            <v>10</v>
          </cell>
          <cell r="G39">
            <v>40842</v>
          </cell>
        </row>
        <row r="40">
          <cell r="B40" t="str">
            <v>October272011</v>
          </cell>
          <cell r="C40">
            <v>2011</v>
          </cell>
          <cell r="D40" t="str">
            <v>October</v>
          </cell>
          <cell r="E40">
            <v>27</v>
          </cell>
          <cell r="F40">
            <v>10</v>
          </cell>
          <cell r="G40">
            <v>40843</v>
          </cell>
        </row>
        <row r="41">
          <cell r="B41" t="str">
            <v>October282011</v>
          </cell>
          <cell r="C41">
            <v>2011</v>
          </cell>
          <cell r="D41" t="str">
            <v>October</v>
          </cell>
          <cell r="E41">
            <v>28</v>
          </cell>
          <cell r="F41">
            <v>10</v>
          </cell>
          <cell r="G41">
            <v>40844</v>
          </cell>
        </row>
        <row r="42">
          <cell r="B42" t="str">
            <v>October292011</v>
          </cell>
          <cell r="C42">
            <v>2011</v>
          </cell>
          <cell r="D42" t="str">
            <v>October</v>
          </cell>
          <cell r="E42">
            <v>29</v>
          </cell>
          <cell r="F42">
            <v>10</v>
          </cell>
          <cell r="G42">
            <v>40845</v>
          </cell>
        </row>
        <row r="43">
          <cell r="B43" t="str">
            <v>October302011</v>
          </cell>
          <cell r="C43">
            <v>2011</v>
          </cell>
          <cell r="D43" t="str">
            <v>October</v>
          </cell>
          <cell r="E43">
            <v>30</v>
          </cell>
          <cell r="F43">
            <v>10</v>
          </cell>
          <cell r="G43">
            <v>40846</v>
          </cell>
        </row>
        <row r="44">
          <cell r="B44" t="str">
            <v>October312011</v>
          </cell>
          <cell r="C44">
            <v>2011</v>
          </cell>
          <cell r="D44" t="str">
            <v>October</v>
          </cell>
          <cell r="E44">
            <v>31</v>
          </cell>
          <cell r="F44">
            <v>10</v>
          </cell>
          <cell r="G44">
            <v>40847</v>
          </cell>
        </row>
        <row r="45">
          <cell r="B45" t="str">
            <v>November12011</v>
          </cell>
          <cell r="C45">
            <v>2011</v>
          </cell>
          <cell r="D45" t="str">
            <v>November</v>
          </cell>
          <cell r="E45">
            <v>1</v>
          </cell>
          <cell r="F45">
            <v>11</v>
          </cell>
          <cell r="G45">
            <v>40848</v>
          </cell>
        </row>
        <row r="46">
          <cell r="B46" t="str">
            <v>November22011</v>
          </cell>
          <cell r="C46">
            <v>2011</v>
          </cell>
          <cell r="D46" t="str">
            <v>November</v>
          </cell>
          <cell r="E46">
            <v>2</v>
          </cell>
          <cell r="F46">
            <v>11</v>
          </cell>
          <cell r="G46">
            <v>40849</v>
          </cell>
        </row>
        <row r="47">
          <cell r="B47" t="str">
            <v>November32011</v>
          </cell>
          <cell r="C47">
            <v>2011</v>
          </cell>
          <cell r="D47" t="str">
            <v>November</v>
          </cell>
          <cell r="E47">
            <v>3</v>
          </cell>
          <cell r="F47">
            <v>11</v>
          </cell>
          <cell r="G47">
            <v>40850</v>
          </cell>
        </row>
        <row r="48">
          <cell r="B48" t="str">
            <v>November42011</v>
          </cell>
          <cell r="C48">
            <v>2011</v>
          </cell>
          <cell r="D48" t="str">
            <v>November</v>
          </cell>
          <cell r="E48">
            <v>4</v>
          </cell>
          <cell r="F48">
            <v>11</v>
          </cell>
          <cell r="G48">
            <v>40851</v>
          </cell>
        </row>
        <row r="49">
          <cell r="B49" t="str">
            <v>November52011</v>
          </cell>
          <cell r="C49">
            <v>2011</v>
          </cell>
          <cell r="D49" t="str">
            <v>November</v>
          </cell>
          <cell r="E49">
            <v>5</v>
          </cell>
          <cell r="F49">
            <v>11</v>
          </cell>
          <cell r="G49">
            <v>40852</v>
          </cell>
        </row>
        <row r="50">
          <cell r="B50" t="str">
            <v>November62011</v>
          </cell>
          <cell r="C50">
            <v>2011</v>
          </cell>
          <cell r="D50" t="str">
            <v>November</v>
          </cell>
          <cell r="E50">
            <v>6</v>
          </cell>
          <cell r="F50">
            <v>11</v>
          </cell>
          <cell r="G50">
            <v>40853</v>
          </cell>
        </row>
        <row r="51">
          <cell r="B51" t="str">
            <v>November72011</v>
          </cell>
          <cell r="C51">
            <v>2011</v>
          </cell>
          <cell r="D51" t="str">
            <v>November</v>
          </cell>
          <cell r="E51">
            <v>7</v>
          </cell>
          <cell r="F51">
            <v>11</v>
          </cell>
          <cell r="G51">
            <v>40854</v>
          </cell>
        </row>
        <row r="52">
          <cell r="B52" t="str">
            <v>November82011</v>
          </cell>
          <cell r="C52">
            <v>2011</v>
          </cell>
          <cell r="D52" t="str">
            <v>November</v>
          </cell>
          <cell r="E52">
            <v>8</v>
          </cell>
          <cell r="F52">
            <v>11</v>
          </cell>
          <cell r="G52">
            <v>40855</v>
          </cell>
        </row>
        <row r="53">
          <cell r="B53" t="str">
            <v>November92011</v>
          </cell>
          <cell r="C53">
            <v>2011</v>
          </cell>
          <cell r="D53" t="str">
            <v>November</v>
          </cell>
          <cell r="E53">
            <v>9</v>
          </cell>
          <cell r="F53">
            <v>11</v>
          </cell>
          <cell r="G53">
            <v>40856</v>
          </cell>
          <cell r="H53">
            <v>1.5</v>
          </cell>
        </row>
        <row r="54">
          <cell r="B54" t="str">
            <v>November102011</v>
          </cell>
          <cell r="C54">
            <v>2011</v>
          </cell>
          <cell r="D54" t="str">
            <v>November</v>
          </cell>
          <cell r="E54">
            <v>10</v>
          </cell>
          <cell r="F54">
            <v>11</v>
          </cell>
          <cell r="G54">
            <v>40857</v>
          </cell>
          <cell r="H54">
            <v>0.1</v>
          </cell>
        </row>
        <row r="55">
          <cell r="B55" t="str">
            <v>November112011</v>
          </cell>
          <cell r="C55">
            <v>2011</v>
          </cell>
          <cell r="D55" t="str">
            <v>November</v>
          </cell>
          <cell r="E55">
            <v>11</v>
          </cell>
          <cell r="F55">
            <v>11</v>
          </cell>
          <cell r="G55">
            <v>40858</v>
          </cell>
        </row>
        <row r="56">
          <cell r="B56" t="str">
            <v>November122011</v>
          </cell>
          <cell r="C56">
            <v>2011</v>
          </cell>
          <cell r="D56" t="str">
            <v>November</v>
          </cell>
          <cell r="E56">
            <v>12</v>
          </cell>
          <cell r="F56">
            <v>11</v>
          </cell>
          <cell r="G56">
            <v>40859</v>
          </cell>
        </row>
        <row r="57">
          <cell r="B57" t="str">
            <v>November132011</v>
          </cell>
          <cell r="C57">
            <v>2011</v>
          </cell>
          <cell r="D57" t="str">
            <v>November</v>
          </cell>
          <cell r="E57">
            <v>13</v>
          </cell>
          <cell r="F57">
            <v>11</v>
          </cell>
          <cell r="G57">
            <v>40860</v>
          </cell>
        </row>
        <row r="58">
          <cell r="B58" t="str">
            <v>November142011</v>
          </cell>
          <cell r="C58">
            <v>2011</v>
          </cell>
          <cell r="D58" t="str">
            <v>November</v>
          </cell>
          <cell r="E58">
            <v>14</v>
          </cell>
          <cell r="F58">
            <v>11</v>
          </cell>
          <cell r="G58">
            <v>40861</v>
          </cell>
        </row>
        <row r="59">
          <cell r="B59" t="str">
            <v>November152011</v>
          </cell>
          <cell r="C59">
            <v>2011</v>
          </cell>
          <cell r="D59" t="str">
            <v>November</v>
          </cell>
          <cell r="E59">
            <v>15</v>
          </cell>
          <cell r="F59">
            <v>11</v>
          </cell>
          <cell r="G59">
            <v>40862</v>
          </cell>
        </row>
        <row r="60">
          <cell r="B60" t="str">
            <v>November162011</v>
          </cell>
          <cell r="C60">
            <v>2011</v>
          </cell>
          <cell r="D60" t="str">
            <v>November</v>
          </cell>
          <cell r="E60">
            <v>16</v>
          </cell>
          <cell r="F60">
            <v>11</v>
          </cell>
          <cell r="G60">
            <v>40863</v>
          </cell>
        </row>
        <row r="61">
          <cell r="B61" t="str">
            <v>November172011</v>
          </cell>
          <cell r="C61">
            <v>2011</v>
          </cell>
          <cell r="D61" t="str">
            <v>November</v>
          </cell>
          <cell r="E61">
            <v>17</v>
          </cell>
          <cell r="F61">
            <v>11</v>
          </cell>
          <cell r="G61">
            <v>40864</v>
          </cell>
        </row>
        <row r="62">
          <cell r="B62" t="str">
            <v>November182011</v>
          </cell>
          <cell r="C62">
            <v>2011</v>
          </cell>
          <cell r="D62" t="str">
            <v>November</v>
          </cell>
          <cell r="E62">
            <v>18</v>
          </cell>
          <cell r="F62">
            <v>11</v>
          </cell>
          <cell r="G62">
            <v>40865</v>
          </cell>
        </row>
        <row r="63">
          <cell r="B63" t="str">
            <v>November192011</v>
          </cell>
          <cell r="C63">
            <v>2011</v>
          </cell>
          <cell r="D63" t="str">
            <v>November</v>
          </cell>
          <cell r="E63">
            <v>19</v>
          </cell>
          <cell r="F63">
            <v>11</v>
          </cell>
          <cell r="G63">
            <v>40866</v>
          </cell>
        </row>
        <row r="64">
          <cell r="B64" t="str">
            <v>November202011</v>
          </cell>
          <cell r="C64">
            <v>2011</v>
          </cell>
          <cell r="D64" t="str">
            <v>November</v>
          </cell>
          <cell r="E64">
            <v>20</v>
          </cell>
          <cell r="F64">
            <v>11</v>
          </cell>
          <cell r="G64">
            <v>40867</v>
          </cell>
        </row>
        <row r="65">
          <cell r="B65" t="str">
            <v>November212011</v>
          </cell>
          <cell r="C65">
            <v>2011</v>
          </cell>
          <cell r="D65" t="str">
            <v>November</v>
          </cell>
          <cell r="E65">
            <v>21</v>
          </cell>
          <cell r="F65">
            <v>11</v>
          </cell>
          <cell r="G65">
            <v>40868</v>
          </cell>
        </row>
        <row r="66">
          <cell r="B66" t="str">
            <v>November222011</v>
          </cell>
          <cell r="C66">
            <v>2011</v>
          </cell>
          <cell r="D66" t="str">
            <v>November</v>
          </cell>
          <cell r="E66">
            <v>22</v>
          </cell>
          <cell r="F66">
            <v>11</v>
          </cell>
          <cell r="G66">
            <v>40869</v>
          </cell>
        </row>
        <row r="67">
          <cell r="B67" t="str">
            <v>November232011</v>
          </cell>
          <cell r="C67">
            <v>2011</v>
          </cell>
          <cell r="D67" t="str">
            <v>November</v>
          </cell>
          <cell r="E67">
            <v>23</v>
          </cell>
          <cell r="F67">
            <v>11</v>
          </cell>
          <cell r="G67">
            <v>40870</v>
          </cell>
        </row>
        <row r="68">
          <cell r="B68" t="str">
            <v>November242011</v>
          </cell>
          <cell r="C68">
            <v>2011</v>
          </cell>
          <cell r="D68" t="str">
            <v>November</v>
          </cell>
          <cell r="E68">
            <v>24</v>
          </cell>
          <cell r="F68">
            <v>11</v>
          </cell>
          <cell r="G68">
            <v>40871</v>
          </cell>
        </row>
        <row r="69">
          <cell r="B69" t="str">
            <v>November252011</v>
          </cell>
          <cell r="C69">
            <v>2011</v>
          </cell>
          <cell r="D69" t="str">
            <v>November</v>
          </cell>
          <cell r="E69">
            <v>25</v>
          </cell>
          <cell r="F69">
            <v>11</v>
          </cell>
          <cell r="G69">
            <v>40872</v>
          </cell>
        </row>
        <row r="70">
          <cell r="B70" t="str">
            <v>November262011</v>
          </cell>
          <cell r="C70">
            <v>2011</v>
          </cell>
          <cell r="D70" t="str">
            <v>November</v>
          </cell>
          <cell r="E70">
            <v>26</v>
          </cell>
          <cell r="F70">
            <v>11</v>
          </cell>
          <cell r="G70">
            <v>40873</v>
          </cell>
        </row>
        <row r="71">
          <cell r="B71" t="str">
            <v>November272011</v>
          </cell>
          <cell r="C71">
            <v>2011</v>
          </cell>
          <cell r="D71" t="str">
            <v>November</v>
          </cell>
          <cell r="E71">
            <v>27</v>
          </cell>
          <cell r="F71">
            <v>11</v>
          </cell>
          <cell r="G71">
            <v>40874</v>
          </cell>
        </row>
        <row r="72">
          <cell r="B72" t="str">
            <v>November282011</v>
          </cell>
          <cell r="C72">
            <v>2011</v>
          </cell>
          <cell r="D72" t="str">
            <v>November</v>
          </cell>
          <cell r="E72">
            <v>28</v>
          </cell>
          <cell r="F72">
            <v>11</v>
          </cell>
          <cell r="G72">
            <v>40875</v>
          </cell>
        </row>
        <row r="73">
          <cell r="B73" t="str">
            <v>November292011</v>
          </cell>
          <cell r="C73">
            <v>2011</v>
          </cell>
          <cell r="D73" t="str">
            <v>November</v>
          </cell>
          <cell r="E73">
            <v>29</v>
          </cell>
          <cell r="F73">
            <v>11</v>
          </cell>
          <cell r="G73">
            <v>40876</v>
          </cell>
        </row>
        <row r="74">
          <cell r="B74" t="str">
            <v>November302011</v>
          </cell>
          <cell r="C74">
            <v>2011</v>
          </cell>
          <cell r="D74" t="str">
            <v>November</v>
          </cell>
          <cell r="E74">
            <v>30</v>
          </cell>
          <cell r="F74">
            <v>11</v>
          </cell>
          <cell r="G74">
            <v>40877</v>
          </cell>
        </row>
        <row r="75">
          <cell r="B75" t="str">
            <v>December12011</v>
          </cell>
          <cell r="C75">
            <v>2011</v>
          </cell>
          <cell r="D75" t="str">
            <v>December</v>
          </cell>
          <cell r="E75">
            <v>1</v>
          </cell>
          <cell r="F75">
            <v>12</v>
          </cell>
          <cell r="G75">
            <v>40878</v>
          </cell>
        </row>
        <row r="76">
          <cell r="B76" t="str">
            <v>December22011</v>
          </cell>
          <cell r="C76">
            <v>2011</v>
          </cell>
          <cell r="D76" t="str">
            <v>December</v>
          </cell>
          <cell r="E76">
            <v>2</v>
          </cell>
          <cell r="F76">
            <v>12</v>
          </cell>
          <cell r="G76">
            <v>40879</v>
          </cell>
        </row>
        <row r="77">
          <cell r="B77" t="str">
            <v>December32011</v>
          </cell>
          <cell r="C77">
            <v>2011</v>
          </cell>
          <cell r="D77" t="str">
            <v>December</v>
          </cell>
          <cell r="E77">
            <v>3</v>
          </cell>
          <cell r="F77">
            <v>12</v>
          </cell>
          <cell r="G77">
            <v>40880</v>
          </cell>
        </row>
        <row r="78">
          <cell r="B78" t="str">
            <v>December42011</v>
          </cell>
          <cell r="C78">
            <v>2011</v>
          </cell>
          <cell r="D78" t="str">
            <v>December</v>
          </cell>
          <cell r="E78">
            <v>4</v>
          </cell>
          <cell r="F78">
            <v>12</v>
          </cell>
          <cell r="G78">
            <v>40881</v>
          </cell>
        </row>
        <row r="79">
          <cell r="B79" t="str">
            <v>December52011</v>
          </cell>
          <cell r="C79">
            <v>2011</v>
          </cell>
          <cell r="D79" t="str">
            <v>December</v>
          </cell>
          <cell r="E79">
            <v>5</v>
          </cell>
          <cell r="F79">
            <v>12</v>
          </cell>
          <cell r="G79">
            <v>40882</v>
          </cell>
        </row>
        <row r="80">
          <cell r="B80" t="str">
            <v>December62011</v>
          </cell>
          <cell r="C80">
            <v>2011</v>
          </cell>
          <cell r="D80" t="str">
            <v>December</v>
          </cell>
          <cell r="E80">
            <v>6</v>
          </cell>
          <cell r="F80">
            <v>12</v>
          </cell>
          <cell r="G80">
            <v>40883</v>
          </cell>
        </row>
        <row r="81">
          <cell r="B81" t="str">
            <v>December72011</v>
          </cell>
          <cell r="C81">
            <v>2011</v>
          </cell>
          <cell r="D81" t="str">
            <v>December</v>
          </cell>
          <cell r="E81">
            <v>7</v>
          </cell>
          <cell r="F81">
            <v>12</v>
          </cell>
          <cell r="G81">
            <v>40884</v>
          </cell>
        </row>
        <row r="82">
          <cell r="B82" t="str">
            <v>December82011</v>
          </cell>
          <cell r="C82">
            <v>2011</v>
          </cell>
          <cell r="D82" t="str">
            <v>December</v>
          </cell>
          <cell r="E82">
            <v>8</v>
          </cell>
          <cell r="F82">
            <v>12</v>
          </cell>
          <cell r="G82">
            <v>40885</v>
          </cell>
        </row>
        <row r="83">
          <cell r="B83" t="str">
            <v>December92011</v>
          </cell>
          <cell r="C83">
            <v>2011</v>
          </cell>
          <cell r="D83" t="str">
            <v>December</v>
          </cell>
          <cell r="E83">
            <v>9</v>
          </cell>
          <cell r="F83">
            <v>12</v>
          </cell>
          <cell r="G83">
            <v>40886</v>
          </cell>
        </row>
        <row r="84">
          <cell r="B84" t="str">
            <v>December102011</v>
          </cell>
          <cell r="C84">
            <v>2011</v>
          </cell>
          <cell r="D84" t="str">
            <v>December</v>
          </cell>
          <cell r="E84">
            <v>10</v>
          </cell>
          <cell r="F84">
            <v>12</v>
          </cell>
          <cell r="G84">
            <v>40887</v>
          </cell>
        </row>
        <row r="85">
          <cell r="B85" t="str">
            <v>December112011</v>
          </cell>
          <cell r="C85">
            <v>2011</v>
          </cell>
          <cell r="D85" t="str">
            <v>December</v>
          </cell>
          <cell r="E85">
            <v>11</v>
          </cell>
          <cell r="F85">
            <v>12</v>
          </cell>
          <cell r="G85">
            <v>40888</v>
          </cell>
        </row>
        <row r="86">
          <cell r="B86" t="str">
            <v>December122011</v>
          </cell>
          <cell r="C86">
            <v>2011</v>
          </cell>
          <cell r="D86" t="str">
            <v>December</v>
          </cell>
          <cell r="E86">
            <v>12</v>
          </cell>
          <cell r="F86">
            <v>12</v>
          </cell>
          <cell r="G86">
            <v>40889</v>
          </cell>
        </row>
        <row r="87">
          <cell r="B87" t="str">
            <v>December132011</v>
          </cell>
          <cell r="C87">
            <v>2011</v>
          </cell>
          <cell r="D87" t="str">
            <v>December</v>
          </cell>
          <cell r="E87">
            <v>13</v>
          </cell>
          <cell r="F87">
            <v>12</v>
          </cell>
          <cell r="G87">
            <v>40890</v>
          </cell>
        </row>
        <row r="88">
          <cell r="B88" t="str">
            <v>December142011</v>
          </cell>
          <cell r="C88">
            <v>2011</v>
          </cell>
          <cell r="D88" t="str">
            <v>December</v>
          </cell>
          <cell r="E88">
            <v>14</v>
          </cell>
          <cell r="F88">
            <v>12</v>
          </cell>
          <cell r="G88">
            <v>40891</v>
          </cell>
        </row>
        <row r="89">
          <cell r="B89" t="str">
            <v>December152011</v>
          </cell>
          <cell r="C89">
            <v>2011</v>
          </cell>
          <cell r="D89" t="str">
            <v>December</v>
          </cell>
          <cell r="E89">
            <v>15</v>
          </cell>
          <cell r="F89">
            <v>12</v>
          </cell>
          <cell r="G89">
            <v>40892</v>
          </cell>
        </row>
        <row r="90">
          <cell r="B90" t="str">
            <v>December162011</v>
          </cell>
          <cell r="C90">
            <v>2011</v>
          </cell>
          <cell r="D90" t="str">
            <v>December</v>
          </cell>
          <cell r="E90">
            <v>16</v>
          </cell>
          <cell r="F90">
            <v>12</v>
          </cell>
          <cell r="G90">
            <v>40893</v>
          </cell>
        </row>
        <row r="91">
          <cell r="B91" t="str">
            <v>December172011</v>
          </cell>
          <cell r="C91">
            <v>2011</v>
          </cell>
          <cell r="D91" t="str">
            <v>December</v>
          </cell>
          <cell r="E91">
            <v>17</v>
          </cell>
          <cell r="F91">
            <v>12</v>
          </cell>
          <cell r="G91">
            <v>40894</v>
          </cell>
          <cell r="H91">
            <v>1.3</v>
          </cell>
        </row>
        <row r="92">
          <cell r="B92" t="str">
            <v>December182011</v>
          </cell>
          <cell r="C92">
            <v>2011</v>
          </cell>
          <cell r="D92" t="str">
            <v>December</v>
          </cell>
          <cell r="E92">
            <v>18</v>
          </cell>
          <cell r="F92">
            <v>12</v>
          </cell>
          <cell r="G92">
            <v>40895</v>
          </cell>
        </row>
        <row r="93">
          <cell r="B93" t="str">
            <v>December192011</v>
          </cell>
          <cell r="C93">
            <v>2011</v>
          </cell>
          <cell r="D93" t="str">
            <v>December</v>
          </cell>
          <cell r="E93">
            <v>19</v>
          </cell>
          <cell r="F93">
            <v>12</v>
          </cell>
          <cell r="G93">
            <v>40896</v>
          </cell>
        </row>
        <row r="94">
          <cell r="B94" t="str">
            <v>December202011</v>
          </cell>
          <cell r="C94">
            <v>2011</v>
          </cell>
          <cell r="D94" t="str">
            <v>December</v>
          </cell>
          <cell r="E94">
            <v>20</v>
          </cell>
          <cell r="F94">
            <v>12</v>
          </cell>
          <cell r="G94">
            <v>40897</v>
          </cell>
        </row>
        <row r="95">
          <cell r="B95" t="str">
            <v>December212011</v>
          </cell>
          <cell r="C95">
            <v>2011</v>
          </cell>
          <cell r="D95" t="str">
            <v>December</v>
          </cell>
          <cell r="E95">
            <v>21</v>
          </cell>
          <cell r="F95">
            <v>12</v>
          </cell>
          <cell r="G95">
            <v>40898</v>
          </cell>
        </row>
        <row r="96">
          <cell r="B96" t="str">
            <v>December222011</v>
          </cell>
          <cell r="C96">
            <v>2011</v>
          </cell>
          <cell r="D96" t="str">
            <v>December</v>
          </cell>
          <cell r="E96">
            <v>22</v>
          </cell>
          <cell r="F96">
            <v>12</v>
          </cell>
          <cell r="G96">
            <v>40899</v>
          </cell>
          <cell r="H96">
            <v>0.8</v>
          </cell>
        </row>
        <row r="97">
          <cell r="B97" t="str">
            <v>December232011</v>
          </cell>
          <cell r="C97">
            <v>2011</v>
          </cell>
          <cell r="D97" t="str">
            <v>December</v>
          </cell>
          <cell r="E97">
            <v>23</v>
          </cell>
          <cell r="F97">
            <v>12</v>
          </cell>
          <cell r="G97">
            <v>40900</v>
          </cell>
          <cell r="H97">
            <v>0.1</v>
          </cell>
        </row>
        <row r="98">
          <cell r="B98" t="str">
            <v>December242011</v>
          </cell>
          <cell r="C98">
            <v>2011</v>
          </cell>
          <cell r="D98" t="str">
            <v>December</v>
          </cell>
          <cell r="E98">
            <v>24</v>
          </cell>
          <cell r="F98">
            <v>12</v>
          </cell>
          <cell r="G98">
            <v>40901</v>
          </cell>
        </row>
        <row r="99">
          <cell r="B99" t="str">
            <v>December252011</v>
          </cell>
          <cell r="C99">
            <v>2011</v>
          </cell>
          <cell r="D99" t="str">
            <v>December</v>
          </cell>
          <cell r="E99">
            <v>25</v>
          </cell>
          <cell r="F99">
            <v>12</v>
          </cell>
          <cell r="G99">
            <v>40902</v>
          </cell>
        </row>
        <row r="100">
          <cell r="B100" t="str">
            <v>December262011</v>
          </cell>
          <cell r="C100">
            <v>2011</v>
          </cell>
          <cell r="D100" t="str">
            <v>December</v>
          </cell>
          <cell r="E100">
            <v>26</v>
          </cell>
          <cell r="F100">
            <v>12</v>
          </cell>
          <cell r="G100">
            <v>40903</v>
          </cell>
        </row>
        <row r="101">
          <cell r="B101" t="str">
            <v>December272011</v>
          </cell>
          <cell r="C101">
            <v>2011</v>
          </cell>
          <cell r="D101" t="str">
            <v>December</v>
          </cell>
          <cell r="E101">
            <v>27</v>
          </cell>
          <cell r="F101">
            <v>12</v>
          </cell>
          <cell r="G101">
            <v>40904</v>
          </cell>
        </row>
        <row r="102">
          <cell r="B102" t="str">
            <v>December282011</v>
          </cell>
          <cell r="C102">
            <v>2011</v>
          </cell>
          <cell r="D102" t="str">
            <v>December</v>
          </cell>
          <cell r="E102">
            <v>28</v>
          </cell>
          <cell r="F102">
            <v>12</v>
          </cell>
          <cell r="G102">
            <v>40905</v>
          </cell>
        </row>
        <row r="103">
          <cell r="B103" t="str">
            <v>December292011</v>
          </cell>
          <cell r="C103">
            <v>2011</v>
          </cell>
          <cell r="D103" t="str">
            <v>December</v>
          </cell>
          <cell r="E103">
            <v>29</v>
          </cell>
          <cell r="F103">
            <v>12</v>
          </cell>
          <cell r="G103">
            <v>40906</v>
          </cell>
        </row>
        <row r="104">
          <cell r="B104" t="str">
            <v>December302011</v>
          </cell>
          <cell r="C104">
            <v>2011</v>
          </cell>
          <cell r="D104" t="str">
            <v>December</v>
          </cell>
          <cell r="E104">
            <v>30</v>
          </cell>
          <cell r="F104">
            <v>12</v>
          </cell>
          <cell r="G104">
            <v>40907</v>
          </cell>
          <cell r="H104">
            <v>0.3</v>
          </cell>
        </row>
        <row r="105">
          <cell r="B105" t="str">
            <v>December312011</v>
          </cell>
          <cell r="C105">
            <v>2011</v>
          </cell>
          <cell r="D105" t="str">
            <v>December</v>
          </cell>
          <cell r="E105">
            <v>31</v>
          </cell>
          <cell r="F105">
            <v>12</v>
          </cell>
          <cell r="G105">
            <v>40908</v>
          </cell>
        </row>
        <row r="106">
          <cell r="B106" t="str">
            <v>January12012</v>
          </cell>
          <cell r="C106">
            <v>2012</v>
          </cell>
          <cell r="D106" t="str">
            <v>January</v>
          </cell>
          <cell r="E106">
            <v>1</v>
          </cell>
          <cell r="F106">
            <v>1</v>
          </cell>
          <cell r="G106">
            <v>40909</v>
          </cell>
          <cell r="H106">
            <v>0.3</v>
          </cell>
        </row>
        <row r="107">
          <cell r="B107" t="str">
            <v>January22012</v>
          </cell>
          <cell r="C107">
            <v>2012</v>
          </cell>
          <cell r="D107" t="str">
            <v>January</v>
          </cell>
          <cell r="E107">
            <v>2</v>
          </cell>
          <cell r="F107">
            <v>1</v>
          </cell>
          <cell r="G107">
            <v>40910</v>
          </cell>
        </row>
        <row r="108">
          <cell r="B108" t="str">
            <v>January32012</v>
          </cell>
          <cell r="C108">
            <v>2012</v>
          </cell>
          <cell r="D108" t="str">
            <v>January</v>
          </cell>
          <cell r="E108">
            <v>3</v>
          </cell>
          <cell r="F108">
            <v>1</v>
          </cell>
          <cell r="G108">
            <v>40911</v>
          </cell>
        </row>
        <row r="109">
          <cell r="B109" t="str">
            <v>January42012</v>
          </cell>
          <cell r="C109">
            <v>2012</v>
          </cell>
          <cell r="D109" t="str">
            <v>January</v>
          </cell>
          <cell r="E109">
            <v>4</v>
          </cell>
          <cell r="F109">
            <v>1</v>
          </cell>
          <cell r="G109">
            <v>40912</v>
          </cell>
        </row>
        <row r="110">
          <cell r="B110" t="str">
            <v>January52012</v>
          </cell>
          <cell r="C110">
            <v>2012</v>
          </cell>
          <cell r="D110" t="str">
            <v>January</v>
          </cell>
          <cell r="E110">
            <v>5</v>
          </cell>
          <cell r="F110">
            <v>1</v>
          </cell>
          <cell r="G110">
            <v>40913</v>
          </cell>
        </row>
        <row r="111">
          <cell r="B111" t="str">
            <v>January62012</v>
          </cell>
          <cell r="C111">
            <v>2012</v>
          </cell>
          <cell r="D111" t="str">
            <v>January</v>
          </cell>
          <cell r="E111">
            <v>6</v>
          </cell>
          <cell r="F111">
            <v>1</v>
          </cell>
          <cell r="G111">
            <v>40914</v>
          </cell>
        </row>
        <row r="112">
          <cell r="B112" t="str">
            <v>January72012</v>
          </cell>
          <cell r="C112">
            <v>2012</v>
          </cell>
          <cell r="D112" t="str">
            <v>January</v>
          </cell>
          <cell r="E112">
            <v>7</v>
          </cell>
          <cell r="F112">
            <v>1</v>
          </cell>
          <cell r="G112">
            <v>40915</v>
          </cell>
        </row>
        <row r="113">
          <cell r="B113" t="str">
            <v>January82012</v>
          </cell>
          <cell r="C113">
            <v>2012</v>
          </cell>
          <cell r="D113" t="str">
            <v>January</v>
          </cell>
          <cell r="E113">
            <v>8</v>
          </cell>
          <cell r="F113">
            <v>1</v>
          </cell>
          <cell r="G113">
            <v>40916</v>
          </cell>
        </row>
        <row r="114">
          <cell r="B114" t="str">
            <v>January92012</v>
          </cell>
          <cell r="C114">
            <v>2012</v>
          </cell>
          <cell r="D114" t="str">
            <v>January</v>
          </cell>
          <cell r="E114">
            <v>9</v>
          </cell>
          <cell r="F114">
            <v>1</v>
          </cell>
          <cell r="G114">
            <v>40917</v>
          </cell>
        </row>
        <row r="115">
          <cell r="B115" t="str">
            <v>January102012</v>
          </cell>
          <cell r="C115">
            <v>2012</v>
          </cell>
          <cell r="D115" t="str">
            <v>January</v>
          </cell>
          <cell r="E115">
            <v>10</v>
          </cell>
          <cell r="F115">
            <v>1</v>
          </cell>
          <cell r="G115">
            <v>40918</v>
          </cell>
        </row>
        <row r="116">
          <cell r="B116" t="str">
            <v>January112012</v>
          </cell>
          <cell r="C116">
            <v>2012</v>
          </cell>
          <cell r="D116" t="str">
            <v>January</v>
          </cell>
          <cell r="E116">
            <v>11</v>
          </cell>
          <cell r="F116">
            <v>1</v>
          </cell>
          <cell r="G116">
            <v>40919</v>
          </cell>
        </row>
        <row r="117">
          <cell r="B117" t="str">
            <v>January122012</v>
          </cell>
          <cell r="C117">
            <v>2012</v>
          </cell>
          <cell r="D117" t="str">
            <v>January</v>
          </cell>
          <cell r="E117">
            <v>12</v>
          </cell>
          <cell r="F117">
            <v>1</v>
          </cell>
          <cell r="G117">
            <v>40920</v>
          </cell>
          <cell r="H117">
            <v>5.2</v>
          </cell>
        </row>
        <row r="118">
          <cell r="B118" t="str">
            <v>January132012</v>
          </cell>
          <cell r="C118">
            <v>2012</v>
          </cell>
          <cell r="D118" t="str">
            <v>January</v>
          </cell>
          <cell r="E118">
            <v>13</v>
          </cell>
          <cell r="F118">
            <v>1</v>
          </cell>
          <cell r="G118">
            <v>40921</v>
          </cell>
          <cell r="H118">
            <v>0.2</v>
          </cell>
        </row>
        <row r="119">
          <cell r="B119" t="str">
            <v>January142012</v>
          </cell>
          <cell r="C119">
            <v>2012</v>
          </cell>
          <cell r="D119" t="str">
            <v>January</v>
          </cell>
          <cell r="E119">
            <v>14</v>
          </cell>
          <cell r="F119">
            <v>1</v>
          </cell>
          <cell r="G119">
            <v>40922</v>
          </cell>
          <cell r="H119">
            <v>0.1</v>
          </cell>
        </row>
        <row r="120">
          <cell r="B120" t="str">
            <v>January152012</v>
          </cell>
          <cell r="C120">
            <v>2012</v>
          </cell>
          <cell r="D120" t="str">
            <v>January</v>
          </cell>
          <cell r="E120">
            <v>15</v>
          </cell>
          <cell r="F120">
            <v>1</v>
          </cell>
          <cell r="G120">
            <v>40923</v>
          </cell>
        </row>
        <row r="121">
          <cell r="B121" t="str">
            <v>January162012</v>
          </cell>
          <cell r="C121">
            <v>2012</v>
          </cell>
          <cell r="D121" t="str">
            <v>January</v>
          </cell>
          <cell r="E121">
            <v>16</v>
          </cell>
          <cell r="F121">
            <v>1</v>
          </cell>
          <cell r="G121">
            <v>40924</v>
          </cell>
        </row>
        <row r="122">
          <cell r="B122" t="str">
            <v>January172012</v>
          </cell>
          <cell r="C122">
            <v>2012</v>
          </cell>
          <cell r="D122" t="str">
            <v>January</v>
          </cell>
          <cell r="E122">
            <v>17</v>
          </cell>
          <cell r="F122">
            <v>1</v>
          </cell>
          <cell r="G122">
            <v>40925</v>
          </cell>
          <cell r="H122">
            <v>2.2999999999999998</v>
          </cell>
        </row>
        <row r="123">
          <cell r="B123" t="str">
            <v>January182012</v>
          </cell>
          <cell r="C123">
            <v>2012</v>
          </cell>
          <cell r="D123" t="str">
            <v>January</v>
          </cell>
          <cell r="E123">
            <v>18</v>
          </cell>
          <cell r="F123">
            <v>1</v>
          </cell>
          <cell r="G123">
            <v>40926</v>
          </cell>
        </row>
        <row r="124">
          <cell r="B124" t="str">
            <v>January192012</v>
          </cell>
          <cell r="C124">
            <v>2012</v>
          </cell>
          <cell r="D124" t="str">
            <v>January</v>
          </cell>
          <cell r="E124">
            <v>19</v>
          </cell>
          <cell r="F124">
            <v>1</v>
          </cell>
          <cell r="G124">
            <v>40927</v>
          </cell>
          <cell r="H124">
            <v>0.1</v>
          </cell>
        </row>
        <row r="125">
          <cell r="B125" t="str">
            <v>January202012</v>
          </cell>
          <cell r="C125">
            <v>2012</v>
          </cell>
          <cell r="D125" t="str">
            <v>January</v>
          </cell>
          <cell r="E125">
            <v>20</v>
          </cell>
          <cell r="F125">
            <v>1</v>
          </cell>
          <cell r="G125">
            <v>40928</v>
          </cell>
          <cell r="H125">
            <v>3.2</v>
          </cell>
        </row>
        <row r="126">
          <cell r="B126" t="str">
            <v>January212012</v>
          </cell>
          <cell r="C126">
            <v>2012</v>
          </cell>
          <cell r="D126" t="str">
            <v>January</v>
          </cell>
          <cell r="E126">
            <v>21</v>
          </cell>
          <cell r="F126">
            <v>1</v>
          </cell>
          <cell r="G126">
            <v>40929</v>
          </cell>
        </row>
        <row r="127">
          <cell r="B127" t="str">
            <v>January222012</v>
          </cell>
          <cell r="C127">
            <v>2012</v>
          </cell>
          <cell r="D127" t="str">
            <v>January</v>
          </cell>
          <cell r="E127">
            <v>22</v>
          </cell>
          <cell r="F127">
            <v>1</v>
          </cell>
          <cell r="G127">
            <v>40930</v>
          </cell>
        </row>
        <row r="128">
          <cell r="B128" t="str">
            <v>January232012</v>
          </cell>
          <cell r="C128">
            <v>2012</v>
          </cell>
          <cell r="D128" t="str">
            <v>January</v>
          </cell>
          <cell r="E128">
            <v>23</v>
          </cell>
          <cell r="F128">
            <v>1</v>
          </cell>
          <cell r="G128">
            <v>40931</v>
          </cell>
          <cell r="H128">
            <v>0.7</v>
          </cell>
        </row>
        <row r="129">
          <cell r="B129" t="str">
            <v>January242012</v>
          </cell>
          <cell r="C129">
            <v>2012</v>
          </cell>
          <cell r="D129" t="str">
            <v>January</v>
          </cell>
          <cell r="E129">
            <v>24</v>
          </cell>
          <cell r="F129">
            <v>1</v>
          </cell>
          <cell r="G129">
            <v>40932</v>
          </cell>
        </row>
        <row r="130">
          <cell r="B130" t="str">
            <v>January252012</v>
          </cell>
          <cell r="C130">
            <v>2012</v>
          </cell>
          <cell r="D130" t="str">
            <v>January</v>
          </cell>
          <cell r="E130">
            <v>25</v>
          </cell>
          <cell r="F130">
            <v>1</v>
          </cell>
          <cell r="G130">
            <v>40933</v>
          </cell>
        </row>
        <row r="131">
          <cell r="B131" t="str">
            <v>January262012</v>
          </cell>
          <cell r="C131">
            <v>2012</v>
          </cell>
          <cell r="D131" t="str">
            <v>January</v>
          </cell>
          <cell r="E131">
            <v>26</v>
          </cell>
          <cell r="F131">
            <v>1</v>
          </cell>
          <cell r="G131">
            <v>40934</v>
          </cell>
        </row>
        <row r="132">
          <cell r="B132" t="str">
            <v>January272012</v>
          </cell>
          <cell r="C132">
            <v>2012</v>
          </cell>
          <cell r="D132" t="str">
            <v>January</v>
          </cell>
          <cell r="E132">
            <v>27</v>
          </cell>
          <cell r="F132">
            <v>1</v>
          </cell>
          <cell r="G132">
            <v>40935</v>
          </cell>
          <cell r="H132">
            <v>0.1</v>
          </cell>
        </row>
        <row r="133">
          <cell r="B133" t="str">
            <v>January282012</v>
          </cell>
          <cell r="C133">
            <v>2012</v>
          </cell>
          <cell r="D133" t="str">
            <v>January</v>
          </cell>
          <cell r="E133">
            <v>28</v>
          </cell>
          <cell r="F133">
            <v>1</v>
          </cell>
          <cell r="G133">
            <v>40936</v>
          </cell>
          <cell r="H133">
            <v>0.4</v>
          </cell>
        </row>
        <row r="134">
          <cell r="B134" t="str">
            <v>January292012</v>
          </cell>
          <cell r="C134">
            <v>2012</v>
          </cell>
          <cell r="D134" t="str">
            <v>January</v>
          </cell>
          <cell r="E134">
            <v>29</v>
          </cell>
          <cell r="F134">
            <v>1</v>
          </cell>
          <cell r="G134">
            <v>40937</v>
          </cell>
          <cell r="H134">
            <v>0.8</v>
          </cell>
        </row>
        <row r="135">
          <cell r="B135" t="str">
            <v>January302012</v>
          </cell>
          <cell r="C135">
            <v>2012</v>
          </cell>
          <cell r="D135" t="str">
            <v>January</v>
          </cell>
          <cell r="E135">
            <v>30</v>
          </cell>
          <cell r="F135">
            <v>1</v>
          </cell>
          <cell r="G135">
            <v>40938</v>
          </cell>
        </row>
        <row r="136">
          <cell r="B136" t="str">
            <v>January312012</v>
          </cell>
          <cell r="C136">
            <v>2012</v>
          </cell>
          <cell r="D136" t="str">
            <v>January</v>
          </cell>
          <cell r="E136">
            <v>31</v>
          </cell>
          <cell r="F136">
            <v>1</v>
          </cell>
          <cell r="G136">
            <v>40939</v>
          </cell>
        </row>
        <row r="137">
          <cell r="B137" t="str">
            <v>February12012</v>
          </cell>
          <cell r="C137">
            <v>2012</v>
          </cell>
          <cell r="D137" t="str">
            <v>February</v>
          </cell>
          <cell r="E137">
            <v>1</v>
          </cell>
          <cell r="F137">
            <v>2</v>
          </cell>
          <cell r="G137">
            <v>40940</v>
          </cell>
        </row>
        <row r="138">
          <cell r="B138" t="str">
            <v>February22012</v>
          </cell>
          <cell r="C138">
            <v>2012</v>
          </cell>
          <cell r="D138" t="str">
            <v>February</v>
          </cell>
          <cell r="E138">
            <v>2</v>
          </cell>
          <cell r="F138">
            <v>2</v>
          </cell>
          <cell r="G138">
            <v>40941</v>
          </cell>
        </row>
        <row r="139">
          <cell r="B139" t="str">
            <v>February32012</v>
          </cell>
          <cell r="C139">
            <v>2012</v>
          </cell>
          <cell r="D139" t="str">
            <v>February</v>
          </cell>
          <cell r="E139">
            <v>3</v>
          </cell>
          <cell r="F139">
            <v>2</v>
          </cell>
          <cell r="G139">
            <v>40942</v>
          </cell>
        </row>
        <row r="140">
          <cell r="B140" t="str">
            <v>February42012</v>
          </cell>
          <cell r="C140">
            <v>2012</v>
          </cell>
          <cell r="D140" t="str">
            <v>February</v>
          </cell>
          <cell r="E140">
            <v>4</v>
          </cell>
          <cell r="F140">
            <v>2</v>
          </cell>
          <cell r="G140">
            <v>40943</v>
          </cell>
        </row>
        <row r="141">
          <cell r="B141" t="str">
            <v>February52012</v>
          </cell>
          <cell r="C141">
            <v>2012</v>
          </cell>
          <cell r="D141" t="str">
            <v>February</v>
          </cell>
          <cell r="E141">
            <v>5</v>
          </cell>
          <cell r="F141">
            <v>2</v>
          </cell>
          <cell r="G141">
            <v>40944</v>
          </cell>
        </row>
        <row r="142">
          <cell r="B142" t="str">
            <v>February62012</v>
          </cell>
          <cell r="C142">
            <v>2012</v>
          </cell>
          <cell r="D142" t="str">
            <v>February</v>
          </cell>
          <cell r="E142">
            <v>6</v>
          </cell>
          <cell r="F142">
            <v>2</v>
          </cell>
          <cell r="G142">
            <v>40945</v>
          </cell>
        </row>
        <row r="143">
          <cell r="B143" t="str">
            <v>February72012</v>
          </cell>
          <cell r="C143">
            <v>2012</v>
          </cell>
          <cell r="D143" t="str">
            <v>February</v>
          </cell>
          <cell r="E143">
            <v>7</v>
          </cell>
          <cell r="F143">
            <v>2</v>
          </cell>
          <cell r="G143">
            <v>40946</v>
          </cell>
        </row>
        <row r="144">
          <cell r="B144" t="str">
            <v>February82012</v>
          </cell>
          <cell r="C144">
            <v>2012</v>
          </cell>
          <cell r="D144" t="str">
            <v>February</v>
          </cell>
          <cell r="E144">
            <v>8</v>
          </cell>
          <cell r="F144">
            <v>2</v>
          </cell>
          <cell r="G144">
            <v>40947</v>
          </cell>
        </row>
        <row r="145">
          <cell r="B145" t="str">
            <v>February92012</v>
          </cell>
          <cell r="C145">
            <v>2012</v>
          </cell>
          <cell r="D145" t="str">
            <v>February</v>
          </cell>
          <cell r="E145">
            <v>9</v>
          </cell>
          <cell r="F145">
            <v>2</v>
          </cell>
          <cell r="G145">
            <v>40948</v>
          </cell>
        </row>
        <row r="146">
          <cell r="B146" t="str">
            <v>February102012</v>
          </cell>
          <cell r="C146">
            <v>2012</v>
          </cell>
          <cell r="D146" t="str">
            <v>February</v>
          </cell>
          <cell r="E146">
            <v>10</v>
          </cell>
          <cell r="F146">
            <v>2</v>
          </cell>
          <cell r="G146">
            <v>40949</v>
          </cell>
          <cell r="H146">
            <v>1</v>
          </cell>
        </row>
        <row r="147">
          <cell r="B147" t="str">
            <v>February112012</v>
          </cell>
          <cell r="C147">
            <v>2012</v>
          </cell>
          <cell r="D147" t="str">
            <v>February</v>
          </cell>
          <cell r="E147">
            <v>11</v>
          </cell>
          <cell r="F147">
            <v>2</v>
          </cell>
          <cell r="G147">
            <v>40950</v>
          </cell>
        </row>
        <row r="148">
          <cell r="B148" t="str">
            <v>February122012</v>
          </cell>
          <cell r="C148">
            <v>2012</v>
          </cell>
          <cell r="D148" t="str">
            <v>February</v>
          </cell>
          <cell r="E148">
            <v>12</v>
          </cell>
          <cell r="F148">
            <v>2</v>
          </cell>
          <cell r="G148">
            <v>40951</v>
          </cell>
        </row>
        <row r="149">
          <cell r="B149" t="str">
            <v>February132012</v>
          </cell>
          <cell r="C149">
            <v>2012</v>
          </cell>
          <cell r="D149" t="str">
            <v>February</v>
          </cell>
          <cell r="E149">
            <v>13</v>
          </cell>
          <cell r="F149">
            <v>2</v>
          </cell>
          <cell r="G149">
            <v>40952</v>
          </cell>
          <cell r="H149">
            <v>1.3</v>
          </cell>
        </row>
        <row r="150">
          <cell r="B150" t="str">
            <v>February142012</v>
          </cell>
          <cell r="C150">
            <v>2012</v>
          </cell>
          <cell r="D150" t="str">
            <v>February</v>
          </cell>
          <cell r="E150">
            <v>14</v>
          </cell>
          <cell r="F150">
            <v>2</v>
          </cell>
          <cell r="G150">
            <v>40953</v>
          </cell>
          <cell r="H150">
            <v>0.1</v>
          </cell>
        </row>
        <row r="151">
          <cell r="B151" t="str">
            <v>February152012</v>
          </cell>
          <cell r="C151">
            <v>2012</v>
          </cell>
          <cell r="D151" t="str">
            <v>February</v>
          </cell>
          <cell r="E151">
            <v>15</v>
          </cell>
          <cell r="F151">
            <v>2</v>
          </cell>
          <cell r="G151">
            <v>40954</v>
          </cell>
        </row>
        <row r="152">
          <cell r="B152" t="str">
            <v>February162012</v>
          </cell>
          <cell r="C152">
            <v>2012</v>
          </cell>
          <cell r="D152" t="str">
            <v>February</v>
          </cell>
          <cell r="E152">
            <v>16</v>
          </cell>
          <cell r="F152">
            <v>2</v>
          </cell>
          <cell r="G152">
            <v>40955</v>
          </cell>
        </row>
        <row r="153">
          <cell r="B153" t="str">
            <v>February172012</v>
          </cell>
          <cell r="C153">
            <v>2012</v>
          </cell>
          <cell r="D153" t="str">
            <v>February</v>
          </cell>
          <cell r="E153">
            <v>17</v>
          </cell>
          <cell r="F153">
            <v>2</v>
          </cell>
          <cell r="G153">
            <v>40956</v>
          </cell>
          <cell r="H153">
            <v>0.3</v>
          </cell>
        </row>
        <row r="154">
          <cell r="B154" t="str">
            <v>February182012</v>
          </cell>
          <cell r="C154">
            <v>2012</v>
          </cell>
          <cell r="D154" t="str">
            <v>February</v>
          </cell>
          <cell r="E154">
            <v>18</v>
          </cell>
          <cell r="F154">
            <v>2</v>
          </cell>
          <cell r="G154">
            <v>40957</v>
          </cell>
        </row>
        <row r="155">
          <cell r="B155" t="str">
            <v>February192012</v>
          </cell>
          <cell r="C155">
            <v>2012</v>
          </cell>
          <cell r="D155" t="str">
            <v>February</v>
          </cell>
          <cell r="E155">
            <v>19</v>
          </cell>
          <cell r="F155">
            <v>2</v>
          </cell>
          <cell r="G155">
            <v>40958</v>
          </cell>
        </row>
        <row r="156">
          <cell r="B156" t="str">
            <v>February202012</v>
          </cell>
          <cell r="C156">
            <v>2012</v>
          </cell>
          <cell r="D156" t="str">
            <v>February</v>
          </cell>
          <cell r="E156">
            <v>20</v>
          </cell>
          <cell r="F156">
            <v>2</v>
          </cell>
          <cell r="G156">
            <v>40959</v>
          </cell>
        </row>
        <row r="157">
          <cell r="B157" t="str">
            <v>February212012</v>
          </cell>
          <cell r="C157">
            <v>2012</v>
          </cell>
          <cell r="D157" t="str">
            <v>February</v>
          </cell>
          <cell r="E157">
            <v>21</v>
          </cell>
          <cell r="F157">
            <v>2</v>
          </cell>
          <cell r="G157">
            <v>40960</v>
          </cell>
          <cell r="H157">
            <v>0.6</v>
          </cell>
        </row>
        <row r="158">
          <cell r="B158" t="str">
            <v>February222012</v>
          </cell>
          <cell r="C158">
            <v>2012</v>
          </cell>
          <cell r="D158" t="str">
            <v>February</v>
          </cell>
          <cell r="E158">
            <v>22</v>
          </cell>
          <cell r="F158">
            <v>2</v>
          </cell>
          <cell r="G158">
            <v>40961</v>
          </cell>
        </row>
        <row r="159">
          <cell r="B159" t="str">
            <v>February232012</v>
          </cell>
          <cell r="C159">
            <v>2012</v>
          </cell>
          <cell r="D159" t="str">
            <v>February</v>
          </cell>
          <cell r="E159">
            <v>23</v>
          </cell>
          <cell r="F159">
            <v>2</v>
          </cell>
          <cell r="G159">
            <v>40962</v>
          </cell>
          <cell r="H159">
            <v>2.5</v>
          </cell>
        </row>
        <row r="160">
          <cell r="B160" t="str">
            <v>February242012</v>
          </cell>
          <cell r="C160">
            <v>2012</v>
          </cell>
          <cell r="D160" t="str">
            <v>February</v>
          </cell>
          <cell r="E160">
            <v>24</v>
          </cell>
          <cell r="F160">
            <v>2</v>
          </cell>
          <cell r="G160">
            <v>40963</v>
          </cell>
          <cell r="H160">
            <v>1.2</v>
          </cell>
        </row>
        <row r="161">
          <cell r="B161" t="str">
            <v>February252012</v>
          </cell>
          <cell r="C161">
            <v>2012</v>
          </cell>
          <cell r="D161" t="str">
            <v>February</v>
          </cell>
          <cell r="E161">
            <v>25</v>
          </cell>
          <cell r="F161">
            <v>2</v>
          </cell>
          <cell r="G161">
            <v>40964</v>
          </cell>
        </row>
        <row r="162">
          <cell r="B162" t="str">
            <v>February262012</v>
          </cell>
          <cell r="C162">
            <v>2012</v>
          </cell>
          <cell r="D162" t="str">
            <v>February</v>
          </cell>
          <cell r="E162">
            <v>26</v>
          </cell>
          <cell r="F162">
            <v>2</v>
          </cell>
          <cell r="G162">
            <v>40965</v>
          </cell>
        </row>
        <row r="163">
          <cell r="B163" t="str">
            <v>February272012</v>
          </cell>
          <cell r="C163">
            <v>2012</v>
          </cell>
          <cell r="D163" t="str">
            <v>February</v>
          </cell>
          <cell r="E163">
            <v>27</v>
          </cell>
          <cell r="F163">
            <v>2</v>
          </cell>
          <cell r="G163">
            <v>40966</v>
          </cell>
        </row>
        <row r="164">
          <cell r="B164" t="str">
            <v>February282012</v>
          </cell>
          <cell r="C164">
            <v>2012</v>
          </cell>
          <cell r="D164" t="str">
            <v>February</v>
          </cell>
          <cell r="E164">
            <v>28</v>
          </cell>
          <cell r="F164">
            <v>2</v>
          </cell>
          <cell r="G164">
            <v>40967</v>
          </cell>
        </row>
        <row r="165">
          <cell r="B165" t="str">
            <v>February292012</v>
          </cell>
          <cell r="C165">
            <v>2012</v>
          </cell>
          <cell r="D165" t="str">
            <v>February</v>
          </cell>
          <cell r="E165">
            <v>29</v>
          </cell>
          <cell r="F165">
            <v>2</v>
          </cell>
          <cell r="G165">
            <v>40968</v>
          </cell>
          <cell r="H165">
            <v>0.3</v>
          </cell>
        </row>
        <row r="166">
          <cell r="B166" t="str">
            <v>March12012</v>
          </cell>
          <cell r="C166">
            <v>2012</v>
          </cell>
          <cell r="D166" t="str">
            <v>March</v>
          </cell>
          <cell r="E166">
            <v>1</v>
          </cell>
          <cell r="F166">
            <v>3</v>
          </cell>
          <cell r="G166">
            <v>40969</v>
          </cell>
        </row>
        <row r="167">
          <cell r="B167" t="str">
            <v>March22012</v>
          </cell>
          <cell r="C167">
            <v>2012</v>
          </cell>
          <cell r="D167" t="str">
            <v>March</v>
          </cell>
          <cell r="E167">
            <v>2</v>
          </cell>
          <cell r="F167">
            <v>3</v>
          </cell>
          <cell r="G167">
            <v>40970</v>
          </cell>
          <cell r="H167">
            <v>5.2</v>
          </cell>
        </row>
        <row r="168">
          <cell r="B168" t="str">
            <v>March32012</v>
          </cell>
          <cell r="C168">
            <v>2012</v>
          </cell>
          <cell r="D168" t="str">
            <v>March</v>
          </cell>
          <cell r="E168">
            <v>3</v>
          </cell>
          <cell r="F168">
            <v>3</v>
          </cell>
          <cell r="G168">
            <v>40971</v>
          </cell>
        </row>
        <row r="169">
          <cell r="B169" t="str">
            <v>March42012</v>
          </cell>
          <cell r="C169">
            <v>2012</v>
          </cell>
          <cell r="D169" t="str">
            <v>March</v>
          </cell>
          <cell r="E169">
            <v>4</v>
          </cell>
          <cell r="F169">
            <v>3</v>
          </cell>
          <cell r="G169">
            <v>40972</v>
          </cell>
          <cell r="H169">
            <v>1.4</v>
          </cell>
        </row>
        <row r="170">
          <cell r="B170" t="str">
            <v>March52012</v>
          </cell>
          <cell r="C170">
            <v>2012</v>
          </cell>
          <cell r="D170" t="str">
            <v>March</v>
          </cell>
          <cell r="E170">
            <v>5</v>
          </cell>
          <cell r="F170">
            <v>3</v>
          </cell>
          <cell r="G170">
            <v>40973</v>
          </cell>
        </row>
        <row r="171">
          <cell r="B171" t="str">
            <v>March62012</v>
          </cell>
          <cell r="C171">
            <v>2012</v>
          </cell>
          <cell r="D171" t="str">
            <v>March</v>
          </cell>
          <cell r="E171">
            <v>6</v>
          </cell>
          <cell r="F171">
            <v>3</v>
          </cell>
          <cell r="G171">
            <v>40974</v>
          </cell>
        </row>
        <row r="172">
          <cell r="B172" t="str">
            <v>March72012</v>
          </cell>
          <cell r="C172">
            <v>2012</v>
          </cell>
          <cell r="D172" t="str">
            <v>March</v>
          </cell>
          <cell r="E172">
            <v>7</v>
          </cell>
          <cell r="F172">
            <v>3</v>
          </cell>
          <cell r="G172">
            <v>40975</v>
          </cell>
        </row>
        <row r="173">
          <cell r="B173" t="str">
            <v>March82012</v>
          </cell>
          <cell r="C173">
            <v>2012</v>
          </cell>
          <cell r="D173" t="str">
            <v>March</v>
          </cell>
          <cell r="E173">
            <v>8</v>
          </cell>
          <cell r="F173">
            <v>3</v>
          </cell>
          <cell r="G173">
            <v>40976</v>
          </cell>
        </row>
        <row r="174">
          <cell r="B174" t="str">
            <v>March92012</v>
          </cell>
          <cell r="C174">
            <v>2012</v>
          </cell>
          <cell r="D174" t="str">
            <v>March</v>
          </cell>
          <cell r="E174">
            <v>9</v>
          </cell>
          <cell r="F174">
            <v>3</v>
          </cell>
          <cell r="G174">
            <v>40977</v>
          </cell>
        </row>
        <row r="175">
          <cell r="B175" t="str">
            <v>March102012</v>
          </cell>
          <cell r="C175">
            <v>2012</v>
          </cell>
          <cell r="D175" t="str">
            <v>March</v>
          </cell>
          <cell r="E175">
            <v>10</v>
          </cell>
          <cell r="F175">
            <v>3</v>
          </cell>
          <cell r="G175">
            <v>40978</v>
          </cell>
        </row>
        <row r="176">
          <cell r="B176" t="str">
            <v>March112012</v>
          </cell>
          <cell r="C176">
            <v>2012</v>
          </cell>
          <cell r="D176" t="str">
            <v>March</v>
          </cell>
          <cell r="E176">
            <v>11</v>
          </cell>
          <cell r="F176">
            <v>3</v>
          </cell>
          <cell r="G176">
            <v>40979</v>
          </cell>
        </row>
        <row r="177">
          <cell r="B177" t="str">
            <v>March122012</v>
          </cell>
          <cell r="C177">
            <v>2012</v>
          </cell>
          <cell r="D177" t="str">
            <v>March</v>
          </cell>
          <cell r="E177">
            <v>12</v>
          </cell>
          <cell r="F177">
            <v>3</v>
          </cell>
          <cell r="G177">
            <v>40980</v>
          </cell>
        </row>
        <row r="178">
          <cell r="B178" t="str">
            <v>March132012</v>
          </cell>
          <cell r="C178">
            <v>2012</v>
          </cell>
          <cell r="D178" t="str">
            <v>March</v>
          </cell>
          <cell r="E178">
            <v>13</v>
          </cell>
          <cell r="F178">
            <v>3</v>
          </cell>
          <cell r="G178">
            <v>40981</v>
          </cell>
        </row>
        <row r="179">
          <cell r="B179" t="str">
            <v>March142012</v>
          </cell>
          <cell r="C179">
            <v>2012</v>
          </cell>
          <cell r="D179" t="str">
            <v>March</v>
          </cell>
          <cell r="E179">
            <v>14</v>
          </cell>
          <cell r="F179">
            <v>3</v>
          </cell>
          <cell r="G179">
            <v>40982</v>
          </cell>
        </row>
        <row r="180">
          <cell r="B180" t="str">
            <v>March152012</v>
          </cell>
          <cell r="C180">
            <v>2012</v>
          </cell>
          <cell r="D180" t="str">
            <v>March</v>
          </cell>
          <cell r="E180">
            <v>15</v>
          </cell>
          <cell r="F180">
            <v>3</v>
          </cell>
          <cell r="G180">
            <v>40983</v>
          </cell>
        </row>
        <row r="181">
          <cell r="B181" t="str">
            <v>March162012</v>
          </cell>
          <cell r="C181">
            <v>2012</v>
          </cell>
          <cell r="D181" t="str">
            <v>March</v>
          </cell>
          <cell r="E181">
            <v>16</v>
          </cell>
          <cell r="F181">
            <v>3</v>
          </cell>
          <cell r="G181">
            <v>40984</v>
          </cell>
        </row>
        <row r="182">
          <cell r="B182" t="str">
            <v>March172012</v>
          </cell>
          <cell r="C182">
            <v>2012</v>
          </cell>
          <cell r="D182" t="str">
            <v>March</v>
          </cell>
          <cell r="E182">
            <v>17</v>
          </cell>
          <cell r="F182">
            <v>3</v>
          </cell>
          <cell r="G182">
            <v>40985</v>
          </cell>
        </row>
        <row r="183">
          <cell r="B183" t="str">
            <v>March182012</v>
          </cell>
          <cell r="C183">
            <v>2012</v>
          </cell>
          <cell r="D183" t="str">
            <v>March</v>
          </cell>
          <cell r="E183">
            <v>18</v>
          </cell>
          <cell r="F183">
            <v>3</v>
          </cell>
          <cell r="G183">
            <v>40986</v>
          </cell>
        </row>
        <row r="184">
          <cell r="B184" t="str">
            <v>March192012</v>
          </cell>
          <cell r="C184">
            <v>2012</v>
          </cell>
          <cell r="D184" t="str">
            <v>March</v>
          </cell>
          <cell r="E184">
            <v>19</v>
          </cell>
          <cell r="F184">
            <v>3</v>
          </cell>
          <cell r="G184">
            <v>40987</v>
          </cell>
        </row>
        <row r="185">
          <cell r="B185" t="str">
            <v>March202012</v>
          </cell>
          <cell r="C185">
            <v>2012</v>
          </cell>
          <cell r="D185" t="str">
            <v>March</v>
          </cell>
          <cell r="E185">
            <v>20</v>
          </cell>
          <cell r="F185">
            <v>3</v>
          </cell>
          <cell r="G185">
            <v>40988</v>
          </cell>
        </row>
        <row r="186">
          <cell r="B186" t="str">
            <v>March212012</v>
          </cell>
          <cell r="C186">
            <v>2012</v>
          </cell>
          <cell r="D186" t="str">
            <v>March</v>
          </cell>
          <cell r="E186">
            <v>21</v>
          </cell>
          <cell r="F186">
            <v>3</v>
          </cell>
          <cell r="G186">
            <v>40989</v>
          </cell>
        </row>
        <row r="187">
          <cell r="B187" t="str">
            <v>March222012</v>
          </cell>
          <cell r="C187">
            <v>2012</v>
          </cell>
          <cell r="D187" t="str">
            <v>March</v>
          </cell>
          <cell r="E187">
            <v>22</v>
          </cell>
          <cell r="F187">
            <v>3</v>
          </cell>
          <cell r="G187">
            <v>40990</v>
          </cell>
        </row>
        <row r="188">
          <cell r="B188" t="str">
            <v>March232012</v>
          </cell>
          <cell r="C188">
            <v>2012</v>
          </cell>
          <cell r="D188" t="str">
            <v>March</v>
          </cell>
          <cell r="E188">
            <v>23</v>
          </cell>
          <cell r="F188">
            <v>3</v>
          </cell>
          <cell r="G188">
            <v>40991</v>
          </cell>
        </row>
        <row r="189">
          <cell r="B189" t="str">
            <v>March242012</v>
          </cell>
          <cell r="C189">
            <v>2012</v>
          </cell>
          <cell r="D189" t="str">
            <v>March</v>
          </cell>
          <cell r="E189">
            <v>24</v>
          </cell>
          <cell r="F189">
            <v>3</v>
          </cell>
          <cell r="G189">
            <v>40992</v>
          </cell>
        </row>
        <row r="190">
          <cell r="B190" t="str">
            <v>March252012</v>
          </cell>
          <cell r="C190">
            <v>2012</v>
          </cell>
          <cell r="D190" t="str">
            <v>March</v>
          </cell>
          <cell r="E190">
            <v>25</v>
          </cell>
          <cell r="F190">
            <v>3</v>
          </cell>
          <cell r="G190">
            <v>40993</v>
          </cell>
        </row>
        <row r="191">
          <cell r="B191" t="str">
            <v>March262012</v>
          </cell>
          <cell r="C191">
            <v>2012</v>
          </cell>
          <cell r="D191" t="str">
            <v>March</v>
          </cell>
          <cell r="E191">
            <v>26</v>
          </cell>
          <cell r="F191">
            <v>3</v>
          </cell>
          <cell r="G191">
            <v>40994</v>
          </cell>
        </row>
        <row r="192">
          <cell r="B192" t="str">
            <v>March272012</v>
          </cell>
          <cell r="C192">
            <v>2012</v>
          </cell>
          <cell r="D192" t="str">
            <v>March</v>
          </cell>
          <cell r="E192">
            <v>27</v>
          </cell>
          <cell r="F192">
            <v>3</v>
          </cell>
          <cell r="G192">
            <v>40995</v>
          </cell>
        </row>
        <row r="193">
          <cell r="B193" t="str">
            <v>March282012</v>
          </cell>
          <cell r="C193">
            <v>2012</v>
          </cell>
          <cell r="D193" t="str">
            <v>March</v>
          </cell>
          <cell r="E193">
            <v>28</v>
          </cell>
          <cell r="F193">
            <v>3</v>
          </cell>
          <cell r="G193">
            <v>40996</v>
          </cell>
        </row>
        <row r="194">
          <cell r="B194" t="str">
            <v>March292012</v>
          </cell>
          <cell r="C194">
            <v>2012</v>
          </cell>
          <cell r="D194" t="str">
            <v>March</v>
          </cell>
          <cell r="E194">
            <v>29</v>
          </cell>
          <cell r="F194">
            <v>3</v>
          </cell>
          <cell r="G194">
            <v>40997</v>
          </cell>
        </row>
        <row r="195">
          <cell r="B195" t="str">
            <v>March302012</v>
          </cell>
          <cell r="C195">
            <v>2012</v>
          </cell>
          <cell r="D195" t="str">
            <v>March</v>
          </cell>
          <cell r="E195">
            <v>30</v>
          </cell>
          <cell r="F195">
            <v>3</v>
          </cell>
          <cell r="G195">
            <v>40998</v>
          </cell>
        </row>
        <row r="196">
          <cell r="B196" t="str">
            <v>March312012</v>
          </cell>
          <cell r="C196">
            <v>2012</v>
          </cell>
          <cell r="D196" t="str">
            <v>March</v>
          </cell>
          <cell r="E196">
            <v>31</v>
          </cell>
          <cell r="F196">
            <v>3</v>
          </cell>
          <cell r="G196">
            <v>40999</v>
          </cell>
        </row>
        <row r="197">
          <cell r="B197" t="str">
            <v>April12012</v>
          </cell>
          <cell r="C197">
            <v>2012</v>
          </cell>
          <cell r="D197" t="str">
            <v>April</v>
          </cell>
          <cell r="E197">
            <v>1</v>
          </cell>
          <cell r="F197">
            <v>4</v>
          </cell>
          <cell r="G197">
            <v>41000</v>
          </cell>
        </row>
        <row r="198">
          <cell r="B198" t="str">
            <v>April22012</v>
          </cell>
          <cell r="C198">
            <v>2012</v>
          </cell>
          <cell r="D198" t="str">
            <v>April</v>
          </cell>
          <cell r="E198">
            <v>2</v>
          </cell>
          <cell r="F198">
            <v>4</v>
          </cell>
          <cell r="G198">
            <v>41001</v>
          </cell>
        </row>
        <row r="199">
          <cell r="B199" t="str">
            <v>April32012</v>
          </cell>
          <cell r="C199">
            <v>2012</v>
          </cell>
          <cell r="D199" t="str">
            <v>April</v>
          </cell>
          <cell r="E199">
            <v>3</v>
          </cell>
          <cell r="F199">
            <v>4</v>
          </cell>
          <cell r="G199">
            <v>41002</v>
          </cell>
        </row>
        <row r="200">
          <cell r="B200" t="str">
            <v>April42012</v>
          </cell>
          <cell r="C200">
            <v>2012</v>
          </cell>
          <cell r="D200" t="str">
            <v>April</v>
          </cell>
          <cell r="E200">
            <v>4</v>
          </cell>
          <cell r="F200">
            <v>4</v>
          </cell>
          <cell r="G200">
            <v>41003</v>
          </cell>
        </row>
        <row r="201">
          <cell r="B201" t="str">
            <v>April52012</v>
          </cell>
          <cell r="C201">
            <v>2012</v>
          </cell>
          <cell r="D201" t="str">
            <v>April</v>
          </cell>
          <cell r="E201">
            <v>5</v>
          </cell>
          <cell r="F201">
            <v>4</v>
          </cell>
          <cell r="G201">
            <v>41004</v>
          </cell>
        </row>
        <row r="202">
          <cell r="B202" t="str">
            <v>April62012</v>
          </cell>
          <cell r="C202">
            <v>2012</v>
          </cell>
          <cell r="D202" t="str">
            <v>April</v>
          </cell>
          <cell r="E202">
            <v>6</v>
          </cell>
          <cell r="F202">
            <v>4</v>
          </cell>
          <cell r="G202">
            <v>41005</v>
          </cell>
        </row>
        <row r="203">
          <cell r="B203" t="str">
            <v>April72012</v>
          </cell>
          <cell r="C203">
            <v>2012</v>
          </cell>
          <cell r="D203" t="str">
            <v>April</v>
          </cell>
          <cell r="E203">
            <v>7</v>
          </cell>
          <cell r="F203">
            <v>4</v>
          </cell>
          <cell r="G203">
            <v>41006</v>
          </cell>
        </row>
        <row r="204">
          <cell r="B204" t="str">
            <v>April82012</v>
          </cell>
          <cell r="C204">
            <v>2012</v>
          </cell>
          <cell r="D204" t="str">
            <v>April</v>
          </cell>
          <cell r="E204">
            <v>8</v>
          </cell>
          <cell r="F204">
            <v>4</v>
          </cell>
          <cell r="G204">
            <v>41007</v>
          </cell>
        </row>
        <row r="205">
          <cell r="B205" t="str">
            <v>April92012</v>
          </cell>
          <cell r="C205">
            <v>2012</v>
          </cell>
          <cell r="D205" t="str">
            <v>April</v>
          </cell>
          <cell r="E205">
            <v>9</v>
          </cell>
          <cell r="F205">
            <v>4</v>
          </cell>
          <cell r="G205">
            <v>41008</v>
          </cell>
        </row>
        <row r="206">
          <cell r="B206" t="str">
            <v>April102012</v>
          </cell>
          <cell r="C206">
            <v>2012</v>
          </cell>
          <cell r="D206" t="str">
            <v>April</v>
          </cell>
          <cell r="E206">
            <v>10</v>
          </cell>
          <cell r="F206">
            <v>4</v>
          </cell>
          <cell r="G206">
            <v>41009</v>
          </cell>
        </row>
        <row r="207">
          <cell r="B207" t="str">
            <v>April112012</v>
          </cell>
          <cell r="C207">
            <v>2012</v>
          </cell>
          <cell r="D207" t="str">
            <v>April</v>
          </cell>
          <cell r="E207">
            <v>11</v>
          </cell>
          <cell r="F207">
            <v>4</v>
          </cell>
          <cell r="G207">
            <v>41010</v>
          </cell>
        </row>
        <row r="208">
          <cell r="B208" t="str">
            <v>April122012</v>
          </cell>
          <cell r="C208">
            <v>2012</v>
          </cell>
          <cell r="D208" t="str">
            <v>April</v>
          </cell>
          <cell r="E208">
            <v>12</v>
          </cell>
          <cell r="F208">
            <v>4</v>
          </cell>
          <cell r="G208">
            <v>41011</v>
          </cell>
        </row>
        <row r="209">
          <cell r="B209" t="str">
            <v>April132012</v>
          </cell>
          <cell r="C209">
            <v>2012</v>
          </cell>
          <cell r="D209" t="str">
            <v>April</v>
          </cell>
          <cell r="E209">
            <v>13</v>
          </cell>
          <cell r="F209">
            <v>4</v>
          </cell>
          <cell r="G209">
            <v>41012</v>
          </cell>
        </row>
        <row r="210">
          <cell r="B210" t="str">
            <v>April142012</v>
          </cell>
          <cell r="C210">
            <v>2012</v>
          </cell>
          <cell r="D210" t="str">
            <v>April</v>
          </cell>
          <cell r="E210">
            <v>14</v>
          </cell>
          <cell r="F210">
            <v>4</v>
          </cell>
          <cell r="G210">
            <v>41013</v>
          </cell>
        </row>
        <row r="211">
          <cell r="B211" t="str">
            <v>April152012</v>
          </cell>
          <cell r="C211">
            <v>2012</v>
          </cell>
          <cell r="D211" t="str">
            <v>April</v>
          </cell>
          <cell r="E211">
            <v>15</v>
          </cell>
          <cell r="F211">
            <v>4</v>
          </cell>
          <cell r="G211">
            <v>41014</v>
          </cell>
        </row>
        <row r="212">
          <cell r="B212" t="str">
            <v>April162012</v>
          </cell>
          <cell r="C212">
            <v>2012</v>
          </cell>
          <cell r="D212" t="str">
            <v>April</v>
          </cell>
          <cell r="E212">
            <v>16</v>
          </cell>
          <cell r="F212">
            <v>4</v>
          </cell>
          <cell r="G212">
            <v>41015</v>
          </cell>
        </row>
        <row r="213">
          <cell r="B213" t="str">
            <v>April172012</v>
          </cell>
          <cell r="C213">
            <v>2012</v>
          </cell>
          <cell r="D213" t="str">
            <v>April</v>
          </cell>
          <cell r="E213">
            <v>17</v>
          </cell>
          <cell r="F213">
            <v>4</v>
          </cell>
          <cell r="G213">
            <v>41016</v>
          </cell>
        </row>
        <row r="214">
          <cell r="B214" t="str">
            <v>April182012</v>
          </cell>
          <cell r="C214">
            <v>2012</v>
          </cell>
          <cell r="D214" t="str">
            <v>April</v>
          </cell>
          <cell r="E214">
            <v>18</v>
          </cell>
          <cell r="F214">
            <v>4</v>
          </cell>
          <cell r="G214">
            <v>41017</v>
          </cell>
        </row>
        <row r="215">
          <cell r="B215" t="str">
            <v>April192012</v>
          </cell>
          <cell r="C215">
            <v>2012</v>
          </cell>
          <cell r="D215" t="str">
            <v>April</v>
          </cell>
          <cell r="E215">
            <v>19</v>
          </cell>
          <cell r="F215">
            <v>4</v>
          </cell>
          <cell r="G215">
            <v>41018</v>
          </cell>
        </row>
        <row r="216">
          <cell r="B216" t="str">
            <v>April202012</v>
          </cell>
          <cell r="C216">
            <v>2012</v>
          </cell>
          <cell r="D216" t="str">
            <v>April</v>
          </cell>
          <cell r="E216">
            <v>20</v>
          </cell>
          <cell r="F216">
            <v>4</v>
          </cell>
          <cell r="G216">
            <v>41019</v>
          </cell>
        </row>
        <row r="217">
          <cell r="B217" t="str">
            <v>April212012</v>
          </cell>
          <cell r="C217">
            <v>2012</v>
          </cell>
          <cell r="D217" t="str">
            <v>April</v>
          </cell>
          <cell r="E217">
            <v>21</v>
          </cell>
          <cell r="F217">
            <v>4</v>
          </cell>
          <cell r="G217">
            <v>41020</v>
          </cell>
        </row>
        <row r="218">
          <cell r="B218" t="str">
            <v>April222012</v>
          </cell>
          <cell r="C218">
            <v>2012</v>
          </cell>
          <cell r="D218" t="str">
            <v>April</v>
          </cell>
          <cell r="E218">
            <v>22</v>
          </cell>
          <cell r="F218">
            <v>4</v>
          </cell>
          <cell r="G218">
            <v>41021</v>
          </cell>
        </row>
        <row r="219">
          <cell r="B219" t="str">
            <v>April232012</v>
          </cell>
          <cell r="C219">
            <v>2012</v>
          </cell>
          <cell r="D219" t="str">
            <v>April</v>
          </cell>
          <cell r="E219">
            <v>23</v>
          </cell>
          <cell r="F219">
            <v>4</v>
          </cell>
          <cell r="G219">
            <v>41022</v>
          </cell>
        </row>
        <row r="220">
          <cell r="B220" t="str">
            <v>April242012</v>
          </cell>
          <cell r="C220">
            <v>2012</v>
          </cell>
          <cell r="D220" t="str">
            <v>April</v>
          </cell>
          <cell r="E220">
            <v>24</v>
          </cell>
          <cell r="F220">
            <v>4</v>
          </cell>
          <cell r="G220">
            <v>41023</v>
          </cell>
        </row>
        <row r="221">
          <cell r="B221" t="str">
            <v>April252012</v>
          </cell>
          <cell r="C221">
            <v>2012</v>
          </cell>
          <cell r="D221" t="str">
            <v>April</v>
          </cell>
          <cell r="E221">
            <v>25</v>
          </cell>
          <cell r="F221">
            <v>4</v>
          </cell>
          <cell r="G221">
            <v>41024</v>
          </cell>
        </row>
        <row r="222">
          <cell r="B222" t="str">
            <v>April262012</v>
          </cell>
          <cell r="C222">
            <v>2012</v>
          </cell>
          <cell r="D222" t="str">
            <v>April</v>
          </cell>
          <cell r="E222">
            <v>26</v>
          </cell>
          <cell r="F222">
            <v>4</v>
          </cell>
          <cell r="G222">
            <v>41025</v>
          </cell>
        </row>
        <row r="223">
          <cell r="B223" t="str">
            <v>April272012</v>
          </cell>
          <cell r="C223">
            <v>2012</v>
          </cell>
          <cell r="D223" t="str">
            <v>April</v>
          </cell>
          <cell r="E223">
            <v>27</v>
          </cell>
          <cell r="F223">
            <v>4</v>
          </cell>
          <cell r="G223">
            <v>41026</v>
          </cell>
        </row>
        <row r="224">
          <cell r="B224" t="str">
            <v>April282012</v>
          </cell>
          <cell r="C224">
            <v>2012</v>
          </cell>
          <cell r="D224" t="str">
            <v>April</v>
          </cell>
          <cell r="E224">
            <v>28</v>
          </cell>
          <cell r="F224">
            <v>4</v>
          </cell>
          <cell r="G224">
            <v>41027</v>
          </cell>
        </row>
        <row r="225">
          <cell r="B225" t="str">
            <v>April292012</v>
          </cell>
          <cell r="C225">
            <v>2012</v>
          </cell>
          <cell r="D225" t="str">
            <v>April</v>
          </cell>
          <cell r="E225">
            <v>29</v>
          </cell>
          <cell r="F225">
            <v>4</v>
          </cell>
          <cell r="G225">
            <v>41028</v>
          </cell>
        </row>
        <row r="226">
          <cell r="B226" t="str">
            <v>April302012</v>
          </cell>
          <cell r="C226">
            <v>2012</v>
          </cell>
          <cell r="D226" t="str">
            <v>April</v>
          </cell>
          <cell r="E226">
            <v>30</v>
          </cell>
          <cell r="F226">
            <v>4</v>
          </cell>
          <cell r="G226">
            <v>41029</v>
          </cell>
        </row>
        <row r="227">
          <cell r="B227" t="str">
            <v>May12012</v>
          </cell>
          <cell r="C227">
            <v>2012</v>
          </cell>
          <cell r="D227" t="str">
            <v>May</v>
          </cell>
          <cell r="E227">
            <v>1</v>
          </cell>
          <cell r="F227">
            <v>5</v>
          </cell>
          <cell r="G227">
            <v>41030</v>
          </cell>
        </row>
        <row r="228">
          <cell r="B228" t="str">
            <v>May22012</v>
          </cell>
          <cell r="C228">
            <v>2012</v>
          </cell>
          <cell r="D228" t="str">
            <v>May</v>
          </cell>
          <cell r="E228">
            <v>2</v>
          </cell>
          <cell r="F228">
            <v>5</v>
          </cell>
          <cell r="G228">
            <v>41031</v>
          </cell>
        </row>
        <row r="229">
          <cell r="B229" t="str">
            <v>May32012</v>
          </cell>
          <cell r="C229">
            <v>2012</v>
          </cell>
          <cell r="D229" t="str">
            <v>May</v>
          </cell>
          <cell r="E229">
            <v>3</v>
          </cell>
          <cell r="F229">
            <v>5</v>
          </cell>
          <cell r="G229">
            <v>41032</v>
          </cell>
        </row>
        <row r="230">
          <cell r="B230" t="str">
            <v>May42012</v>
          </cell>
          <cell r="C230">
            <v>2012</v>
          </cell>
          <cell r="D230" t="str">
            <v>May</v>
          </cell>
          <cell r="E230">
            <v>4</v>
          </cell>
          <cell r="F230">
            <v>5</v>
          </cell>
          <cell r="G230">
            <v>41033</v>
          </cell>
        </row>
        <row r="231">
          <cell r="B231" t="str">
            <v>May52012</v>
          </cell>
          <cell r="C231">
            <v>2012</v>
          </cell>
          <cell r="D231" t="str">
            <v>May</v>
          </cell>
          <cell r="E231">
            <v>5</v>
          </cell>
          <cell r="F231">
            <v>5</v>
          </cell>
          <cell r="G231">
            <v>41034</v>
          </cell>
        </row>
        <row r="232">
          <cell r="B232" t="str">
            <v>May62012</v>
          </cell>
          <cell r="C232">
            <v>2012</v>
          </cell>
          <cell r="D232" t="str">
            <v>May</v>
          </cell>
          <cell r="E232">
            <v>6</v>
          </cell>
          <cell r="F232">
            <v>5</v>
          </cell>
          <cell r="G232">
            <v>41035</v>
          </cell>
        </row>
        <row r="233">
          <cell r="B233" t="str">
            <v>May72012</v>
          </cell>
          <cell r="C233">
            <v>2012</v>
          </cell>
          <cell r="D233" t="str">
            <v>May</v>
          </cell>
          <cell r="E233">
            <v>7</v>
          </cell>
          <cell r="F233">
            <v>5</v>
          </cell>
          <cell r="G233">
            <v>41036</v>
          </cell>
        </row>
        <row r="234">
          <cell r="B234" t="str">
            <v>May82012</v>
          </cell>
          <cell r="C234">
            <v>2012</v>
          </cell>
          <cell r="D234" t="str">
            <v>May</v>
          </cell>
          <cell r="E234">
            <v>8</v>
          </cell>
          <cell r="F234">
            <v>5</v>
          </cell>
          <cell r="G234">
            <v>41037</v>
          </cell>
        </row>
        <row r="235">
          <cell r="B235" t="str">
            <v>May92012</v>
          </cell>
          <cell r="C235">
            <v>2012</v>
          </cell>
          <cell r="D235" t="str">
            <v>May</v>
          </cell>
          <cell r="E235">
            <v>9</v>
          </cell>
          <cell r="F235">
            <v>5</v>
          </cell>
          <cell r="G235">
            <v>41038</v>
          </cell>
        </row>
        <row r="236">
          <cell r="B236" t="str">
            <v>May102012</v>
          </cell>
          <cell r="C236">
            <v>2012</v>
          </cell>
          <cell r="D236" t="str">
            <v>May</v>
          </cell>
          <cell r="E236">
            <v>10</v>
          </cell>
          <cell r="F236">
            <v>5</v>
          </cell>
          <cell r="G236">
            <v>41039</v>
          </cell>
        </row>
        <row r="237">
          <cell r="B237" t="str">
            <v>May112012</v>
          </cell>
          <cell r="C237">
            <v>2012</v>
          </cell>
          <cell r="D237" t="str">
            <v>May</v>
          </cell>
          <cell r="E237">
            <v>11</v>
          </cell>
          <cell r="F237">
            <v>5</v>
          </cell>
          <cell r="G237">
            <v>41040</v>
          </cell>
        </row>
        <row r="238">
          <cell r="B238" t="str">
            <v>May122012</v>
          </cell>
          <cell r="C238">
            <v>2012</v>
          </cell>
          <cell r="D238" t="str">
            <v>May</v>
          </cell>
          <cell r="E238">
            <v>12</v>
          </cell>
          <cell r="F238">
            <v>5</v>
          </cell>
          <cell r="G238">
            <v>41041</v>
          </cell>
        </row>
        <row r="239">
          <cell r="B239" t="str">
            <v>May132012</v>
          </cell>
          <cell r="C239">
            <v>2012</v>
          </cell>
          <cell r="D239" t="str">
            <v>May</v>
          </cell>
          <cell r="E239">
            <v>13</v>
          </cell>
          <cell r="F239">
            <v>5</v>
          </cell>
          <cell r="G239">
            <v>41042</v>
          </cell>
        </row>
        <row r="240">
          <cell r="B240" t="str">
            <v>May142012</v>
          </cell>
          <cell r="C240">
            <v>2012</v>
          </cell>
          <cell r="D240" t="str">
            <v>May</v>
          </cell>
          <cell r="E240">
            <v>14</v>
          </cell>
          <cell r="F240">
            <v>5</v>
          </cell>
          <cell r="G240">
            <v>41043</v>
          </cell>
        </row>
        <row r="241">
          <cell r="B241" t="str">
            <v>May152012</v>
          </cell>
          <cell r="C241">
            <v>2012</v>
          </cell>
          <cell r="D241" t="str">
            <v>May</v>
          </cell>
          <cell r="E241">
            <v>15</v>
          </cell>
          <cell r="F241">
            <v>5</v>
          </cell>
          <cell r="G241">
            <v>41044</v>
          </cell>
        </row>
        <row r="242">
          <cell r="B242" t="str">
            <v>May162012</v>
          </cell>
          <cell r="C242">
            <v>2012</v>
          </cell>
          <cell r="D242" t="str">
            <v>May</v>
          </cell>
          <cell r="E242">
            <v>16</v>
          </cell>
          <cell r="F242">
            <v>5</v>
          </cell>
          <cell r="G242">
            <v>41045</v>
          </cell>
        </row>
        <row r="243">
          <cell r="B243" t="str">
            <v>May172012</v>
          </cell>
          <cell r="C243">
            <v>2012</v>
          </cell>
          <cell r="D243" t="str">
            <v>May</v>
          </cell>
          <cell r="E243">
            <v>17</v>
          </cell>
          <cell r="F243">
            <v>5</v>
          </cell>
          <cell r="G243">
            <v>41046</v>
          </cell>
        </row>
        <row r="244">
          <cell r="B244" t="str">
            <v>May182012</v>
          </cell>
          <cell r="C244">
            <v>2012</v>
          </cell>
          <cell r="D244" t="str">
            <v>May</v>
          </cell>
          <cell r="E244">
            <v>18</v>
          </cell>
          <cell r="F244">
            <v>5</v>
          </cell>
          <cell r="G244">
            <v>41047</v>
          </cell>
        </row>
        <row r="245">
          <cell r="B245" t="str">
            <v>May192012</v>
          </cell>
          <cell r="C245">
            <v>2012</v>
          </cell>
          <cell r="D245" t="str">
            <v>May</v>
          </cell>
          <cell r="E245">
            <v>19</v>
          </cell>
          <cell r="F245">
            <v>5</v>
          </cell>
          <cell r="G245">
            <v>41048</v>
          </cell>
        </row>
        <row r="246">
          <cell r="B246" t="str">
            <v>May202012</v>
          </cell>
          <cell r="C246">
            <v>2012</v>
          </cell>
          <cell r="D246" t="str">
            <v>May</v>
          </cell>
          <cell r="E246">
            <v>20</v>
          </cell>
          <cell r="F246">
            <v>5</v>
          </cell>
          <cell r="G246">
            <v>41049</v>
          </cell>
        </row>
        <row r="247">
          <cell r="B247" t="str">
            <v>May212012</v>
          </cell>
          <cell r="C247">
            <v>2012</v>
          </cell>
          <cell r="D247" t="str">
            <v>May</v>
          </cell>
          <cell r="E247">
            <v>21</v>
          </cell>
          <cell r="F247">
            <v>5</v>
          </cell>
          <cell r="G247">
            <v>41050</v>
          </cell>
        </row>
        <row r="248">
          <cell r="B248" t="str">
            <v>May222012</v>
          </cell>
          <cell r="C248">
            <v>2012</v>
          </cell>
          <cell r="D248" t="str">
            <v>May</v>
          </cell>
          <cell r="E248">
            <v>22</v>
          </cell>
          <cell r="F248">
            <v>5</v>
          </cell>
          <cell r="G248">
            <v>41051</v>
          </cell>
        </row>
        <row r="249">
          <cell r="B249" t="str">
            <v>May232012</v>
          </cell>
          <cell r="C249">
            <v>2012</v>
          </cell>
          <cell r="D249" t="str">
            <v>May</v>
          </cell>
          <cell r="E249">
            <v>23</v>
          </cell>
          <cell r="F249">
            <v>5</v>
          </cell>
          <cell r="G249">
            <v>41052</v>
          </cell>
        </row>
        <row r="250">
          <cell r="B250" t="str">
            <v>May242012</v>
          </cell>
          <cell r="C250">
            <v>2012</v>
          </cell>
          <cell r="D250" t="str">
            <v>May</v>
          </cell>
          <cell r="E250">
            <v>24</v>
          </cell>
          <cell r="F250">
            <v>5</v>
          </cell>
          <cell r="G250">
            <v>41053</v>
          </cell>
        </row>
        <row r="251">
          <cell r="B251" t="str">
            <v>May252012</v>
          </cell>
          <cell r="C251">
            <v>2012</v>
          </cell>
          <cell r="D251" t="str">
            <v>May</v>
          </cell>
          <cell r="E251">
            <v>25</v>
          </cell>
          <cell r="F251">
            <v>5</v>
          </cell>
          <cell r="G251">
            <v>41054</v>
          </cell>
        </row>
        <row r="252">
          <cell r="B252" t="str">
            <v>May262012</v>
          </cell>
          <cell r="C252">
            <v>2012</v>
          </cell>
          <cell r="D252" t="str">
            <v>May</v>
          </cell>
          <cell r="E252">
            <v>26</v>
          </cell>
          <cell r="F252">
            <v>5</v>
          </cell>
          <cell r="G252">
            <v>41055</v>
          </cell>
        </row>
        <row r="253">
          <cell r="B253" t="str">
            <v>May272012</v>
          </cell>
          <cell r="C253">
            <v>2012</v>
          </cell>
          <cell r="D253" t="str">
            <v>May</v>
          </cell>
          <cell r="E253">
            <v>27</v>
          </cell>
          <cell r="F253">
            <v>5</v>
          </cell>
          <cell r="G253">
            <v>41056</v>
          </cell>
        </row>
        <row r="254">
          <cell r="B254" t="str">
            <v>May282012</v>
          </cell>
          <cell r="C254">
            <v>2012</v>
          </cell>
          <cell r="D254" t="str">
            <v>May</v>
          </cell>
          <cell r="E254">
            <v>28</v>
          </cell>
          <cell r="F254">
            <v>5</v>
          </cell>
          <cell r="G254">
            <v>41057</v>
          </cell>
        </row>
        <row r="255">
          <cell r="B255" t="str">
            <v>May292012</v>
          </cell>
          <cell r="C255">
            <v>2012</v>
          </cell>
          <cell r="D255" t="str">
            <v>May</v>
          </cell>
          <cell r="E255">
            <v>29</v>
          </cell>
          <cell r="F255">
            <v>5</v>
          </cell>
          <cell r="G255">
            <v>41058</v>
          </cell>
        </row>
        <row r="256">
          <cell r="B256" t="str">
            <v>May302012</v>
          </cell>
          <cell r="C256">
            <v>2012</v>
          </cell>
          <cell r="D256" t="str">
            <v>May</v>
          </cell>
          <cell r="E256">
            <v>30</v>
          </cell>
          <cell r="F256">
            <v>5</v>
          </cell>
          <cell r="G256">
            <v>41059</v>
          </cell>
        </row>
        <row r="257">
          <cell r="B257" t="str">
            <v>May312012</v>
          </cell>
          <cell r="C257">
            <v>2012</v>
          </cell>
          <cell r="D257" t="str">
            <v>May</v>
          </cell>
          <cell r="E257">
            <v>31</v>
          </cell>
          <cell r="F257">
            <v>5</v>
          </cell>
          <cell r="G257">
            <v>41060</v>
          </cell>
        </row>
        <row r="258">
          <cell r="B258" t="str">
            <v>June12012</v>
          </cell>
          <cell r="C258">
            <v>2012</v>
          </cell>
          <cell r="D258" t="str">
            <v>June</v>
          </cell>
          <cell r="E258">
            <v>1</v>
          </cell>
          <cell r="F258">
            <v>6</v>
          </cell>
          <cell r="G258">
            <v>41061</v>
          </cell>
        </row>
        <row r="259">
          <cell r="B259" t="str">
            <v>June22012</v>
          </cell>
          <cell r="C259">
            <v>2012</v>
          </cell>
          <cell r="D259" t="str">
            <v>June</v>
          </cell>
          <cell r="E259">
            <v>2</v>
          </cell>
          <cell r="F259">
            <v>6</v>
          </cell>
          <cell r="G259">
            <v>41062</v>
          </cell>
        </row>
        <row r="260">
          <cell r="B260" t="str">
            <v>June32012</v>
          </cell>
          <cell r="C260">
            <v>2012</v>
          </cell>
          <cell r="D260" t="str">
            <v>June</v>
          </cell>
          <cell r="E260">
            <v>3</v>
          </cell>
          <cell r="F260">
            <v>6</v>
          </cell>
          <cell r="G260">
            <v>41063</v>
          </cell>
        </row>
        <row r="261">
          <cell r="B261" t="str">
            <v>June42012</v>
          </cell>
          <cell r="C261">
            <v>2012</v>
          </cell>
          <cell r="D261" t="str">
            <v>June</v>
          </cell>
          <cell r="E261">
            <v>4</v>
          </cell>
          <cell r="F261">
            <v>6</v>
          </cell>
          <cell r="G261">
            <v>41064</v>
          </cell>
        </row>
        <row r="262">
          <cell r="B262" t="str">
            <v>June52012</v>
          </cell>
          <cell r="C262">
            <v>2012</v>
          </cell>
          <cell r="D262" t="str">
            <v>June</v>
          </cell>
          <cell r="E262">
            <v>5</v>
          </cell>
          <cell r="F262">
            <v>6</v>
          </cell>
          <cell r="G262">
            <v>41065</v>
          </cell>
        </row>
        <row r="263">
          <cell r="B263" t="str">
            <v>June62012</v>
          </cell>
          <cell r="C263">
            <v>2012</v>
          </cell>
          <cell r="D263" t="str">
            <v>June</v>
          </cell>
          <cell r="E263">
            <v>6</v>
          </cell>
          <cell r="F263">
            <v>6</v>
          </cell>
          <cell r="G263">
            <v>41066</v>
          </cell>
        </row>
        <row r="264">
          <cell r="B264" t="str">
            <v>June72012</v>
          </cell>
          <cell r="C264">
            <v>2012</v>
          </cell>
          <cell r="D264" t="str">
            <v>June</v>
          </cell>
          <cell r="E264">
            <v>7</v>
          </cell>
          <cell r="F264">
            <v>6</v>
          </cell>
          <cell r="G264">
            <v>41067</v>
          </cell>
        </row>
        <row r="265">
          <cell r="B265" t="str">
            <v>June82012</v>
          </cell>
          <cell r="C265">
            <v>2012</v>
          </cell>
          <cell r="D265" t="str">
            <v>June</v>
          </cell>
          <cell r="E265">
            <v>8</v>
          </cell>
          <cell r="F265">
            <v>6</v>
          </cell>
          <cell r="G265">
            <v>41068</v>
          </cell>
        </row>
        <row r="266">
          <cell r="B266" t="str">
            <v>June92012</v>
          </cell>
          <cell r="C266">
            <v>2012</v>
          </cell>
          <cell r="D266" t="str">
            <v>June</v>
          </cell>
          <cell r="E266">
            <v>9</v>
          </cell>
          <cell r="F266">
            <v>6</v>
          </cell>
          <cell r="G266">
            <v>41069</v>
          </cell>
        </row>
        <row r="267">
          <cell r="B267" t="str">
            <v>June102012</v>
          </cell>
          <cell r="C267">
            <v>2012</v>
          </cell>
          <cell r="D267" t="str">
            <v>June</v>
          </cell>
          <cell r="E267">
            <v>10</v>
          </cell>
          <cell r="F267">
            <v>6</v>
          </cell>
          <cell r="G267">
            <v>41070</v>
          </cell>
        </row>
        <row r="268">
          <cell r="B268" t="str">
            <v>June112012</v>
          </cell>
          <cell r="C268">
            <v>2012</v>
          </cell>
          <cell r="D268" t="str">
            <v>June</v>
          </cell>
          <cell r="E268">
            <v>11</v>
          </cell>
          <cell r="F268">
            <v>6</v>
          </cell>
          <cell r="G268">
            <v>41071</v>
          </cell>
        </row>
        <row r="269">
          <cell r="B269" t="str">
            <v>June122012</v>
          </cell>
          <cell r="C269">
            <v>2012</v>
          </cell>
          <cell r="D269" t="str">
            <v>June</v>
          </cell>
          <cell r="E269">
            <v>12</v>
          </cell>
          <cell r="F269">
            <v>6</v>
          </cell>
          <cell r="G269">
            <v>41072</v>
          </cell>
        </row>
        <row r="270">
          <cell r="B270" t="str">
            <v>June132012</v>
          </cell>
          <cell r="C270">
            <v>2012</v>
          </cell>
          <cell r="D270" t="str">
            <v>June</v>
          </cell>
          <cell r="E270">
            <v>13</v>
          </cell>
          <cell r="F270">
            <v>6</v>
          </cell>
          <cell r="G270">
            <v>41073</v>
          </cell>
        </row>
        <row r="271">
          <cell r="B271" t="str">
            <v>June142012</v>
          </cell>
          <cell r="C271">
            <v>2012</v>
          </cell>
          <cell r="D271" t="str">
            <v>June</v>
          </cell>
          <cell r="E271">
            <v>14</v>
          </cell>
          <cell r="F271">
            <v>6</v>
          </cell>
          <cell r="G271">
            <v>41074</v>
          </cell>
        </row>
        <row r="272">
          <cell r="B272" t="str">
            <v>June152012</v>
          </cell>
          <cell r="C272">
            <v>2012</v>
          </cell>
          <cell r="D272" t="str">
            <v>June</v>
          </cell>
          <cell r="E272">
            <v>15</v>
          </cell>
          <cell r="F272">
            <v>6</v>
          </cell>
          <cell r="G272">
            <v>41075</v>
          </cell>
        </row>
        <row r="273">
          <cell r="B273" t="str">
            <v>June162012</v>
          </cell>
          <cell r="C273">
            <v>2012</v>
          </cell>
          <cell r="D273" t="str">
            <v>June</v>
          </cell>
          <cell r="E273">
            <v>16</v>
          </cell>
          <cell r="F273">
            <v>6</v>
          </cell>
          <cell r="G273">
            <v>41076</v>
          </cell>
        </row>
        <row r="274">
          <cell r="B274" t="str">
            <v>June172012</v>
          </cell>
          <cell r="C274">
            <v>2012</v>
          </cell>
          <cell r="D274" t="str">
            <v>June</v>
          </cell>
          <cell r="E274">
            <v>17</v>
          </cell>
          <cell r="F274">
            <v>6</v>
          </cell>
          <cell r="G274">
            <v>41077</v>
          </cell>
        </row>
        <row r="275">
          <cell r="B275" t="str">
            <v>June182012</v>
          </cell>
          <cell r="C275">
            <v>2012</v>
          </cell>
          <cell r="D275" t="str">
            <v>June</v>
          </cell>
          <cell r="E275">
            <v>18</v>
          </cell>
          <cell r="F275">
            <v>6</v>
          </cell>
          <cell r="G275">
            <v>41078</v>
          </cell>
        </row>
        <row r="276">
          <cell r="B276" t="str">
            <v>June192012</v>
          </cell>
          <cell r="C276">
            <v>2012</v>
          </cell>
          <cell r="D276" t="str">
            <v>June</v>
          </cell>
          <cell r="E276">
            <v>19</v>
          </cell>
          <cell r="F276">
            <v>6</v>
          </cell>
          <cell r="G276">
            <v>41079</v>
          </cell>
        </row>
        <row r="277">
          <cell r="B277" t="str">
            <v>June202012</v>
          </cell>
          <cell r="C277">
            <v>2012</v>
          </cell>
          <cell r="D277" t="str">
            <v>June</v>
          </cell>
          <cell r="E277">
            <v>20</v>
          </cell>
          <cell r="F277">
            <v>6</v>
          </cell>
          <cell r="G277">
            <v>41080</v>
          </cell>
        </row>
        <row r="278">
          <cell r="B278" t="str">
            <v>June212012</v>
          </cell>
          <cell r="C278">
            <v>2012</v>
          </cell>
          <cell r="D278" t="str">
            <v>June</v>
          </cell>
          <cell r="E278">
            <v>21</v>
          </cell>
          <cell r="F278">
            <v>6</v>
          </cell>
          <cell r="G278">
            <v>41081</v>
          </cell>
        </row>
        <row r="279">
          <cell r="B279" t="str">
            <v>June222012</v>
          </cell>
          <cell r="C279">
            <v>2012</v>
          </cell>
          <cell r="D279" t="str">
            <v>June</v>
          </cell>
          <cell r="E279">
            <v>22</v>
          </cell>
          <cell r="F279">
            <v>6</v>
          </cell>
          <cell r="G279">
            <v>41082</v>
          </cell>
        </row>
        <row r="280">
          <cell r="B280" t="str">
            <v>June232012</v>
          </cell>
          <cell r="C280">
            <v>2012</v>
          </cell>
          <cell r="D280" t="str">
            <v>June</v>
          </cell>
          <cell r="E280">
            <v>23</v>
          </cell>
          <cell r="F280">
            <v>6</v>
          </cell>
          <cell r="G280">
            <v>41083</v>
          </cell>
        </row>
        <row r="281">
          <cell r="B281" t="str">
            <v>June242012</v>
          </cell>
          <cell r="C281">
            <v>2012</v>
          </cell>
          <cell r="D281" t="str">
            <v>June</v>
          </cell>
          <cell r="E281">
            <v>24</v>
          </cell>
          <cell r="F281">
            <v>6</v>
          </cell>
          <cell r="G281">
            <v>41084</v>
          </cell>
        </row>
        <row r="282">
          <cell r="B282" t="str">
            <v>June252012</v>
          </cell>
          <cell r="C282">
            <v>2012</v>
          </cell>
          <cell r="D282" t="str">
            <v>June</v>
          </cell>
          <cell r="E282">
            <v>25</v>
          </cell>
          <cell r="F282">
            <v>6</v>
          </cell>
          <cell r="G282">
            <v>41085</v>
          </cell>
        </row>
        <row r="283">
          <cell r="B283" t="str">
            <v>June262012</v>
          </cell>
          <cell r="C283">
            <v>2012</v>
          </cell>
          <cell r="D283" t="str">
            <v>June</v>
          </cell>
          <cell r="E283">
            <v>26</v>
          </cell>
          <cell r="F283">
            <v>6</v>
          </cell>
          <cell r="G283">
            <v>41086</v>
          </cell>
        </row>
        <row r="284">
          <cell r="B284" t="str">
            <v>June272012</v>
          </cell>
          <cell r="C284">
            <v>2012</v>
          </cell>
          <cell r="D284" t="str">
            <v>June</v>
          </cell>
          <cell r="E284">
            <v>27</v>
          </cell>
          <cell r="F284">
            <v>6</v>
          </cell>
          <cell r="G284">
            <v>41087</v>
          </cell>
        </row>
        <row r="285">
          <cell r="B285" t="str">
            <v>June282012</v>
          </cell>
          <cell r="C285">
            <v>2012</v>
          </cell>
          <cell r="D285" t="str">
            <v>June</v>
          </cell>
          <cell r="E285">
            <v>28</v>
          </cell>
          <cell r="F285">
            <v>6</v>
          </cell>
          <cell r="G285">
            <v>41088</v>
          </cell>
        </row>
        <row r="286">
          <cell r="B286" t="str">
            <v>June292012</v>
          </cell>
          <cell r="C286">
            <v>2012</v>
          </cell>
          <cell r="D286" t="str">
            <v>June</v>
          </cell>
          <cell r="E286">
            <v>29</v>
          </cell>
          <cell r="F286">
            <v>6</v>
          </cell>
          <cell r="G286">
            <v>41089</v>
          </cell>
        </row>
        <row r="287">
          <cell r="B287" t="str">
            <v>June302012</v>
          </cell>
          <cell r="C287">
            <v>2012</v>
          </cell>
          <cell r="D287" t="str">
            <v>June</v>
          </cell>
          <cell r="E287">
            <v>30</v>
          </cell>
          <cell r="F287">
            <v>6</v>
          </cell>
          <cell r="G287">
            <v>41090</v>
          </cell>
        </row>
        <row r="288">
          <cell r="B288" t="str">
            <v>July12012</v>
          </cell>
          <cell r="C288">
            <v>2012</v>
          </cell>
          <cell r="D288" t="str">
            <v>July</v>
          </cell>
          <cell r="E288">
            <v>1</v>
          </cell>
          <cell r="F288">
            <v>7</v>
          </cell>
          <cell r="G288">
            <v>41091</v>
          </cell>
        </row>
        <row r="289">
          <cell r="B289" t="str">
            <v>July22012</v>
          </cell>
          <cell r="C289">
            <v>2012</v>
          </cell>
          <cell r="D289" t="str">
            <v>July</v>
          </cell>
          <cell r="E289">
            <v>2</v>
          </cell>
          <cell r="F289">
            <v>7</v>
          </cell>
          <cell r="G289">
            <v>41092</v>
          </cell>
        </row>
        <row r="290">
          <cell r="B290" t="str">
            <v>July32012</v>
          </cell>
          <cell r="C290">
            <v>2012</v>
          </cell>
          <cell r="D290" t="str">
            <v>July</v>
          </cell>
          <cell r="E290">
            <v>3</v>
          </cell>
          <cell r="F290">
            <v>7</v>
          </cell>
          <cell r="G290">
            <v>41093</v>
          </cell>
        </row>
        <row r="291">
          <cell r="B291" t="str">
            <v>July42012</v>
          </cell>
          <cell r="C291">
            <v>2012</v>
          </cell>
          <cell r="D291" t="str">
            <v>July</v>
          </cell>
          <cell r="E291">
            <v>4</v>
          </cell>
          <cell r="F291">
            <v>7</v>
          </cell>
          <cell r="G291">
            <v>41094</v>
          </cell>
        </row>
        <row r="292">
          <cell r="B292" t="str">
            <v>July52012</v>
          </cell>
          <cell r="C292">
            <v>2012</v>
          </cell>
          <cell r="D292" t="str">
            <v>July</v>
          </cell>
          <cell r="E292">
            <v>5</v>
          </cell>
          <cell r="F292">
            <v>7</v>
          </cell>
          <cell r="G292">
            <v>41095</v>
          </cell>
        </row>
        <row r="293">
          <cell r="B293" t="str">
            <v>July62012</v>
          </cell>
          <cell r="C293">
            <v>2012</v>
          </cell>
          <cell r="D293" t="str">
            <v>July</v>
          </cell>
          <cell r="E293">
            <v>6</v>
          </cell>
          <cell r="F293">
            <v>7</v>
          </cell>
          <cell r="G293">
            <v>41096</v>
          </cell>
        </row>
        <row r="294">
          <cell r="B294" t="str">
            <v>July72012</v>
          </cell>
          <cell r="C294">
            <v>2012</v>
          </cell>
          <cell r="D294" t="str">
            <v>July</v>
          </cell>
          <cell r="E294">
            <v>7</v>
          </cell>
          <cell r="F294">
            <v>7</v>
          </cell>
          <cell r="G294">
            <v>41097</v>
          </cell>
        </row>
        <row r="295">
          <cell r="B295" t="str">
            <v>July82012</v>
          </cell>
          <cell r="C295">
            <v>2012</v>
          </cell>
          <cell r="D295" t="str">
            <v>July</v>
          </cell>
          <cell r="E295">
            <v>8</v>
          </cell>
          <cell r="F295">
            <v>7</v>
          </cell>
          <cell r="G295">
            <v>41098</v>
          </cell>
        </row>
        <row r="296">
          <cell r="B296" t="str">
            <v>July92012</v>
          </cell>
          <cell r="C296">
            <v>2012</v>
          </cell>
          <cell r="D296" t="str">
            <v>July</v>
          </cell>
          <cell r="E296">
            <v>9</v>
          </cell>
          <cell r="F296">
            <v>7</v>
          </cell>
          <cell r="G296">
            <v>41099</v>
          </cell>
        </row>
        <row r="297">
          <cell r="B297" t="str">
            <v>July102012</v>
          </cell>
          <cell r="C297">
            <v>2012</v>
          </cell>
          <cell r="D297" t="str">
            <v>July</v>
          </cell>
          <cell r="E297">
            <v>10</v>
          </cell>
          <cell r="F297">
            <v>7</v>
          </cell>
          <cell r="G297">
            <v>41100</v>
          </cell>
        </row>
        <row r="298">
          <cell r="B298" t="str">
            <v>July112012</v>
          </cell>
          <cell r="C298">
            <v>2012</v>
          </cell>
          <cell r="D298" t="str">
            <v>July</v>
          </cell>
          <cell r="E298">
            <v>11</v>
          </cell>
          <cell r="F298">
            <v>7</v>
          </cell>
          <cell r="G298">
            <v>41101</v>
          </cell>
        </row>
        <row r="299">
          <cell r="B299" t="str">
            <v>July122012</v>
          </cell>
          <cell r="C299">
            <v>2012</v>
          </cell>
          <cell r="D299" t="str">
            <v>July</v>
          </cell>
          <cell r="E299">
            <v>12</v>
          </cell>
          <cell r="F299">
            <v>7</v>
          </cell>
          <cell r="G299">
            <v>41102</v>
          </cell>
        </row>
        <row r="300">
          <cell r="B300" t="str">
            <v>July132012</v>
          </cell>
          <cell r="C300">
            <v>2012</v>
          </cell>
          <cell r="D300" t="str">
            <v>July</v>
          </cell>
          <cell r="E300">
            <v>13</v>
          </cell>
          <cell r="F300">
            <v>7</v>
          </cell>
          <cell r="G300">
            <v>41103</v>
          </cell>
        </row>
        <row r="301">
          <cell r="B301" t="str">
            <v>July142012</v>
          </cell>
          <cell r="C301">
            <v>2012</v>
          </cell>
          <cell r="D301" t="str">
            <v>July</v>
          </cell>
          <cell r="E301">
            <v>14</v>
          </cell>
          <cell r="F301">
            <v>7</v>
          </cell>
          <cell r="G301">
            <v>41104</v>
          </cell>
        </row>
        <row r="302">
          <cell r="B302" t="str">
            <v>July152012</v>
          </cell>
          <cell r="C302">
            <v>2012</v>
          </cell>
          <cell r="D302" t="str">
            <v>July</v>
          </cell>
          <cell r="E302">
            <v>15</v>
          </cell>
          <cell r="F302">
            <v>7</v>
          </cell>
          <cell r="G302">
            <v>41105</v>
          </cell>
        </row>
        <row r="303">
          <cell r="B303" t="str">
            <v>July162012</v>
          </cell>
          <cell r="C303">
            <v>2012</v>
          </cell>
          <cell r="D303" t="str">
            <v>July</v>
          </cell>
          <cell r="E303">
            <v>16</v>
          </cell>
          <cell r="F303">
            <v>7</v>
          </cell>
          <cell r="G303">
            <v>41106</v>
          </cell>
        </row>
        <row r="304">
          <cell r="B304" t="str">
            <v>July172012</v>
          </cell>
          <cell r="C304">
            <v>2012</v>
          </cell>
          <cell r="D304" t="str">
            <v>July</v>
          </cell>
          <cell r="E304">
            <v>17</v>
          </cell>
          <cell r="F304">
            <v>7</v>
          </cell>
          <cell r="G304">
            <v>41107</v>
          </cell>
        </row>
        <row r="305">
          <cell r="B305" t="str">
            <v>July182012</v>
          </cell>
          <cell r="C305">
            <v>2012</v>
          </cell>
          <cell r="D305" t="str">
            <v>July</v>
          </cell>
          <cell r="E305">
            <v>18</v>
          </cell>
          <cell r="F305">
            <v>7</v>
          </cell>
          <cell r="G305">
            <v>41108</v>
          </cell>
        </row>
        <row r="306">
          <cell r="B306" t="str">
            <v>July192012</v>
          </cell>
          <cell r="C306">
            <v>2012</v>
          </cell>
          <cell r="D306" t="str">
            <v>July</v>
          </cell>
          <cell r="E306">
            <v>19</v>
          </cell>
          <cell r="F306">
            <v>7</v>
          </cell>
          <cell r="G306">
            <v>41109</v>
          </cell>
        </row>
        <row r="307">
          <cell r="B307" t="str">
            <v>July202012</v>
          </cell>
          <cell r="C307">
            <v>2012</v>
          </cell>
          <cell r="D307" t="str">
            <v>July</v>
          </cell>
          <cell r="E307">
            <v>20</v>
          </cell>
          <cell r="F307">
            <v>7</v>
          </cell>
          <cell r="G307">
            <v>41110</v>
          </cell>
        </row>
        <row r="308">
          <cell r="B308" t="str">
            <v>July212012</v>
          </cell>
          <cell r="C308">
            <v>2012</v>
          </cell>
          <cell r="D308" t="str">
            <v>July</v>
          </cell>
          <cell r="E308">
            <v>21</v>
          </cell>
          <cell r="F308">
            <v>7</v>
          </cell>
          <cell r="G308">
            <v>41111</v>
          </cell>
        </row>
        <row r="309">
          <cell r="B309" t="str">
            <v>July222012</v>
          </cell>
          <cell r="C309">
            <v>2012</v>
          </cell>
          <cell r="D309" t="str">
            <v>July</v>
          </cell>
          <cell r="E309">
            <v>22</v>
          </cell>
          <cell r="F309">
            <v>7</v>
          </cell>
          <cell r="G309">
            <v>41112</v>
          </cell>
        </row>
        <row r="310">
          <cell r="B310" t="str">
            <v>July232012</v>
          </cell>
          <cell r="C310">
            <v>2012</v>
          </cell>
          <cell r="D310" t="str">
            <v>July</v>
          </cell>
          <cell r="E310">
            <v>23</v>
          </cell>
          <cell r="F310">
            <v>7</v>
          </cell>
          <cell r="G310">
            <v>41113</v>
          </cell>
        </row>
        <row r="311">
          <cell r="B311" t="str">
            <v>July242012</v>
          </cell>
          <cell r="C311">
            <v>2012</v>
          </cell>
          <cell r="D311" t="str">
            <v>July</v>
          </cell>
          <cell r="E311">
            <v>24</v>
          </cell>
          <cell r="F311">
            <v>7</v>
          </cell>
          <cell r="G311">
            <v>41114</v>
          </cell>
        </row>
        <row r="312">
          <cell r="B312" t="str">
            <v>July252012</v>
          </cell>
          <cell r="C312">
            <v>2012</v>
          </cell>
          <cell r="D312" t="str">
            <v>July</v>
          </cell>
          <cell r="E312">
            <v>25</v>
          </cell>
          <cell r="F312">
            <v>7</v>
          </cell>
          <cell r="G312">
            <v>41115</v>
          </cell>
        </row>
        <row r="313">
          <cell r="B313" t="str">
            <v>July262012</v>
          </cell>
          <cell r="C313">
            <v>2012</v>
          </cell>
          <cell r="D313" t="str">
            <v>July</v>
          </cell>
          <cell r="E313">
            <v>26</v>
          </cell>
          <cell r="F313">
            <v>7</v>
          </cell>
          <cell r="G313">
            <v>41116</v>
          </cell>
        </row>
        <row r="314">
          <cell r="B314" t="str">
            <v>July272012</v>
          </cell>
          <cell r="C314">
            <v>2012</v>
          </cell>
          <cell r="D314" t="str">
            <v>July</v>
          </cell>
          <cell r="E314">
            <v>27</v>
          </cell>
          <cell r="F314">
            <v>7</v>
          </cell>
          <cell r="G314">
            <v>41117</v>
          </cell>
        </row>
        <row r="315">
          <cell r="B315" t="str">
            <v>July282012</v>
          </cell>
          <cell r="C315">
            <v>2012</v>
          </cell>
          <cell r="D315" t="str">
            <v>July</v>
          </cell>
          <cell r="E315">
            <v>28</v>
          </cell>
          <cell r="F315">
            <v>7</v>
          </cell>
          <cell r="G315">
            <v>41118</v>
          </cell>
        </row>
        <row r="316">
          <cell r="B316" t="str">
            <v>July292012</v>
          </cell>
          <cell r="C316">
            <v>2012</v>
          </cell>
          <cell r="D316" t="str">
            <v>July</v>
          </cell>
          <cell r="E316">
            <v>29</v>
          </cell>
          <cell r="F316">
            <v>7</v>
          </cell>
          <cell r="G316">
            <v>41119</v>
          </cell>
        </row>
        <row r="317">
          <cell r="B317" t="str">
            <v>July302012</v>
          </cell>
          <cell r="C317">
            <v>2012</v>
          </cell>
          <cell r="D317" t="str">
            <v>July</v>
          </cell>
          <cell r="E317">
            <v>30</v>
          </cell>
          <cell r="F317">
            <v>7</v>
          </cell>
          <cell r="G317">
            <v>41120</v>
          </cell>
        </row>
        <row r="318">
          <cell r="B318" t="str">
            <v>July312012</v>
          </cell>
          <cell r="C318">
            <v>2012</v>
          </cell>
          <cell r="D318" t="str">
            <v>July</v>
          </cell>
          <cell r="E318">
            <v>31</v>
          </cell>
          <cell r="F318">
            <v>7</v>
          </cell>
          <cell r="G318">
            <v>41121</v>
          </cell>
        </row>
        <row r="319">
          <cell r="B319" t="str">
            <v>August12012</v>
          </cell>
          <cell r="C319">
            <v>2012</v>
          </cell>
          <cell r="D319" t="str">
            <v>August</v>
          </cell>
          <cell r="E319">
            <v>1</v>
          </cell>
          <cell r="F319">
            <v>8</v>
          </cell>
          <cell r="G319">
            <v>41122</v>
          </cell>
        </row>
        <row r="320">
          <cell r="B320" t="str">
            <v>August22012</v>
          </cell>
          <cell r="C320">
            <v>2012</v>
          </cell>
          <cell r="D320" t="str">
            <v>August</v>
          </cell>
          <cell r="E320">
            <v>2</v>
          </cell>
          <cell r="F320">
            <v>8</v>
          </cell>
          <cell r="G320">
            <v>41123</v>
          </cell>
        </row>
        <row r="321">
          <cell r="B321" t="str">
            <v>August32012</v>
          </cell>
          <cell r="C321">
            <v>2012</v>
          </cell>
          <cell r="D321" t="str">
            <v>August</v>
          </cell>
          <cell r="E321">
            <v>3</v>
          </cell>
          <cell r="F321">
            <v>8</v>
          </cell>
          <cell r="G321">
            <v>41124</v>
          </cell>
        </row>
        <row r="322">
          <cell r="B322" t="str">
            <v>August42012</v>
          </cell>
          <cell r="C322">
            <v>2012</v>
          </cell>
          <cell r="D322" t="str">
            <v>August</v>
          </cell>
          <cell r="E322">
            <v>4</v>
          </cell>
          <cell r="F322">
            <v>8</v>
          </cell>
          <cell r="G322">
            <v>41125</v>
          </cell>
        </row>
        <row r="323">
          <cell r="B323" t="str">
            <v>August52012</v>
          </cell>
          <cell r="C323">
            <v>2012</v>
          </cell>
          <cell r="D323" t="str">
            <v>August</v>
          </cell>
          <cell r="E323">
            <v>5</v>
          </cell>
          <cell r="F323">
            <v>8</v>
          </cell>
          <cell r="G323">
            <v>41126</v>
          </cell>
        </row>
        <row r="324">
          <cell r="B324" t="str">
            <v>August62012</v>
          </cell>
          <cell r="C324">
            <v>2012</v>
          </cell>
          <cell r="D324" t="str">
            <v>August</v>
          </cell>
          <cell r="E324">
            <v>6</v>
          </cell>
          <cell r="F324">
            <v>8</v>
          </cell>
          <cell r="G324">
            <v>41127</v>
          </cell>
        </row>
        <row r="325">
          <cell r="B325" t="str">
            <v>August72012</v>
          </cell>
          <cell r="C325">
            <v>2012</v>
          </cell>
          <cell r="D325" t="str">
            <v>August</v>
          </cell>
          <cell r="E325">
            <v>7</v>
          </cell>
          <cell r="F325">
            <v>8</v>
          </cell>
          <cell r="G325">
            <v>41128</v>
          </cell>
        </row>
        <row r="326">
          <cell r="B326" t="str">
            <v>August82012</v>
          </cell>
          <cell r="C326">
            <v>2012</v>
          </cell>
          <cell r="D326" t="str">
            <v>August</v>
          </cell>
          <cell r="E326">
            <v>8</v>
          </cell>
          <cell r="F326">
            <v>8</v>
          </cell>
          <cell r="G326">
            <v>41129</v>
          </cell>
        </row>
        <row r="327">
          <cell r="B327" t="str">
            <v>August92012</v>
          </cell>
          <cell r="C327">
            <v>2012</v>
          </cell>
          <cell r="D327" t="str">
            <v>August</v>
          </cell>
          <cell r="E327">
            <v>9</v>
          </cell>
          <cell r="F327">
            <v>8</v>
          </cell>
          <cell r="G327">
            <v>41130</v>
          </cell>
        </row>
        <row r="328">
          <cell r="B328" t="str">
            <v>August102012</v>
          </cell>
          <cell r="C328">
            <v>2012</v>
          </cell>
          <cell r="D328" t="str">
            <v>August</v>
          </cell>
          <cell r="E328">
            <v>10</v>
          </cell>
          <cell r="F328">
            <v>8</v>
          </cell>
          <cell r="G328">
            <v>41131</v>
          </cell>
        </row>
        <row r="329">
          <cell r="B329" t="str">
            <v>August112012</v>
          </cell>
          <cell r="C329">
            <v>2012</v>
          </cell>
          <cell r="D329" t="str">
            <v>August</v>
          </cell>
          <cell r="E329">
            <v>11</v>
          </cell>
          <cell r="F329">
            <v>8</v>
          </cell>
          <cell r="G329">
            <v>41132</v>
          </cell>
        </row>
        <row r="330">
          <cell r="B330" t="str">
            <v>August122012</v>
          </cell>
          <cell r="C330">
            <v>2012</v>
          </cell>
          <cell r="D330" t="str">
            <v>August</v>
          </cell>
          <cell r="E330">
            <v>12</v>
          </cell>
          <cell r="F330">
            <v>8</v>
          </cell>
          <cell r="G330">
            <v>41133</v>
          </cell>
        </row>
        <row r="331">
          <cell r="B331" t="str">
            <v>August132012</v>
          </cell>
          <cell r="C331">
            <v>2012</v>
          </cell>
          <cell r="D331" t="str">
            <v>August</v>
          </cell>
          <cell r="E331">
            <v>13</v>
          </cell>
          <cell r="F331">
            <v>8</v>
          </cell>
          <cell r="G331">
            <v>41134</v>
          </cell>
        </row>
        <row r="332">
          <cell r="B332" t="str">
            <v>August142012</v>
          </cell>
          <cell r="C332">
            <v>2012</v>
          </cell>
          <cell r="D332" t="str">
            <v>August</v>
          </cell>
          <cell r="E332">
            <v>14</v>
          </cell>
          <cell r="F332">
            <v>8</v>
          </cell>
          <cell r="G332">
            <v>41135</v>
          </cell>
        </row>
        <row r="333">
          <cell r="B333" t="str">
            <v>August152012</v>
          </cell>
          <cell r="C333">
            <v>2012</v>
          </cell>
          <cell r="D333" t="str">
            <v>August</v>
          </cell>
          <cell r="E333">
            <v>15</v>
          </cell>
          <cell r="F333">
            <v>8</v>
          </cell>
          <cell r="G333">
            <v>41136</v>
          </cell>
        </row>
        <row r="334">
          <cell r="B334" t="str">
            <v>August162012</v>
          </cell>
          <cell r="C334">
            <v>2012</v>
          </cell>
          <cell r="D334" t="str">
            <v>August</v>
          </cell>
          <cell r="E334">
            <v>16</v>
          </cell>
          <cell r="F334">
            <v>8</v>
          </cell>
          <cell r="G334">
            <v>41137</v>
          </cell>
        </row>
        <row r="335">
          <cell r="B335" t="str">
            <v>August172012</v>
          </cell>
          <cell r="C335">
            <v>2012</v>
          </cell>
          <cell r="D335" t="str">
            <v>August</v>
          </cell>
          <cell r="E335">
            <v>17</v>
          </cell>
          <cell r="F335">
            <v>8</v>
          </cell>
          <cell r="G335">
            <v>41138</v>
          </cell>
        </row>
        <row r="336">
          <cell r="B336" t="str">
            <v>August182012</v>
          </cell>
          <cell r="C336">
            <v>2012</v>
          </cell>
          <cell r="D336" t="str">
            <v>August</v>
          </cell>
          <cell r="E336">
            <v>18</v>
          </cell>
          <cell r="F336">
            <v>8</v>
          </cell>
          <cell r="G336">
            <v>41139</v>
          </cell>
        </row>
        <row r="337">
          <cell r="B337" t="str">
            <v>August192012</v>
          </cell>
          <cell r="C337">
            <v>2012</v>
          </cell>
          <cell r="D337" t="str">
            <v>August</v>
          </cell>
          <cell r="E337">
            <v>19</v>
          </cell>
          <cell r="F337">
            <v>8</v>
          </cell>
          <cell r="G337">
            <v>41140</v>
          </cell>
        </row>
        <row r="338">
          <cell r="B338" t="str">
            <v>August202012</v>
          </cell>
          <cell r="C338">
            <v>2012</v>
          </cell>
          <cell r="D338" t="str">
            <v>August</v>
          </cell>
          <cell r="E338">
            <v>20</v>
          </cell>
          <cell r="F338">
            <v>8</v>
          </cell>
          <cell r="G338">
            <v>41141</v>
          </cell>
        </row>
        <row r="339">
          <cell r="B339" t="str">
            <v>August212012</v>
          </cell>
          <cell r="C339">
            <v>2012</v>
          </cell>
          <cell r="D339" t="str">
            <v>August</v>
          </cell>
          <cell r="E339">
            <v>21</v>
          </cell>
          <cell r="F339">
            <v>8</v>
          </cell>
          <cell r="G339">
            <v>41142</v>
          </cell>
        </row>
        <row r="340">
          <cell r="B340" t="str">
            <v>August222012</v>
          </cell>
          <cell r="C340">
            <v>2012</v>
          </cell>
          <cell r="D340" t="str">
            <v>August</v>
          </cell>
          <cell r="E340">
            <v>22</v>
          </cell>
          <cell r="F340">
            <v>8</v>
          </cell>
          <cell r="G340">
            <v>41143</v>
          </cell>
        </row>
        <row r="341">
          <cell r="B341" t="str">
            <v>August232012</v>
          </cell>
          <cell r="C341">
            <v>2012</v>
          </cell>
          <cell r="D341" t="str">
            <v>August</v>
          </cell>
          <cell r="E341">
            <v>23</v>
          </cell>
          <cell r="F341">
            <v>8</v>
          </cell>
          <cell r="G341">
            <v>41144</v>
          </cell>
        </row>
        <row r="342">
          <cell r="B342" t="str">
            <v>August242012</v>
          </cell>
          <cell r="C342">
            <v>2012</v>
          </cell>
          <cell r="D342" t="str">
            <v>August</v>
          </cell>
          <cell r="E342">
            <v>24</v>
          </cell>
          <cell r="F342">
            <v>8</v>
          </cell>
          <cell r="G342">
            <v>41145</v>
          </cell>
        </row>
        <row r="343">
          <cell r="B343" t="str">
            <v>August252012</v>
          </cell>
          <cell r="C343">
            <v>2012</v>
          </cell>
          <cell r="D343" t="str">
            <v>August</v>
          </cell>
          <cell r="E343">
            <v>25</v>
          </cell>
          <cell r="F343">
            <v>8</v>
          </cell>
          <cell r="G343">
            <v>41146</v>
          </cell>
        </row>
        <row r="344">
          <cell r="B344" t="str">
            <v>August262012</v>
          </cell>
          <cell r="C344">
            <v>2012</v>
          </cell>
          <cell r="D344" t="str">
            <v>August</v>
          </cell>
          <cell r="E344">
            <v>26</v>
          </cell>
          <cell r="F344">
            <v>8</v>
          </cell>
          <cell r="G344">
            <v>41147</v>
          </cell>
        </row>
        <row r="345">
          <cell r="B345" t="str">
            <v>August272012</v>
          </cell>
          <cell r="C345">
            <v>2012</v>
          </cell>
          <cell r="D345" t="str">
            <v>August</v>
          </cell>
          <cell r="E345">
            <v>27</v>
          </cell>
          <cell r="F345">
            <v>8</v>
          </cell>
          <cell r="G345">
            <v>41148</v>
          </cell>
        </row>
        <row r="346">
          <cell r="B346" t="str">
            <v>August282012</v>
          </cell>
          <cell r="C346">
            <v>2012</v>
          </cell>
          <cell r="D346" t="str">
            <v>August</v>
          </cell>
          <cell r="E346">
            <v>28</v>
          </cell>
          <cell r="F346">
            <v>8</v>
          </cell>
          <cell r="G346">
            <v>41149</v>
          </cell>
        </row>
        <row r="347">
          <cell r="B347" t="str">
            <v>August292012</v>
          </cell>
          <cell r="C347">
            <v>2012</v>
          </cell>
          <cell r="D347" t="str">
            <v>August</v>
          </cell>
          <cell r="E347">
            <v>29</v>
          </cell>
          <cell r="F347">
            <v>8</v>
          </cell>
          <cell r="G347">
            <v>41150</v>
          </cell>
        </row>
        <row r="348">
          <cell r="B348" t="str">
            <v>August302012</v>
          </cell>
          <cell r="C348">
            <v>2012</v>
          </cell>
          <cell r="D348" t="str">
            <v>August</v>
          </cell>
          <cell r="E348">
            <v>30</v>
          </cell>
          <cell r="F348">
            <v>8</v>
          </cell>
          <cell r="G348">
            <v>41151</v>
          </cell>
        </row>
        <row r="349">
          <cell r="B349" t="str">
            <v>August312012</v>
          </cell>
          <cell r="C349">
            <v>2012</v>
          </cell>
          <cell r="D349" t="str">
            <v>August</v>
          </cell>
          <cell r="E349">
            <v>31</v>
          </cell>
          <cell r="F349">
            <v>8</v>
          </cell>
          <cell r="G349">
            <v>41152</v>
          </cell>
        </row>
        <row r="350">
          <cell r="B350" t="str">
            <v>September12012</v>
          </cell>
          <cell r="C350">
            <v>2012</v>
          </cell>
          <cell r="D350" t="str">
            <v>September</v>
          </cell>
          <cell r="E350">
            <v>1</v>
          </cell>
          <cell r="F350">
            <v>9</v>
          </cell>
          <cell r="G350">
            <v>41153</v>
          </cell>
        </row>
        <row r="351">
          <cell r="B351" t="str">
            <v>September22012</v>
          </cell>
          <cell r="C351">
            <v>2012</v>
          </cell>
          <cell r="D351" t="str">
            <v>September</v>
          </cell>
          <cell r="E351">
            <v>2</v>
          </cell>
          <cell r="F351">
            <v>9</v>
          </cell>
          <cell r="G351">
            <v>41154</v>
          </cell>
        </row>
        <row r="352">
          <cell r="B352" t="str">
            <v>September32012</v>
          </cell>
          <cell r="C352">
            <v>2012</v>
          </cell>
          <cell r="D352" t="str">
            <v>September</v>
          </cell>
          <cell r="E352">
            <v>3</v>
          </cell>
          <cell r="F352">
            <v>9</v>
          </cell>
          <cell r="G352">
            <v>41155</v>
          </cell>
        </row>
        <row r="353">
          <cell r="B353" t="str">
            <v>September42012</v>
          </cell>
          <cell r="C353">
            <v>2012</v>
          </cell>
          <cell r="D353" t="str">
            <v>September</v>
          </cell>
          <cell r="E353">
            <v>4</v>
          </cell>
          <cell r="F353">
            <v>9</v>
          </cell>
          <cell r="G353">
            <v>41156</v>
          </cell>
        </row>
        <row r="354">
          <cell r="B354" t="str">
            <v>September52012</v>
          </cell>
          <cell r="C354">
            <v>2012</v>
          </cell>
          <cell r="D354" t="str">
            <v>September</v>
          </cell>
          <cell r="E354">
            <v>5</v>
          </cell>
          <cell r="F354">
            <v>9</v>
          </cell>
          <cell r="G354">
            <v>41157</v>
          </cell>
        </row>
        <row r="355">
          <cell r="B355" t="str">
            <v>September62012</v>
          </cell>
          <cell r="C355">
            <v>2012</v>
          </cell>
          <cell r="D355" t="str">
            <v>September</v>
          </cell>
          <cell r="E355">
            <v>6</v>
          </cell>
          <cell r="F355">
            <v>9</v>
          </cell>
          <cell r="G355">
            <v>41158</v>
          </cell>
        </row>
        <row r="356">
          <cell r="B356" t="str">
            <v>September72012</v>
          </cell>
          <cell r="C356">
            <v>2012</v>
          </cell>
          <cell r="D356" t="str">
            <v>September</v>
          </cell>
          <cell r="E356">
            <v>7</v>
          </cell>
          <cell r="F356">
            <v>9</v>
          </cell>
          <cell r="G356">
            <v>41159</v>
          </cell>
        </row>
        <row r="357">
          <cell r="B357" t="str">
            <v>September82012</v>
          </cell>
          <cell r="C357">
            <v>2012</v>
          </cell>
          <cell r="D357" t="str">
            <v>September</v>
          </cell>
          <cell r="E357">
            <v>8</v>
          </cell>
          <cell r="F357">
            <v>9</v>
          </cell>
          <cell r="G357">
            <v>41160</v>
          </cell>
        </row>
        <row r="358">
          <cell r="B358" t="str">
            <v>September92012</v>
          </cell>
          <cell r="C358">
            <v>2012</v>
          </cell>
          <cell r="D358" t="str">
            <v>September</v>
          </cell>
          <cell r="E358">
            <v>9</v>
          </cell>
          <cell r="F358">
            <v>9</v>
          </cell>
          <cell r="G358">
            <v>41161</v>
          </cell>
        </row>
        <row r="359">
          <cell r="B359" t="str">
            <v>September102012</v>
          </cell>
          <cell r="C359">
            <v>2012</v>
          </cell>
          <cell r="D359" t="str">
            <v>September</v>
          </cell>
          <cell r="E359">
            <v>10</v>
          </cell>
          <cell r="F359">
            <v>9</v>
          </cell>
          <cell r="G359">
            <v>41162</v>
          </cell>
        </row>
        <row r="360">
          <cell r="B360" t="str">
            <v>September112012</v>
          </cell>
          <cell r="C360">
            <v>2012</v>
          </cell>
          <cell r="D360" t="str">
            <v>September</v>
          </cell>
          <cell r="E360">
            <v>11</v>
          </cell>
          <cell r="F360">
            <v>9</v>
          </cell>
          <cell r="G360">
            <v>41163</v>
          </cell>
        </row>
        <row r="361">
          <cell r="B361" t="str">
            <v>September122012</v>
          </cell>
          <cell r="C361">
            <v>2012</v>
          </cell>
          <cell r="D361" t="str">
            <v>September</v>
          </cell>
          <cell r="E361">
            <v>12</v>
          </cell>
          <cell r="F361">
            <v>9</v>
          </cell>
          <cell r="G361">
            <v>41164</v>
          </cell>
        </row>
        <row r="362">
          <cell r="B362" t="str">
            <v>September132012</v>
          </cell>
          <cell r="C362">
            <v>2012</v>
          </cell>
          <cell r="D362" t="str">
            <v>September</v>
          </cell>
          <cell r="E362">
            <v>13</v>
          </cell>
          <cell r="F362">
            <v>9</v>
          </cell>
          <cell r="G362">
            <v>41165</v>
          </cell>
        </row>
        <row r="363">
          <cell r="B363" t="str">
            <v>September142012</v>
          </cell>
          <cell r="C363">
            <v>2012</v>
          </cell>
          <cell r="D363" t="str">
            <v>September</v>
          </cell>
          <cell r="E363">
            <v>14</v>
          </cell>
          <cell r="F363">
            <v>9</v>
          </cell>
          <cell r="G363">
            <v>41166</v>
          </cell>
        </row>
        <row r="364">
          <cell r="B364" t="str">
            <v>September152012</v>
          </cell>
          <cell r="C364">
            <v>2012</v>
          </cell>
          <cell r="D364" t="str">
            <v>September</v>
          </cell>
          <cell r="E364">
            <v>15</v>
          </cell>
          <cell r="F364">
            <v>9</v>
          </cell>
          <cell r="G364">
            <v>41167</v>
          </cell>
        </row>
        <row r="365">
          <cell r="B365" t="str">
            <v>September162012</v>
          </cell>
          <cell r="C365">
            <v>2012</v>
          </cell>
          <cell r="D365" t="str">
            <v>September</v>
          </cell>
          <cell r="E365">
            <v>16</v>
          </cell>
          <cell r="F365">
            <v>9</v>
          </cell>
          <cell r="G365">
            <v>41168</v>
          </cell>
        </row>
        <row r="366">
          <cell r="B366" t="str">
            <v>September172012</v>
          </cell>
          <cell r="C366">
            <v>2012</v>
          </cell>
          <cell r="D366" t="str">
            <v>September</v>
          </cell>
          <cell r="E366">
            <v>17</v>
          </cell>
          <cell r="F366">
            <v>9</v>
          </cell>
          <cell r="G366">
            <v>41169</v>
          </cell>
        </row>
        <row r="367">
          <cell r="B367" t="str">
            <v>September182012</v>
          </cell>
          <cell r="C367">
            <v>2012</v>
          </cell>
          <cell r="D367" t="str">
            <v>September</v>
          </cell>
          <cell r="E367">
            <v>18</v>
          </cell>
          <cell r="F367">
            <v>9</v>
          </cell>
          <cell r="G367">
            <v>41170</v>
          </cell>
        </row>
        <row r="368">
          <cell r="B368" t="str">
            <v>September192012</v>
          </cell>
          <cell r="C368">
            <v>2012</v>
          </cell>
          <cell r="D368" t="str">
            <v>September</v>
          </cell>
          <cell r="E368">
            <v>19</v>
          </cell>
          <cell r="F368">
            <v>9</v>
          </cell>
          <cell r="G368">
            <v>41171</v>
          </cell>
        </row>
        <row r="369">
          <cell r="B369" t="str">
            <v>September202012</v>
          </cell>
          <cell r="C369">
            <v>2012</v>
          </cell>
          <cell r="D369" t="str">
            <v>September</v>
          </cell>
          <cell r="E369">
            <v>20</v>
          </cell>
          <cell r="F369">
            <v>9</v>
          </cell>
          <cell r="G369">
            <v>41172</v>
          </cell>
        </row>
        <row r="370">
          <cell r="B370" t="str">
            <v>September212012</v>
          </cell>
          <cell r="C370">
            <v>2012</v>
          </cell>
          <cell r="D370" t="str">
            <v>September</v>
          </cell>
          <cell r="E370">
            <v>21</v>
          </cell>
          <cell r="F370">
            <v>9</v>
          </cell>
          <cell r="G370">
            <v>41173</v>
          </cell>
        </row>
        <row r="371">
          <cell r="B371" t="str">
            <v>September222012</v>
          </cell>
          <cell r="C371">
            <v>2012</v>
          </cell>
          <cell r="D371" t="str">
            <v>September</v>
          </cell>
          <cell r="E371">
            <v>22</v>
          </cell>
          <cell r="F371">
            <v>9</v>
          </cell>
          <cell r="G371">
            <v>41174</v>
          </cell>
        </row>
        <row r="372">
          <cell r="B372" t="str">
            <v>September232012</v>
          </cell>
          <cell r="C372">
            <v>2012</v>
          </cell>
          <cell r="D372" t="str">
            <v>September</v>
          </cell>
          <cell r="E372">
            <v>23</v>
          </cell>
          <cell r="F372">
            <v>9</v>
          </cell>
          <cell r="G372">
            <v>41175</v>
          </cell>
        </row>
        <row r="373">
          <cell r="B373" t="str">
            <v>September242012</v>
          </cell>
          <cell r="C373">
            <v>2012</v>
          </cell>
          <cell r="D373" t="str">
            <v>September</v>
          </cell>
          <cell r="E373">
            <v>24</v>
          </cell>
          <cell r="F373">
            <v>9</v>
          </cell>
          <cell r="G373">
            <v>41176</v>
          </cell>
        </row>
        <row r="374">
          <cell r="B374" t="str">
            <v>September252012</v>
          </cell>
          <cell r="C374">
            <v>2012</v>
          </cell>
          <cell r="D374" t="str">
            <v>September</v>
          </cell>
          <cell r="E374">
            <v>25</v>
          </cell>
          <cell r="F374">
            <v>9</v>
          </cell>
          <cell r="G374">
            <v>41177</v>
          </cell>
        </row>
        <row r="375">
          <cell r="B375" t="str">
            <v>September262012</v>
          </cell>
          <cell r="C375">
            <v>2012</v>
          </cell>
          <cell r="D375" t="str">
            <v>September</v>
          </cell>
          <cell r="E375">
            <v>26</v>
          </cell>
          <cell r="F375">
            <v>9</v>
          </cell>
          <cell r="G375">
            <v>41178</v>
          </cell>
        </row>
        <row r="376">
          <cell r="B376" t="str">
            <v>September272012</v>
          </cell>
          <cell r="C376">
            <v>2012</v>
          </cell>
          <cell r="D376" t="str">
            <v>September</v>
          </cell>
          <cell r="E376">
            <v>27</v>
          </cell>
          <cell r="F376">
            <v>9</v>
          </cell>
          <cell r="G376">
            <v>41179</v>
          </cell>
        </row>
        <row r="377">
          <cell r="B377" t="str">
            <v>September282012</v>
          </cell>
          <cell r="C377">
            <v>2012</v>
          </cell>
          <cell r="D377" t="str">
            <v>September</v>
          </cell>
          <cell r="E377">
            <v>28</v>
          </cell>
          <cell r="F377">
            <v>9</v>
          </cell>
          <cell r="G377">
            <v>41180</v>
          </cell>
        </row>
        <row r="378">
          <cell r="B378" t="str">
            <v>September292012</v>
          </cell>
          <cell r="C378">
            <v>2012</v>
          </cell>
          <cell r="D378" t="str">
            <v>September</v>
          </cell>
          <cell r="E378">
            <v>29</v>
          </cell>
          <cell r="F378">
            <v>9</v>
          </cell>
          <cell r="G378">
            <v>41181</v>
          </cell>
        </row>
        <row r="379">
          <cell r="B379" t="str">
            <v>September302012</v>
          </cell>
          <cell r="C379">
            <v>2012</v>
          </cell>
          <cell r="D379" t="str">
            <v>September</v>
          </cell>
          <cell r="E379">
            <v>30</v>
          </cell>
          <cell r="F379">
            <v>9</v>
          </cell>
          <cell r="G379">
            <v>41182</v>
          </cell>
        </row>
        <row r="380">
          <cell r="B380" t="str">
            <v>October12012</v>
          </cell>
          <cell r="C380">
            <v>2012</v>
          </cell>
          <cell r="D380" t="str">
            <v>October</v>
          </cell>
          <cell r="E380">
            <v>1</v>
          </cell>
          <cell r="F380">
            <v>10</v>
          </cell>
          <cell r="G380">
            <v>41183</v>
          </cell>
        </row>
        <row r="381">
          <cell r="B381" t="str">
            <v>October22012</v>
          </cell>
          <cell r="C381">
            <v>2012</v>
          </cell>
          <cell r="D381" t="str">
            <v>October</v>
          </cell>
          <cell r="E381">
            <v>2</v>
          </cell>
          <cell r="F381">
            <v>10</v>
          </cell>
          <cell r="G381">
            <v>41184</v>
          </cell>
        </row>
        <row r="382">
          <cell r="B382" t="str">
            <v>October32012</v>
          </cell>
          <cell r="C382">
            <v>2012</v>
          </cell>
          <cell r="D382" t="str">
            <v>October</v>
          </cell>
          <cell r="E382">
            <v>3</v>
          </cell>
          <cell r="F382">
            <v>10</v>
          </cell>
          <cell r="G382">
            <v>41185</v>
          </cell>
        </row>
        <row r="383">
          <cell r="B383" t="str">
            <v>October42012</v>
          </cell>
          <cell r="C383">
            <v>2012</v>
          </cell>
          <cell r="D383" t="str">
            <v>October</v>
          </cell>
          <cell r="E383">
            <v>4</v>
          </cell>
          <cell r="F383">
            <v>10</v>
          </cell>
          <cell r="G383">
            <v>41186</v>
          </cell>
        </row>
        <row r="384">
          <cell r="B384" t="str">
            <v>October52012</v>
          </cell>
          <cell r="C384">
            <v>2012</v>
          </cell>
          <cell r="D384" t="str">
            <v>October</v>
          </cell>
          <cell r="E384">
            <v>5</v>
          </cell>
          <cell r="F384">
            <v>10</v>
          </cell>
          <cell r="G384">
            <v>41187</v>
          </cell>
        </row>
        <row r="385">
          <cell r="B385" t="str">
            <v>October62012</v>
          </cell>
          <cell r="C385">
            <v>2012</v>
          </cell>
          <cell r="D385" t="str">
            <v>October</v>
          </cell>
          <cell r="E385">
            <v>6</v>
          </cell>
          <cell r="F385">
            <v>10</v>
          </cell>
          <cell r="G385">
            <v>41188</v>
          </cell>
        </row>
        <row r="386">
          <cell r="B386" t="str">
            <v>October72012</v>
          </cell>
          <cell r="C386">
            <v>2012</v>
          </cell>
          <cell r="D386" t="str">
            <v>October</v>
          </cell>
          <cell r="E386">
            <v>7</v>
          </cell>
          <cell r="F386">
            <v>10</v>
          </cell>
          <cell r="G386">
            <v>41189</v>
          </cell>
        </row>
        <row r="387">
          <cell r="B387" t="str">
            <v>October82012</v>
          </cell>
          <cell r="C387">
            <v>2012</v>
          </cell>
          <cell r="D387" t="str">
            <v>October</v>
          </cell>
          <cell r="E387">
            <v>8</v>
          </cell>
          <cell r="F387">
            <v>10</v>
          </cell>
          <cell r="G387">
            <v>41190</v>
          </cell>
        </row>
        <row r="388">
          <cell r="B388" t="str">
            <v>October92012</v>
          </cell>
          <cell r="C388">
            <v>2012</v>
          </cell>
          <cell r="D388" t="str">
            <v>October</v>
          </cell>
          <cell r="E388">
            <v>9</v>
          </cell>
          <cell r="F388">
            <v>10</v>
          </cell>
          <cell r="G388">
            <v>41191</v>
          </cell>
        </row>
        <row r="389">
          <cell r="B389" t="str">
            <v>October102012</v>
          </cell>
          <cell r="C389">
            <v>2012</v>
          </cell>
          <cell r="D389" t="str">
            <v>October</v>
          </cell>
          <cell r="E389">
            <v>10</v>
          </cell>
          <cell r="F389">
            <v>10</v>
          </cell>
          <cell r="G389">
            <v>41192</v>
          </cell>
        </row>
        <row r="390">
          <cell r="B390" t="str">
            <v>October112012</v>
          </cell>
          <cell r="C390">
            <v>2012</v>
          </cell>
          <cell r="D390" t="str">
            <v>October</v>
          </cell>
          <cell r="E390">
            <v>11</v>
          </cell>
          <cell r="F390">
            <v>10</v>
          </cell>
          <cell r="G390">
            <v>41193</v>
          </cell>
        </row>
        <row r="391">
          <cell r="B391" t="str">
            <v>October122012</v>
          </cell>
          <cell r="C391">
            <v>2012</v>
          </cell>
          <cell r="D391" t="str">
            <v>October</v>
          </cell>
          <cell r="E391">
            <v>12</v>
          </cell>
          <cell r="F391">
            <v>10</v>
          </cell>
          <cell r="G391">
            <v>41194</v>
          </cell>
        </row>
        <row r="392">
          <cell r="B392" t="str">
            <v>October132012</v>
          </cell>
          <cell r="C392">
            <v>2012</v>
          </cell>
          <cell r="D392" t="str">
            <v>October</v>
          </cell>
          <cell r="E392">
            <v>13</v>
          </cell>
          <cell r="F392">
            <v>10</v>
          </cell>
          <cell r="G392">
            <v>41195</v>
          </cell>
        </row>
        <row r="393">
          <cell r="B393" t="str">
            <v>October142012</v>
          </cell>
          <cell r="C393">
            <v>2012</v>
          </cell>
          <cell r="D393" t="str">
            <v>October</v>
          </cell>
          <cell r="E393">
            <v>14</v>
          </cell>
          <cell r="F393">
            <v>10</v>
          </cell>
          <cell r="G393">
            <v>41196</v>
          </cell>
        </row>
        <row r="394">
          <cell r="B394" t="str">
            <v>October152012</v>
          </cell>
          <cell r="C394">
            <v>2012</v>
          </cell>
          <cell r="D394" t="str">
            <v>October</v>
          </cell>
          <cell r="E394">
            <v>15</v>
          </cell>
          <cell r="F394">
            <v>10</v>
          </cell>
          <cell r="G394">
            <v>41197</v>
          </cell>
        </row>
        <row r="395">
          <cell r="B395" t="str">
            <v>October162012</v>
          </cell>
          <cell r="C395">
            <v>2012</v>
          </cell>
          <cell r="D395" t="str">
            <v>October</v>
          </cell>
          <cell r="E395">
            <v>16</v>
          </cell>
          <cell r="F395">
            <v>10</v>
          </cell>
          <cell r="G395">
            <v>41198</v>
          </cell>
        </row>
        <row r="396">
          <cell r="B396" t="str">
            <v>October172012</v>
          </cell>
          <cell r="C396">
            <v>2012</v>
          </cell>
          <cell r="D396" t="str">
            <v>October</v>
          </cell>
          <cell r="E396">
            <v>17</v>
          </cell>
          <cell r="F396">
            <v>10</v>
          </cell>
          <cell r="G396">
            <v>41199</v>
          </cell>
        </row>
        <row r="397">
          <cell r="B397" t="str">
            <v>October182012</v>
          </cell>
          <cell r="C397">
            <v>2012</v>
          </cell>
          <cell r="D397" t="str">
            <v>October</v>
          </cell>
          <cell r="E397">
            <v>18</v>
          </cell>
          <cell r="F397">
            <v>10</v>
          </cell>
          <cell r="G397">
            <v>41200</v>
          </cell>
        </row>
        <row r="398">
          <cell r="B398" t="str">
            <v>October192012</v>
          </cell>
          <cell r="C398">
            <v>2012</v>
          </cell>
          <cell r="D398" t="str">
            <v>October</v>
          </cell>
          <cell r="E398">
            <v>19</v>
          </cell>
          <cell r="F398">
            <v>10</v>
          </cell>
          <cell r="G398">
            <v>41201</v>
          </cell>
        </row>
        <row r="399">
          <cell r="B399" t="str">
            <v>October202012</v>
          </cell>
          <cell r="C399">
            <v>2012</v>
          </cell>
          <cell r="D399" t="str">
            <v>October</v>
          </cell>
          <cell r="E399">
            <v>20</v>
          </cell>
          <cell r="F399">
            <v>10</v>
          </cell>
          <cell r="G399">
            <v>41202</v>
          </cell>
        </row>
        <row r="400">
          <cell r="B400" t="str">
            <v>October212012</v>
          </cell>
          <cell r="C400">
            <v>2012</v>
          </cell>
          <cell r="D400" t="str">
            <v>October</v>
          </cell>
          <cell r="E400">
            <v>21</v>
          </cell>
          <cell r="F400">
            <v>10</v>
          </cell>
          <cell r="G400">
            <v>41203</v>
          </cell>
        </row>
        <row r="401">
          <cell r="B401" t="str">
            <v>October222012</v>
          </cell>
          <cell r="C401">
            <v>2012</v>
          </cell>
          <cell r="D401" t="str">
            <v>October</v>
          </cell>
          <cell r="E401">
            <v>22</v>
          </cell>
          <cell r="F401">
            <v>10</v>
          </cell>
          <cell r="G401">
            <v>41204</v>
          </cell>
        </row>
        <row r="402">
          <cell r="B402" t="str">
            <v>October232012</v>
          </cell>
          <cell r="C402">
            <v>2012</v>
          </cell>
          <cell r="D402" t="str">
            <v>October</v>
          </cell>
          <cell r="E402">
            <v>23</v>
          </cell>
          <cell r="F402">
            <v>10</v>
          </cell>
          <cell r="G402">
            <v>41205</v>
          </cell>
        </row>
        <row r="403">
          <cell r="B403" t="str">
            <v>October242012</v>
          </cell>
          <cell r="C403">
            <v>2012</v>
          </cell>
          <cell r="D403" t="str">
            <v>October</v>
          </cell>
          <cell r="E403">
            <v>24</v>
          </cell>
          <cell r="F403">
            <v>10</v>
          </cell>
          <cell r="G403">
            <v>41206</v>
          </cell>
        </row>
        <row r="404">
          <cell r="B404" t="str">
            <v>October252012</v>
          </cell>
          <cell r="C404">
            <v>2012</v>
          </cell>
          <cell r="D404" t="str">
            <v>October</v>
          </cell>
          <cell r="E404">
            <v>25</v>
          </cell>
          <cell r="F404">
            <v>10</v>
          </cell>
          <cell r="G404">
            <v>41207</v>
          </cell>
        </row>
        <row r="405">
          <cell r="B405" t="str">
            <v>October262012</v>
          </cell>
          <cell r="C405">
            <v>2012</v>
          </cell>
          <cell r="D405" t="str">
            <v>October</v>
          </cell>
          <cell r="E405">
            <v>26</v>
          </cell>
          <cell r="F405">
            <v>10</v>
          </cell>
          <cell r="G405">
            <v>41208</v>
          </cell>
        </row>
        <row r="406">
          <cell r="B406" t="str">
            <v>October272012</v>
          </cell>
          <cell r="C406">
            <v>2012</v>
          </cell>
          <cell r="D406" t="str">
            <v>October</v>
          </cell>
          <cell r="E406">
            <v>27</v>
          </cell>
          <cell r="F406">
            <v>10</v>
          </cell>
          <cell r="G406">
            <v>41209</v>
          </cell>
        </row>
        <row r="407">
          <cell r="B407" t="str">
            <v>October282012</v>
          </cell>
          <cell r="C407">
            <v>2012</v>
          </cell>
          <cell r="D407" t="str">
            <v>October</v>
          </cell>
          <cell r="E407">
            <v>28</v>
          </cell>
          <cell r="F407">
            <v>10</v>
          </cell>
          <cell r="G407">
            <v>41210</v>
          </cell>
        </row>
        <row r="408">
          <cell r="B408" t="str">
            <v>October292012</v>
          </cell>
          <cell r="C408">
            <v>2012</v>
          </cell>
          <cell r="D408" t="str">
            <v>October</v>
          </cell>
          <cell r="E408">
            <v>29</v>
          </cell>
          <cell r="F408">
            <v>10</v>
          </cell>
          <cell r="G408">
            <v>41211</v>
          </cell>
        </row>
        <row r="409">
          <cell r="B409" t="str">
            <v>October302012</v>
          </cell>
          <cell r="C409">
            <v>2012</v>
          </cell>
          <cell r="D409" t="str">
            <v>October</v>
          </cell>
          <cell r="E409">
            <v>30</v>
          </cell>
          <cell r="F409">
            <v>10</v>
          </cell>
          <cell r="G409">
            <v>41212</v>
          </cell>
        </row>
        <row r="410">
          <cell r="B410" t="str">
            <v>October312012</v>
          </cell>
          <cell r="C410">
            <v>2012</v>
          </cell>
          <cell r="D410" t="str">
            <v>October</v>
          </cell>
          <cell r="E410">
            <v>31</v>
          </cell>
          <cell r="F410">
            <v>10</v>
          </cell>
          <cell r="G410">
            <v>41213</v>
          </cell>
        </row>
        <row r="411">
          <cell r="B411" t="str">
            <v>November12012</v>
          </cell>
          <cell r="C411">
            <v>2012</v>
          </cell>
          <cell r="D411" t="str">
            <v>November</v>
          </cell>
          <cell r="E411">
            <v>1</v>
          </cell>
          <cell r="F411">
            <v>11</v>
          </cell>
          <cell r="G411">
            <v>41214</v>
          </cell>
        </row>
        <row r="412">
          <cell r="B412" t="str">
            <v>November22012</v>
          </cell>
          <cell r="C412">
            <v>2012</v>
          </cell>
          <cell r="D412" t="str">
            <v>November</v>
          </cell>
          <cell r="E412">
            <v>2</v>
          </cell>
          <cell r="F412">
            <v>11</v>
          </cell>
          <cell r="G412">
            <v>41215</v>
          </cell>
        </row>
        <row r="413">
          <cell r="B413" t="str">
            <v>November32012</v>
          </cell>
          <cell r="C413">
            <v>2012</v>
          </cell>
          <cell r="D413" t="str">
            <v>November</v>
          </cell>
          <cell r="E413">
            <v>3</v>
          </cell>
          <cell r="F413">
            <v>11</v>
          </cell>
          <cell r="G413">
            <v>41216</v>
          </cell>
        </row>
        <row r="414">
          <cell r="B414" t="str">
            <v>November42012</v>
          </cell>
          <cell r="C414">
            <v>2012</v>
          </cell>
          <cell r="D414" t="str">
            <v>November</v>
          </cell>
          <cell r="E414">
            <v>4</v>
          </cell>
          <cell r="F414">
            <v>11</v>
          </cell>
          <cell r="G414">
            <v>41217</v>
          </cell>
        </row>
        <row r="415">
          <cell r="B415" t="str">
            <v>November52012</v>
          </cell>
          <cell r="C415">
            <v>2012</v>
          </cell>
          <cell r="D415" t="str">
            <v>November</v>
          </cell>
          <cell r="E415">
            <v>5</v>
          </cell>
          <cell r="F415">
            <v>11</v>
          </cell>
          <cell r="G415">
            <v>41218</v>
          </cell>
        </row>
        <row r="416">
          <cell r="B416" t="str">
            <v>November62012</v>
          </cell>
          <cell r="C416">
            <v>2012</v>
          </cell>
          <cell r="D416" t="str">
            <v>November</v>
          </cell>
          <cell r="E416">
            <v>6</v>
          </cell>
          <cell r="F416">
            <v>11</v>
          </cell>
          <cell r="G416">
            <v>41219</v>
          </cell>
          <cell r="H416">
            <v>0.1</v>
          </cell>
        </row>
        <row r="417">
          <cell r="B417" t="str">
            <v>November72012</v>
          </cell>
          <cell r="C417">
            <v>2012</v>
          </cell>
          <cell r="D417" t="str">
            <v>November</v>
          </cell>
          <cell r="E417">
            <v>7</v>
          </cell>
          <cell r="F417">
            <v>11</v>
          </cell>
          <cell r="G417">
            <v>41220</v>
          </cell>
        </row>
        <row r="418">
          <cell r="B418" t="str">
            <v>November82012</v>
          </cell>
          <cell r="C418">
            <v>2012</v>
          </cell>
          <cell r="D418" t="str">
            <v>November</v>
          </cell>
          <cell r="E418">
            <v>8</v>
          </cell>
          <cell r="F418">
            <v>11</v>
          </cell>
          <cell r="G418">
            <v>41221</v>
          </cell>
        </row>
        <row r="419">
          <cell r="B419" t="str">
            <v>November92012</v>
          </cell>
          <cell r="C419">
            <v>2012</v>
          </cell>
          <cell r="D419" t="str">
            <v>November</v>
          </cell>
          <cell r="E419">
            <v>9</v>
          </cell>
          <cell r="F419">
            <v>11</v>
          </cell>
          <cell r="G419">
            <v>41222</v>
          </cell>
        </row>
        <row r="420">
          <cell r="B420" t="str">
            <v>November102012</v>
          </cell>
          <cell r="C420">
            <v>2012</v>
          </cell>
          <cell r="D420" t="str">
            <v>November</v>
          </cell>
          <cell r="E420">
            <v>10</v>
          </cell>
          <cell r="F420">
            <v>11</v>
          </cell>
          <cell r="G420">
            <v>41223</v>
          </cell>
        </row>
        <row r="421">
          <cell r="B421" t="str">
            <v>November112012</v>
          </cell>
          <cell r="C421">
            <v>2012</v>
          </cell>
          <cell r="D421" t="str">
            <v>November</v>
          </cell>
          <cell r="E421">
            <v>11</v>
          </cell>
          <cell r="F421">
            <v>11</v>
          </cell>
          <cell r="G421">
            <v>41224</v>
          </cell>
        </row>
        <row r="422">
          <cell r="B422" t="str">
            <v>November122012</v>
          </cell>
          <cell r="C422">
            <v>2012</v>
          </cell>
          <cell r="D422" t="str">
            <v>November</v>
          </cell>
          <cell r="E422">
            <v>12</v>
          </cell>
          <cell r="F422">
            <v>11</v>
          </cell>
          <cell r="G422">
            <v>41225</v>
          </cell>
        </row>
        <row r="423">
          <cell r="B423" t="str">
            <v>November132012</v>
          </cell>
          <cell r="C423">
            <v>2012</v>
          </cell>
          <cell r="D423" t="str">
            <v>November</v>
          </cell>
          <cell r="E423">
            <v>13</v>
          </cell>
          <cell r="F423">
            <v>11</v>
          </cell>
          <cell r="G423">
            <v>41226</v>
          </cell>
        </row>
        <row r="424">
          <cell r="B424" t="str">
            <v>November142012</v>
          </cell>
          <cell r="C424">
            <v>2012</v>
          </cell>
          <cell r="D424" t="str">
            <v>November</v>
          </cell>
          <cell r="E424">
            <v>14</v>
          </cell>
          <cell r="F424">
            <v>11</v>
          </cell>
          <cell r="G424">
            <v>41227</v>
          </cell>
        </row>
        <row r="425">
          <cell r="B425" t="str">
            <v>November152012</v>
          </cell>
          <cell r="C425">
            <v>2012</v>
          </cell>
          <cell r="D425" t="str">
            <v>November</v>
          </cell>
          <cell r="E425">
            <v>15</v>
          </cell>
          <cell r="F425">
            <v>11</v>
          </cell>
          <cell r="G425">
            <v>41228</v>
          </cell>
        </row>
        <row r="426">
          <cell r="B426" t="str">
            <v>November162012</v>
          </cell>
          <cell r="C426">
            <v>2012</v>
          </cell>
          <cell r="D426" t="str">
            <v>November</v>
          </cell>
          <cell r="E426">
            <v>16</v>
          </cell>
          <cell r="F426">
            <v>11</v>
          </cell>
          <cell r="G426">
            <v>41229</v>
          </cell>
        </row>
        <row r="427">
          <cell r="B427" t="str">
            <v>November172012</v>
          </cell>
          <cell r="C427">
            <v>2012</v>
          </cell>
          <cell r="D427" t="str">
            <v>November</v>
          </cell>
          <cell r="E427">
            <v>17</v>
          </cell>
          <cell r="F427">
            <v>11</v>
          </cell>
          <cell r="G427">
            <v>41230</v>
          </cell>
        </row>
        <row r="428">
          <cell r="B428" t="str">
            <v>November182012</v>
          </cell>
          <cell r="C428">
            <v>2012</v>
          </cell>
          <cell r="D428" t="str">
            <v>November</v>
          </cell>
          <cell r="E428">
            <v>18</v>
          </cell>
          <cell r="F428">
            <v>11</v>
          </cell>
          <cell r="G428">
            <v>41231</v>
          </cell>
        </row>
        <row r="429">
          <cell r="B429" t="str">
            <v>November192012</v>
          </cell>
          <cell r="C429">
            <v>2012</v>
          </cell>
          <cell r="D429" t="str">
            <v>November</v>
          </cell>
          <cell r="E429">
            <v>19</v>
          </cell>
          <cell r="F429">
            <v>11</v>
          </cell>
          <cell r="G429">
            <v>41232</v>
          </cell>
        </row>
        <row r="430">
          <cell r="B430" t="str">
            <v>November202012</v>
          </cell>
          <cell r="C430">
            <v>2012</v>
          </cell>
          <cell r="D430" t="str">
            <v>November</v>
          </cell>
          <cell r="E430">
            <v>20</v>
          </cell>
          <cell r="F430">
            <v>11</v>
          </cell>
          <cell r="G430">
            <v>41233</v>
          </cell>
        </row>
        <row r="431">
          <cell r="B431" t="str">
            <v>November212012</v>
          </cell>
          <cell r="C431">
            <v>2012</v>
          </cell>
          <cell r="D431" t="str">
            <v>November</v>
          </cell>
          <cell r="E431">
            <v>21</v>
          </cell>
          <cell r="F431">
            <v>11</v>
          </cell>
          <cell r="G431">
            <v>41234</v>
          </cell>
        </row>
        <row r="432">
          <cell r="B432" t="str">
            <v>November222012</v>
          </cell>
          <cell r="C432">
            <v>2012</v>
          </cell>
          <cell r="D432" t="str">
            <v>November</v>
          </cell>
          <cell r="E432">
            <v>22</v>
          </cell>
          <cell r="F432">
            <v>11</v>
          </cell>
          <cell r="G432">
            <v>41235</v>
          </cell>
        </row>
        <row r="433">
          <cell r="B433" t="str">
            <v>November232012</v>
          </cell>
          <cell r="C433">
            <v>2012</v>
          </cell>
          <cell r="D433" t="str">
            <v>November</v>
          </cell>
          <cell r="E433">
            <v>23</v>
          </cell>
          <cell r="F433">
            <v>11</v>
          </cell>
          <cell r="G433">
            <v>41236</v>
          </cell>
        </row>
        <row r="434">
          <cell r="B434" t="str">
            <v>November242012</v>
          </cell>
          <cell r="C434">
            <v>2012</v>
          </cell>
          <cell r="D434" t="str">
            <v>November</v>
          </cell>
          <cell r="E434">
            <v>24</v>
          </cell>
          <cell r="F434">
            <v>11</v>
          </cell>
          <cell r="G434">
            <v>41237</v>
          </cell>
        </row>
        <row r="435">
          <cell r="B435" t="str">
            <v>November252012</v>
          </cell>
          <cell r="C435">
            <v>2012</v>
          </cell>
          <cell r="D435" t="str">
            <v>November</v>
          </cell>
          <cell r="E435">
            <v>25</v>
          </cell>
          <cell r="F435">
            <v>11</v>
          </cell>
          <cell r="G435">
            <v>41238</v>
          </cell>
        </row>
        <row r="436">
          <cell r="B436" t="str">
            <v>November262012</v>
          </cell>
          <cell r="C436">
            <v>2012</v>
          </cell>
          <cell r="D436" t="str">
            <v>November</v>
          </cell>
          <cell r="E436">
            <v>26</v>
          </cell>
          <cell r="F436">
            <v>11</v>
          </cell>
          <cell r="G436">
            <v>41239</v>
          </cell>
        </row>
        <row r="437">
          <cell r="B437" t="str">
            <v>November272012</v>
          </cell>
          <cell r="C437">
            <v>2012</v>
          </cell>
          <cell r="D437" t="str">
            <v>November</v>
          </cell>
          <cell r="E437">
            <v>27</v>
          </cell>
          <cell r="F437">
            <v>11</v>
          </cell>
          <cell r="G437">
            <v>41240</v>
          </cell>
        </row>
        <row r="438">
          <cell r="B438" t="str">
            <v>November282012</v>
          </cell>
          <cell r="C438">
            <v>2012</v>
          </cell>
          <cell r="D438" t="str">
            <v>November</v>
          </cell>
          <cell r="E438">
            <v>28</v>
          </cell>
          <cell r="F438">
            <v>11</v>
          </cell>
          <cell r="G438">
            <v>41241</v>
          </cell>
        </row>
        <row r="439">
          <cell r="B439" t="str">
            <v>November292012</v>
          </cell>
          <cell r="C439">
            <v>2012</v>
          </cell>
          <cell r="D439" t="str">
            <v>November</v>
          </cell>
          <cell r="E439">
            <v>29</v>
          </cell>
          <cell r="F439">
            <v>11</v>
          </cell>
          <cell r="G439">
            <v>41242</v>
          </cell>
        </row>
        <row r="440">
          <cell r="B440" t="str">
            <v>November302012</v>
          </cell>
          <cell r="C440">
            <v>2012</v>
          </cell>
          <cell r="D440" t="str">
            <v>November</v>
          </cell>
          <cell r="E440">
            <v>30</v>
          </cell>
          <cell r="F440">
            <v>11</v>
          </cell>
          <cell r="G440">
            <v>41243</v>
          </cell>
        </row>
        <row r="441">
          <cell r="B441" t="str">
            <v>December12012</v>
          </cell>
          <cell r="C441">
            <v>2012</v>
          </cell>
          <cell r="D441" t="str">
            <v>December</v>
          </cell>
          <cell r="E441">
            <v>1</v>
          </cell>
          <cell r="F441">
            <v>12</v>
          </cell>
          <cell r="G441">
            <v>41244</v>
          </cell>
        </row>
        <row r="442">
          <cell r="B442" t="str">
            <v>December22012</v>
          </cell>
          <cell r="C442">
            <v>2012</v>
          </cell>
          <cell r="D442" t="str">
            <v>December</v>
          </cell>
          <cell r="E442">
            <v>2</v>
          </cell>
          <cell r="F442">
            <v>12</v>
          </cell>
          <cell r="G442">
            <v>41245</v>
          </cell>
        </row>
        <row r="443">
          <cell r="B443" t="str">
            <v>December32012</v>
          </cell>
          <cell r="C443">
            <v>2012</v>
          </cell>
          <cell r="D443" t="str">
            <v>December</v>
          </cell>
          <cell r="E443">
            <v>3</v>
          </cell>
          <cell r="F443">
            <v>12</v>
          </cell>
          <cell r="G443">
            <v>41246</v>
          </cell>
        </row>
        <row r="444">
          <cell r="B444" t="str">
            <v>December42012</v>
          </cell>
          <cell r="C444">
            <v>2012</v>
          </cell>
          <cell r="D444" t="str">
            <v>December</v>
          </cell>
          <cell r="E444">
            <v>4</v>
          </cell>
          <cell r="F444">
            <v>12</v>
          </cell>
          <cell r="G444">
            <v>41247</v>
          </cell>
        </row>
        <row r="445">
          <cell r="B445" t="str">
            <v>December52012</v>
          </cell>
          <cell r="C445">
            <v>2012</v>
          </cell>
          <cell r="D445" t="str">
            <v>December</v>
          </cell>
          <cell r="E445">
            <v>5</v>
          </cell>
          <cell r="F445">
            <v>12</v>
          </cell>
          <cell r="G445">
            <v>41248</v>
          </cell>
        </row>
        <row r="446">
          <cell r="B446" t="str">
            <v>December62012</v>
          </cell>
          <cell r="C446">
            <v>2012</v>
          </cell>
          <cell r="D446" t="str">
            <v>December</v>
          </cell>
          <cell r="E446">
            <v>6</v>
          </cell>
          <cell r="F446">
            <v>12</v>
          </cell>
          <cell r="G446">
            <v>41249</v>
          </cell>
        </row>
        <row r="447">
          <cell r="B447" t="str">
            <v>December72012</v>
          </cell>
          <cell r="C447">
            <v>2012</v>
          </cell>
          <cell r="D447" t="str">
            <v>December</v>
          </cell>
          <cell r="E447">
            <v>7</v>
          </cell>
          <cell r="F447">
            <v>12</v>
          </cell>
          <cell r="G447">
            <v>41250</v>
          </cell>
        </row>
        <row r="448">
          <cell r="B448" t="str">
            <v>December82012</v>
          </cell>
          <cell r="C448">
            <v>2012</v>
          </cell>
          <cell r="D448" t="str">
            <v>December</v>
          </cell>
          <cell r="E448">
            <v>8</v>
          </cell>
          <cell r="F448">
            <v>12</v>
          </cell>
          <cell r="G448">
            <v>41251</v>
          </cell>
          <cell r="H448">
            <v>0.2</v>
          </cell>
        </row>
        <row r="449">
          <cell r="B449" t="str">
            <v>December92012</v>
          </cell>
          <cell r="C449">
            <v>2012</v>
          </cell>
          <cell r="D449" t="str">
            <v>December</v>
          </cell>
          <cell r="E449">
            <v>9</v>
          </cell>
          <cell r="F449">
            <v>12</v>
          </cell>
          <cell r="G449">
            <v>41252</v>
          </cell>
          <cell r="H449">
            <v>3.4</v>
          </cell>
        </row>
        <row r="450">
          <cell r="B450" t="str">
            <v>December102012</v>
          </cell>
          <cell r="C450">
            <v>2012</v>
          </cell>
          <cell r="D450" t="str">
            <v>December</v>
          </cell>
          <cell r="E450">
            <v>10</v>
          </cell>
          <cell r="F450">
            <v>12</v>
          </cell>
          <cell r="G450">
            <v>41253</v>
          </cell>
          <cell r="H450">
            <v>0.5</v>
          </cell>
        </row>
        <row r="451">
          <cell r="B451" t="str">
            <v>December112012</v>
          </cell>
          <cell r="C451">
            <v>2012</v>
          </cell>
          <cell r="D451" t="str">
            <v>December</v>
          </cell>
          <cell r="E451">
            <v>11</v>
          </cell>
          <cell r="F451">
            <v>12</v>
          </cell>
          <cell r="G451">
            <v>41254</v>
          </cell>
        </row>
        <row r="452">
          <cell r="B452" t="str">
            <v>December122012</v>
          </cell>
          <cell r="C452">
            <v>2012</v>
          </cell>
          <cell r="D452" t="str">
            <v>December</v>
          </cell>
          <cell r="E452">
            <v>12</v>
          </cell>
          <cell r="F452">
            <v>12</v>
          </cell>
          <cell r="G452">
            <v>41255</v>
          </cell>
        </row>
        <row r="453">
          <cell r="B453" t="str">
            <v>December132012</v>
          </cell>
          <cell r="C453">
            <v>2012</v>
          </cell>
          <cell r="D453" t="str">
            <v>December</v>
          </cell>
          <cell r="E453">
            <v>13</v>
          </cell>
          <cell r="F453">
            <v>12</v>
          </cell>
          <cell r="G453">
            <v>41256</v>
          </cell>
        </row>
        <row r="454">
          <cell r="B454" t="str">
            <v>December142012</v>
          </cell>
          <cell r="C454">
            <v>2012</v>
          </cell>
          <cell r="D454" t="str">
            <v>December</v>
          </cell>
          <cell r="E454">
            <v>14</v>
          </cell>
          <cell r="F454">
            <v>12</v>
          </cell>
          <cell r="G454">
            <v>41257</v>
          </cell>
        </row>
        <row r="455">
          <cell r="B455" t="str">
            <v>December152012</v>
          </cell>
          <cell r="C455">
            <v>2012</v>
          </cell>
          <cell r="D455" t="str">
            <v>December</v>
          </cell>
          <cell r="E455">
            <v>15</v>
          </cell>
          <cell r="F455">
            <v>12</v>
          </cell>
          <cell r="G455">
            <v>41258</v>
          </cell>
        </row>
        <row r="456">
          <cell r="B456" t="str">
            <v>December162012</v>
          </cell>
          <cell r="C456">
            <v>2012</v>
          </cell>
          <cell r="D456" t="str">
            <v>December</v>
          </cell>
          <cell r="E456">
            <v>16</v>
          </cell>
          <cell r="F456">
            <v>12</v>
          </cell>
          <cell r="G456">
            <v>41259</v>
          </cell>
        </row>
        <row r="457">
          <cell r="B457" t="str">
            <v>December172012</v>
          </cell>
          <cell r="C457">
            <v>2012</v>
          </cell>
          <cell r="D457" t="str">
            <v>December</v>
          </cell>
          <cell r="E457">
            <v>17</v>
          </cell>
          <cell r="F457">
            <v>12</v>
          </cell>
          <cell r="G457">
            <v>41260</v>
          </cell>
        </row>
        <row r="458">
          <cell r="B458" t="str">
            <v>December182012</v>
          </cell>
          <cell r="C458">
            <v>2012</v>
          </cell>
          <cell r="D458" t="str">
            <v>December</v>
          </cell>
          <cell r="E458">
            <v>18</v>
          </cell>
          <cell r="F458">
            <v>12</v>
          </cell>
          <cell r="G458">
            <v>41261</v>
          </cell>
          <cell r="H458">
            <v>1.4</v>
          </cell>
        </row>
        <row r="459">
          <cell r="B459" t="str">
            <v>December192012</v>
          </cell>
          <cell r="C459">
            <v>2012</v>
          </cell>
          <cell r="D459" t="str">
            <v>December</v>
          </cell>
          <cell r="E459">
            <v>19</v>
          </cell>
          <cell r="F459">
            <v>12</v>
          </cell>
          <cell r="G459">
            <v>41262</v>
          </cell>
          <cell r="H459">
            <v>1.9</v>
          </cell>
        </row>
        <row r="460">
          <cell r="B460" t="str">
            <v>December202012</v>
          </cell>
          <cell r="C460">
            <v>2012</v>
          </cell>
          <cell r="D460" t="str">
            <v>December</v>
          </cell>
          <cell r="E460">
            <v>20</v>
          </cell>
          <cell r="F460">
            <v>12</v>
          </cell>
          <cell r="G460">
            <v>41263</v>
          </cell>
          <cell r="H460">
            <v>13.3</v>
          </cell>
        </row>
        <row r="461">
          <cell r="B461" t="str">
            <v>December212012</v>
          </cell>
          <cell r="C461">
            <v>2012</v>
          </cell>
          <cell r="D461" t="str">
            <v>December</v>
          </cell>
          <cell r="E461">
            <v>21</v>
          </cell>
          <cell r="F461">
            <v>12</v>
          </cell>
          <cell r="G461">
            <v>41264</v>
          </cell>
        </row>
        <row r="462">
          <cell r="B462" t="str">
            <v>December222012</v>
          </cell>
          <cell r="C462">
            <v>2012</v>
          </cell>
          <cell r="D462" t="str">
            <v>December</v>
          </cell>
          <cell r="E462">
            <v>22</v>
          </cell>
          <cell r="F462">
            <v>12</v>
          </cell>
          <cell r="G462">
            <v>41265</v>
          </cell>
        </row>
        <row r="463">
          <cell r="B463" t="str">
            <v>December232012</v>
          </cell>
          <cell r="C463">
            <v>2012</v>
          </cell>
          <cell r="D463" t="str">
            <v>December</v>
          </cell>
          <cell r="E463">
            <v>23</v>
          </cell>
          <cell r="F463">
            <v>12</v>
          </cell>
          <cell r="G463">
            <v>41266</v>
          </cell>
        </row>
        <row r="464">
          <cell r="B464" t="str">
            <v>December242012</v>
          </cell>
          <cell r="C464">
            <v>2012</v>
          </cell>
          <cell r="D464" t="str">
            <v>December</v>
          </cell>
          <cell r="E464">
            <v>24</v>
          </cell>
          <cell r="F464">
            <v>12</v>
          </cell>
          <cell r="G464">
            <v>41267</v>
          </cell>
        </row>
        <row r="465">
          <cell r="B465" t="str">
            <v>December252012</v>
          </cell>
          <cell r="C465">
            <v>2012</v>
          </cell>
          <cell r="D465" t="str">
            <v>December</v>
          </cell>
          <cell r="E465">
            <v>25</v>
          </cell>
          <cell r="F465">
            <v>12</v>
          </cell>
          <cell r="G465">
            <v>41268</v>
          </cell>
        </row>
        <row r="466">
          <cell r="B466" t="str">
            <v>December262012</v>
          </cell>
          <cell r="C466">
            <v>2012</v>
          </cell>
          <cell r="D466" t="str">
            <v>December</v>
          </cell>
          <cell r="E466">
            <v>26</v>
          </cell>
          <cell r="F466">
            <v>12</v>
          </cell>
          <cell r="G466">
            <v>41269</v>
          </cell>
        </row>
        <row r="467">
          <cell r="B467" t="str">
            <v>December272012</v>
          </cell>
          <cell r="C467">
            <v>2012</v>
          </cell>
          <cell r="D467" t="str">
            <v>December</v>
          </cell>
          <cell r="E467">
            <v>27</v>
          </cell>
          <cell r="F467">
            <v>12</v>
          </cell>
          <cell r="G467">
            <v>41270</v>
          </cell>
          <cell r="H467">
            <v>0.1</v>
          </cell>
        </row>
        <row r="468">
          <cell r="B468" t="str">
            <v>December282012</v>
          </cell>
          <cell r="C468">
            <v>2012</v>
          </cell>
          <cell r="D468" t="str">
            <v>December</v>
          </cell>
          <cell r="E468">
            <v>28</v>
          </cell>
          <cell r="F468">
            <v>12</v>
          </cell>
          <cell r="G468">
            <v>41271</v>
          </cell>
          <cell r="H468">
            <v>2.5</v>
          </cell>
        </row>
        <row r="469">
          <cell r="B469" t="str">
            <v>December292012</v>
          </cell>
          <cell r="C469">
            <v>2012</v>
          </cell>
          <cell r="D469" t="str">
            <v>December</v>
          </cell>
          <cell r="E469">
            <v>29</v>
          </cell>
          <cell r="F469">
            <v>12</v>
          </cell>
          <cell r="G469">
            <v>41272</v>
          </cell>
          <cell r="H469">
            <v>0.1</v>
          </cell>
        </row>
        <row r="470">
          <cell r="B470" t="str">
            <v>December302012</v>
          </cell>
          <cell r="C470">
            <v>2012</v>
          </cell>
          <cell r="D470" t="str">
            <v>December</v>
          </cell>
          <cell r="E470">
            <v>30</v>
          </cell>
          <cell r="F470">
            <v>12</v>
          </cell>
          <cell r="G470">
            <v>41273</v>
          </cell>
        </row>
        <row r="471">
          <cell r="B471" t="str">
            <v>December312012</v>
          </cell>
          <cell r="C471">
            <v>2012</v>
          </cell>
          <cell r="D471" t="str">
            <v>December</v>
          </cell>
          <cell r="E471">
            <v>31</v>
          </cell>
          <cell r="F471">
            <v>12</v>
          </cell>
          <cell r="G471">
            <v>41274</v>
          </cell>
        </row>
        <row r="472">
          <cell r="B472" t="str">
            <v>January12013</v>
          </cell>
          <cell r="C472">
            <v>2013</v>
          </cell>
          <cell r="D472" t="str">
            <v>January</v>
          </cell>
          <cell r="E472">
            <v>1</v>
          </cell>
          <cell r="F472">
            <v>1</v>
          </cell>
          <cell r="G472">
            <v>41275</v>
          </cell>
        </row>
        <row r="473">
          <cell r="B473" t="str">
            <v>January22013</v>
          </cell>
          <cell r="C473">
            <v>2013</v>
          </cell>
          <cell r="D473" t="str">
            <v>January</v>
          </cell>
          <cell r="E473">
            <v>2</v>
          </cell>
          <cell r="F473">
            <v>1</v>
          </cell>
          <cell r="G473">
            <v>41276</v>
          </cell>
        </row>
        <row r="474">
          <cell r="B474" t="str">
            <v>January32013</v>
          </cell>
          <cell r="C474">
            <v>2013</v>
          </cell>
          <cell r="D474" t="str">
            <v>January</v>
          </cell>
          <cell r="E474">
            <v>3</v>
          </cell>
          <cell r="F474">
            <v>1</v>
          </cell>
          <cell r="G474">
            <v>41277</v>
          </cell>
        </row>
        <row r="475">
          <cell r="B475" t="str">
            <v>January42013</v>
          </cell>
          <cell r="C475">
            <v>2013</v>
          </cell>
          <cell r="D475" t="str">
            <v>January</v>
          </cell>
          <cell r="E475">
            <v>4</v>
          </cell>
          <cell r="F475">
            <v>1</v>
          </cell>
          <cell r="G475">
            <v>41278</v>
          </cell>
        </row>
        <row r="476">
          <cell r="B476" t="str">
            <v>January52013</v>
          </cell>
          <cell r="C476">
            <v>2013</v>
          </cell>
          <cell r="D476" t="str">
            <v>January</v>
          </cell>
          <cell r="E476">
            <v>5</v>
          </cell>
          <cell r="F476">
            <v>1</v>
          </cell>
          <cell r="G476">
            <v>41279</v>
          </cell>
        </row>
        <row r="477">
          <cell r="B477" t="str">
            <v>January62013</v>
          </cell>
          <cell r="C477">
            <v>2013</v>
          </cell>
          <cell r="D477" t="str">
            <v>January</v>
          </cell>
          <cell r="E477">
            <v>6</v>
          </cell>
          <cell r="F477">
            <v>1</v>
          </cell>
          <cell r="G477">
            <v>41280</v>
          </cell>
        </row>
        <row r="478">
          <cell r="B478" t="str">
            <v>January72013</v>
          </cell>
          <cell r="C478">
            <v>2013</v>
          </cell>
          <cell r="D478" t="str">
            <v>January</v>
          </cell>
          <cell r="E478">
            <v>7</v>
          </cell>
          <cell r="F478">
            <v>1</v>
          </cell>
          <cell r="G478">
            <v>41281</v>
          </cell>
        </row>
        <row r="479">
          <cell r="B479" t="str">
            <v>January82013</v>
          </cell>
          <cell r="C479">
            <v>2013</v>
          </cell>
          <cell r="D479" t="str">
            <v>January</v>
          </cell>
          <cell r="E479">
            <v>8</v>
          </cell>
          <cell r="F479">
            <v>1</v>
          </cell>
          <cell r="G479">
            <v>41282</v>
          </cell>
        </row>
        <row r="480">
          <cell r="B480" t="str">
            <v>January92013</v>
          </cell>
          <cell r="C480">
            <v>2013</v>
          </cell>
          <cell r="D480" t="str">
            <v>January</v>
          </cell>
          <cell r="E480">
            <v>9</v>
          </cell>
          <cell r="F480">
            <v>1</v>
          </cell>
          <cell r="G480">
            <v>41283</v>
          </cell>
        </row>
        <row r="481">
          <cell r="B481" t="str">
            <v>January102013</v>
          </cell>
          <cell r="C481">
            <v>2013</v>
          </cell>
          <cell r="D481" t="str">
            <v>January</v>
          </cell>
          <cell r="E481">
            <v>10</v>
          </cell>
          <cell r="F481">
            <v>1</v>
          </cell>
          <cell r="G481">
            <v>41284</v>
          </cell>
        </row>
        <row r="482">
          <cell r="B482" t="str">
            <v>January112013</v>
          </cell>
          <cell r="C482">
            <v>2013</v>
          </cell>
          <cell r="D482" t="str">
            <v>January</v>
          </cell>
          <cell r="E482">
            <v>11</v>
          </cell>
          <cell r="F482">
            <v>1</v>
          </cell>
          <cell r="G482">
            <v>41285</v>
          </cell>
        </row>
        <row r="483">
          <cell r="B483" t="str">
            <v>January122013</v>
          </cell>
          <cell r="C483">
            <v>2013</v>
          </cell>
          <cell r="D483" t="str">
            <v>January</v>
          </cell>
          <cell r="E483">
            <v>12</v>
          </cell>
          <cell r="F483">
            <v>1</v>
          </cell>
          <cell r="G483">
            <v>41286</v>
          </cell>
        </row>
        <row r="484">
          <cell r="B484" t="str">
            <v>January132013</v>
          </cell>
          <cell r="C484">
            <v>2013</v>
          </cell>
          <cell r="D484" t="str">
            <v>January</v>
          </cell>
          <cell r="E484">
            <v>13</v>
          </cell>
          <cell r="F484">
            <v>1</v>
          </cell>
          <cell r="G484">
            <v>41287</v>
          </cell>
        </row>
        <row r="485">
          <cell r="B485" t="str">
            <v>January142013</v>
          </cell>
          <cell r="C485">
            <v>2013</v>
          </cell>
          <cell r="D485" t="str">
            <v>January</v>
          </cell>
          <cell r="E485">
            <v>14</v>
          </cell>
          <cell r="F485">
            <v>1</v>
          </cell>
          <cell r="G485">
            <v>41288</v>
          </cell>
        </row>
        <row r="486">
          <cell r="B486" t="str">
            <v>January152013</v>
          </cell>
          <cell r="C486">
            <v>2013</v>
          </cell>
          <cell r="D486" t="str">
            <v>January</v>
          </cell>
          <cell r="E486">
            <v>15</v>
          </cell>
          <cell r="F486">
            <v>1</v>
          </cell>
          <cell r="G486">
            <v>41289</v>
          </cell>
        </row>
        <row r="487">
          <cell r="B487" t="str">
            <v>January162013</v>
          </cell>
          <cell r="C487">
            <v>2013</v>
          </cell>
          <cell r="D487" t="str">
            <v>January</v>
          </cell>
          <cell r="E487">
            <v>16</v>
          </cell>
          <cell r="F487">
            <v>1</v>
          </cell>
          <cell r="G487">
            <v>41290</v>
          </cell>
        </row>
        <row r="488">
          <cell r="B488" t="str">
            <v>January172013</v>
          </cell>
          <cell r="C488">
            <v>2013</v>
          </cell>
          <cell r="D488" t="str">
            <v>January</v>
          </cell>
          <cell r="E488">
            <v>17</v>
          </cell>
          <cell r="F488">
            <v>1</v>
          </cell>
          <cell r="G488">
            <v>41291</v>
          </cell>
        </row>
        <row r="489">
          <cell r="B489" t="str">
            <v>January182013</v>
          </cell>
          <cell r="C489">
            <v>2013</v>
          </cell>
          <cell r="D489" t="str">
            <v>January</v>
          </cell>
          <cell r="E489">
            <v>18</v>
          </cell>
          <cell r="F489">
            <v>1</v>
          </cell>
          <cell r="G489">
            <v>41292</v>
          </cell>
        </row>
        <row r="490">
          <cell r="B490" t="str">
            <v>January192013</v>
          </cell>
          <cell r="C490">
            <v>2013</v>
          </cell>
          <cell r="D490" t="str">
            <v>January</v>
          </cell>
          <cell r="E490">
            <v>19</v>
          </cell>
          <cell r="F490">
            <v>1</v>
          </cell>
          <cell r="G490">
            <v>41293</v>
          </cell>
        </row>
        <row r="491">
          <cell r="B491" t="str">
            <v>January202013</v>
          </cell>
          <cell r="C491">
            <v>2013</v>
          </cell>
          <cell r="D491" t="str">
            <v>January</v>
          </cell>
          <cell r="E491">
            <v>20</v>
          </cell>
          <cell r="F491">
            <v>1</v>
          </cell>
          <cell r="G491">
            <v>41294</v>
          </cell>
          <cell r="H491">
            <v>0.1</v>
          </cell>
        </row>
        <row r="492">
          <cell r="B492" t="str">
            <v>January212013</v>
          </cell>
          <cell r="C492">
            <v>2013</v>
          </cell>
          <cell r="D492" t="str">
            <v>January</v>
          </cell>
          <cell r="E492">
            <v>21</v>
          </cell>
          <cell r="F492">
            <v>1</v>
          </cell>
          <cell r="G492">
            <v>41295</v>
          </cell>
          <cell r="H492">
            <v>0.1</v>
          </cell>
        </row>
        <row r="493">
          <cell r="B493" t="str">
            <v>January222013</v>
          </cell>
          <cell r="C493">
            <v>2013</v>
          </cell>
          <cell r="D493" t="str">
            <v>January</v>
          </cell>
          <cell r="E493">
            <v>22</v>
          </cell>
          <cell r="F493">
            <v>1</v>
          </cell>
          <cell r="G493">
            <v>41296</v>
          </cell>
          <cell r="H493">
            <v>1.2</v>
          </cell>
        </row>
        <row r="494">
          <cell r="B494" t="str">
            <v>January232013</v>
          </cell>
          <cell r="C494">
            <v>2013</v>
          </cell>
          <cell r="D494" t="str">
            <v>January</v>
          </cell>
          <cell r="E494">
            <v>23</v>
          </cell>
          <cell r="F494">
            <v>1</v>
          </cell>
          <cell r="G494">
            <v>41297</v>
          </cell>
        </row>
        <row r="495">
          <cell r="B495" t="str">
            <v>January242013</v>
          </cell>
          <cell r="C495">
            <v>2013</v>
          </cell>
          <cell r="D495" t="str">
            <v>January</v>
          </cell>
          <cell r="E495">
            <v>24</v>
          </cell>
          <cell r="F495">
            <v>1</v>
          </cell>
          <cell r="G495">
            <v>41298</v>
          </cell>
        </row>
        <row r="496">
          <cell r="B496" t="str">
            <v>January252013</v>
          </cell>
          <cell r="C496">
            <v>2013</v>
          </cell>
          <cell r="D496" t="str">
            <v>January</v>
          </cell>
          <cell r="E496">
            <v>25</v>
          </cell>
          <cell r="F496">
            <v>1</v>
          </cell>
          <cell r="G496">
            <v>41299</v>
          </cell>
          <cell r="H496">
            <v>0.6</v>
          </cell>
        </row>
        <row r="497">
          <cell r="B497" t="str">
            <v>January262013</v>
          </cell>
          <cell r="C497">
            <v>2013</v>
          </cell>
          <cell r="D497" t="str">
            <v>January</v>
          </cell>
          <cell r="E497">
            <v>26</v>
          </cell>
          <cell r="F497">
            <v>1</v>
          </cell>
          <cell r="G497">
            <v>41300</v>
          </cell>
        </row>
        <row r="498">
          <cell r="B498" t="str">
            <v>January272013</v>
          </cell>
          <cell r="C498">
            <v>2013</v>
          </cell>
          <cell r="D498" t="str">
            <v>January</v>
          </cell>
          <cell r="E498">
            <v>27</v>
          </cell>
          <cell r="F498">
            <v>1</v>
          </cell>
          <cell r="G498">
            <v>41301</v>
          </cell>
          <cell r="H498">
            <v>0.8</v>
          </cell>
        </row>
        <row r="499">
          <cell r="B499" t="str">
            <v>January282013</v>
          </cell>
          <cell r="C499">
            <v>2013</v>
          </cell>
          <cell r="D499" t="str">
            <v>January</v>
          </cell>
          <cell r="E499">
            <v>28</v>
          </cell>
          <cell r="F499">
            <v>1</v>
          </cell>
          <cell r="G499">
            <v>41302</v>
          </cell>
        </row>
        <row r="500">
          <cell r="B500" t="str">
            <v>January292013</v>
          </cell>
          <cell r="C500">
            <v>2013</v>
          </cell>
          <cell r="D500" t="str">
            <v>January</v>
          </cell>
          <cell r="E500">
            <v>29</v>
          </cell>
          <cell r="F500">
            <v>1</v>
          </cell>
          <cell r="G500">
            <v>41303</v>
          </cell>
        </row>
        <row r="501">
          <cell r="B501" t="str">
            <v>January302013</v>
          </cell>
          <cell r="C501">
            <v>2013</v>
          </cell>
          <cell r="D501" t="str">
            <v>January</v>
          </cell>
          <cell r="E501">
            <v>30</v>
          </cell>
          <cell r="F501">
            <v>1</v>
          </cell>
          <cell r="G501">
            <v>41304</v>
          </cell>
          <cell r="H501">
            <v>5.8</v>
          </cell>
        </row>
        <row r="502">
          <cell r="B502" t="str">
            <v>January312013</v>
          </cell>
          <cell r="C502">
            <v>2013</v>
          </cell>
          <cell r="D502" t="str">
            <v>January</v>
          </cell>
          <cell r="E502">
            <v>31</v>
          </cell>
          <cell r="F502">
            <v>1</v>
          </cell>
          <cell r="G502">
            <v>41305</v>
          </cell>
          <cell r="H502">
            <v>0.3</v>
          </cell>
        </row>
        <row r="503">
          <cell r="B503" t="str">
            <v>February12013</v>
          </cell>
          <cell r="C503">
            <v>2013</v>
          </cell>
          <cell r="D503" t="str">
            <v>February</v>
          </cell>
          <cell r="E503">
            <v>1</v>
          </cell>
          <cell r="F503">
            <v>2</v>
          </cell>
          <cell r="G503">
            <v>41306</v>
          </cell>
          <cell r="H503">
            <v>1.7</v>
          </cell>
        </row>
        <row r="504">
          <cell r="B504" t="str">
            <v>February22013</v>
          </cell>
          <cell r="C504">
            <v>2013</v>
          </cell>
          <cell r="D504" t="str">
            <v>February</v>
          </cell>
          <cell r="E504">
            <v>2</v>
          </cell>
          <cell r="F504">
            <v>2</v>
          </cell>
          <cell r="G504">
            <v>41307</v>
          </cell>
          <cell r="H504">
            <v>0.8</v>
          </cell>
        </row>
        <row r="505">
          <cell r="B505" t="str">
            <v>February32013</v>
          </cell>
          <cell r="C505">
            <v>2013</v>
          </cell>
          <cell r="D505" t="str">
            <v>February</v>
          </cell>
          <cell r="E505">
            <v>3</v>
          </cell>
          <cell r="F505">
            <v>2</v>
          </cell>
          <cell r="G505">
            <v>41308</v>
          </cell>
          <cell r="H505">
            <v>0.9</v>
          </cell>
        </row>
        <row r="506">
          <cell r="B506" t="str">
            <v>February42013</v>
          </cell>
          <cell r="C506">
            <v>2013</v>
          </cell>
          <cell r="D506" t="str">
            <v>February</v>
          </cell>
          <cell r="E506">
            <v>4</v>
          </cell>
          <cell r="F506">
            <v>2</v>
          </cell>
          <cell r="G506">
            <v>41309</v>
          </cell>
          <cell r="H506">
            <v>1.6</v>
          </cell>
        </row>
        <row r="507">
          <cell r="B507" t="str">
            <v>February52013</v>
          </cell>
          <cell r="C507">
            <v>2013</v>
          </cell>
          <cell r="D507" t="str">
            <v>February</v>
          </cell>
          <cell r="E507">
            <v>5</v>
          </cell>
          <cell r="F507">
            <v>2</v>
          </cell>
          <cell r="G507">
            <v>41310</v>
          </cell>
          <cell r="H507">
            <v>1.3</v>
          </cell>
        </row>
        <row r="508">
          <cell r="B508" t="str">
            <v>February62013</v>
          </cell>
          <cell r="C508">
            <v>2013</v>
          </cell>
          <cell r="D508" t="str">
            <v>February</v>
          </cell>
          <cell r="E508">
            <v>6</v>
          </cell>
          <cell r="F508">
            <v>2</v>
          </cell>
          <cell r="G508">
            <v>41311</v>
          </cell>
          <cell r="H508">
            <v>0.1</v>
          </cell>
        </row>
        <row r="509">
          <cell r="B509" t="str">
            <v>February72013</v>
          </cell>
          <cell r="C509">
            <v>2013</v>
          </cell>
          <cell r="D509" t="str">
            <v>February</v>
          </cell>
          <cell r="E509">
            <v>7</v>
          </cell>
          <cell r="F509">
            <v>2</v>
          </cell>
          <cell r="G509">
            <v>41312</v>
          </cell>
          <cell r="H509">
            <v>4.5</v>
          </cell>
        </row>
        <row r="510">
          <cell r="B510" t="str">
            <v>February82013</v>
          </cell>
          <cell r="C510">
            <v>2013</v>
          </cell>
          <cell r="D510" t="str">
            <v>February</v>
          </cell>
          <cell r="E510">
            <v>8</v>
          </cell>
          <cell r="F510">
            <v>2</v>
          </cell>
          <cell r="G510">
            <v>41313</v>
          </cell>
        </row>
        <row r="511">
          <cell r="B511" t="str">
            <v>February92013</v>
          </cell>
          <cell r="C511">
            <v>2013</v>
          </cell>
          <cell r="D511" t="str">
            <v>February</v>
          </cell>
          <cell r="E511">
            <v>9</v>
          </cell>
          <cell r="F511">
            <v>2</v>
          </cell>
          <cell r="G511">
            <v>41314</v>
          </cell>
        </row>
        <row r="512">
          <cell r="B512" t="str">
            <v>February102013</v>
          </cell>
          <cell r="C512">
            <v>2013</v>
          </cell>
          <cell r="D512" t="str">
            <v>February</v>
          </cell>
          <cell r="E512">
            <v>10</v>
          </cell>
          <cell r="F512">
            <v>2</v>
          </cell>
          <cell r="G512">
            <v>41315</v>
          </cell>
        </row>
        <row r="513">
          <cell r="B513" t="str">
            <v>February112013</v>
          </cell>
          <cell r="C513">
            <v>2013</v>
          </cell>
          <cell r="D513" t="str">
            <v>February</v>
          </cell>
          <cell r="E513">
            <v>11</v>
          </cell>
          <cell r="F513">
            <v>2</v>
          </cell>
          <cell r="G513">
            <v>41316</v>
          </cell>
        </row>
        <row r="514">
          <cell r="B514" t="str">
            <v>February122013</v>
          </cell>
          <cell r="C514">
            <v>2013</v>
          </cell>
          <cell r="D514" t="str">
            <v>February</v>
          </cell>
          <cell r="E514">
            <v>12</v>
          </cell>
          <cell r="F514">
            <v>2</v>
          </cell>
          <cell r="G514">
            <v>41317</v>
          </cell>
        </row>
        <row r="515">
          <cell r="B515" t="str">
            <v>February132013</v>
          </cell>
          <cell r="C515">
            <v>2013</v>
          </cell>
          <cell r="D515" t="str">
            <v>February</v>
          </cell>
          <cell r="E515">
            <v>13</v>
          </cell>
          <cell r="F515">
            <v>2</v>
          </cell>
          <cell r="G515">
            <v>41318</v>
          </cell>
        </row>
        <row r="516">
          <cell r="B516" t="str">
            <v>February142013</v>
          </cell>
          <cell r="C516">
            <v>2013</v>
          </cell>
          <cell r="D516" t="str">
            <v>February</v>
          </cell>
          <cell r="E516">
            <v>14</v>
          </cell>
          <cell r="F516">
            <v>2</v>
          </cell>
          <cell r="G516">
            <v>41319</v>
          </cell>
          <cell r="H516">
            <v>0.2</v>
          </cell>
        </row>
        <row r="517">
          <cell r="B517" t="str">
            <v>February152013</v>
          </cell>
          <cell r="C517">
            <v>2013</v>
          </cell>
          <cell r="D517" t="str">
            <v>February</v>
          </cell>
          <cell r="E517">
            <v>15</v>
          </cell>
          <cell r="F517">
            <v>2</v>
          </cell>
          <cell r="G517">
            <v>41320</v>
          </cell>
        </row>
        <row r="518">
          <cell r="B518" t="str">
            <v>February162013</v>
          </cell>
          <cell r="C518">
            <v>2013</v>
          </cell>
          <cell r="D518" t="str">
            <v>February</v>
          </cell>
          <cell r="E518">
            <v>16</v>
          </cell>
          <cell r="F518">
            <v>2</v>
          </cell>
          <cell r="G518">
            <v>41321</v>
          </cell>
        </row>
        <row r="519">
          <cell r="B519" t="str">
            <v>February172013</v>
          </cell>
          <cell r="C519">
            <v>2013</v>
          </cell>
          <cell r="D519" t="str">
            <v>February</v>
          </cell>
          <cell r="E519">
            <v>17</v>
          </cell>
          <cell r="F519">
            <v>2</v>
          </cell>
          <cell r="G519">
            <v>41322</v>
          </cell>
        </row>
        <row r="520">
          <cell r="B520" t="str">
            <v>February182013</v>
          </cell>
          <cell r="C520">
            <v>2013</v>
          </cell>
          <cell r="D520" t="str">
            <v>February</v>
          </cell>
          <cell r="E520">
            <v>18</v>
          </cell>
          <cell r="F520">
            <v>2</v>
          </cell>
          <cell r="G520">
            <v>41323</v>
          </cell>
          <cell r="H520">
            <v>0.8</v>
          </cell>
        </row>
        <row r="521">
          <cell r="B521" t="str">
            <v>February192013</v>
          </cell>
          <cell r="C521">
            <v>2013</v>
          </cell>
          <cell r="D521" t="str">
            <v>February</v>
          </cell>
          <cell r="E521">
            <v>19</v>
          </cell>
          <cell r="F521">
            <v>2</v>
          </cell>
          <cell r="G521">
            <v>41324</v>
          </cell>
          <cell r="H521">
            <v>0.3</v>
          </cell>
        </row>
        <row r="522">
          <cell r="B522" t="str">
            <v>February202013</v>
          </cell>
          <cell r="C522">
            <v>2013</v>
          </cell>
          <cell r="D522" t="str">
            <v>February</v>
          </cell>
          <cell r="E522">
            <v>20</v>
          </cell>
          <cell r="F522">
            <v>2</v>
          </cell>
          <cell r="G522">
            <v>41325</v>
          </cell>
        </row>
        <row r="523">
          <cell r="B523" t="str">
            <v>February212013</v>
          </cell>
          <cell r="C523">
            <v>2013</v>
          </cell>
          <cell r="D523" t="str">
            <v>February</v>
          </cell>
          <cell r="E523">
            <v>21</v>
          </cell>
          <cell r="F523">
            <v>2</v>
          </cell>
          <cell r="G523">
            <v>41326</v>
          </cell>
          <cell r="H523">
            <v>0.5</v>
          </cell>
        </row>
        <row r="524">
          <cell r="B524" t="str">
            <v>February222013</v>
          </cell>
          <cell r="C524">
            <v>2013</v>
          </cell>
          <cell r="D524" t="str">
            <v>February</v>
          </cell>
          <cell r="E524">
            <v>22</v>
          </cell>
          <cell r="F524">
            <v>2</v>
          </cell>
          <cell r="G524">
            <v>41327</v>
          </cell>
          <cell r="H524">
            <v>2.7</v>
          </cell>
        </row>
        <row r="525">
          <cell r="B525" t="str">
            <v>February232013</v>
          </cell>
          <cell r="C525">
            <v>2013</v>
          </cell>
          <cell r="D525" t="str">
            <v>February</v>
          </cell>
          <cell r="E525">
            <v>23</v>
          </cell>
          <cell r="F525">
            <v>2</v>
          </cell>
          <cell r="G525">
            <v>41328</v>
          </cell>
        </row>
        <row r="526">
          <cell r="B526" t="str">
            <v>February242013</v>
          </cell>
          <cell r="C526">
            <v>2013</v>
          </cell>
          <cell r="D526" t="str">
            <v>February</v>
          </cell>
          <cell r="E526">
            <v>24</v>
          </cell>
          <cell r="F526">
            <v>2</v>
          </cell>
          <cell r="G526">
            <v>41329</v>
          </cell>
        </row>
        <row r="527">
          <cell r="B527" t="str">
            <v>February252013</v>
          </cell>
          <cell r="C527">
            <v>2013</v>
          </cell>
          <cell r="D527" t="str">
            <v>February</v>
          </cell>
          <cell r="E527">
            <v>25</v>
          </cell>
          <cell r="F527">
            <v>2</v>
          </cell>
          <cell r="G527">
            <v>41330</v>
          </cell>
        </row>
        <row r="528">
          <cell r="B528" t="str">
            <v>February262013</v>
          </cell>
          <cell r="C528">
            <v>2013</v>
          </cell>
          <cell r="D528" t="str">
            <v>February</v>
          </cell>
          <cell r="E528">
            <v>26</v>
          </cell>
          <cell r="F528">
            <v>2</v>
          </cell>
          <cell r="G528">
            <v>41331</v>
          </cell>
          <cell r="H528">
            <v>3.1</v>
          </cell>
        </row>
        <row r="529">
          <cell r="B529" t="str">
            <v>February272013</v>
          </cell>
          <cell r="C529">
            <v>2013</v>
          </cell>
          <cell r="D529" t="str">
            <v>February</v>
          </cell>
          <cell r="E529">
            <v>27</v>
          </cell>
          <cell r="F529">
            <v>2</v>
          </cell>
          <cell r="G529">
            <v>41332</v>
          </cell>
          <cell r="H529">
            <v>4.2</v>
          </cell>
        </row>
        <row r="530">
          <cell r="B530" t="str">
            <v>February282013</v>
          </cell>
          <cell r="C530">
            <v>2013</v>
          </cell>
          <cell r="D530" t="str">
            <v>February</v>
          </cell>
          <cell r="E530">
            <v>28</v>
          </cell>
          <cell r="F530">
            <v>2</v>
          </cell>
          <cell r="G530">
            <v>41333</v>
          </cell>
        </row>
        <row r="531">
          <cell r="B531" t="str">
            <v>March12013</v>
          </cell>
          <cell r="C531">
            <v>2013</v>
          </cell>
          <cell r="D531" t="str">
            <v>March</v>
          </cell>
          <cell r="E531">
            <v>1</v>
          </cell>
          <cell r="F531">
            <v>3</v>
          </cell>
          <cell r="G531">
            <v>41334</v>
          </cell>
          <cell r="H531">
            <v>0.4</v>
          </cell>
        </row>
        <row r="532">
          <cell r="B532" t="str">
            <v>March22013</v>
          </cell>
          <cell r="C532">
            <v>2013</v>
          </cell>
          <cell r="D532" t="str">
            <v>March</v>
          </cell>
          <cell r="E532">
            <v>2</v>
          </cell>
          <cell r="F532">
            <v>3</v>
          </cell>
          <cell r="G532">
            <v>41335</v>
          </cell>
        </row>
        <row r="533">
          <cell r="B533" t="str">
            <v>March32013</v>
          </cell>
          <cell r="C533">
            <v>2013</v>
          </cell>
          <cell r="D533" t="str">
            <v>March</v>
          </cell>
          <cell r="E533">
            <v>3</v>
          </cell>
          <cell r="F533">
            <v>3</v>
          </cell>
          <cell r="G533">
            <v>41336</v>
          </cell>
        </row>
        <row r="534">
          <cell r="B534" t="str">
            <v>March42013</v>
          </cell>
          <cell r="C534">
            <v>2013</v>
          </cell>
          <cell r="D534" t="str">
            <v>March</v>
          </cell>
          <cell r="E534">
            <v>4</v>
          </cell>
          <cell r="F534">
            <v>3</v>
          </cell>
          <cell r="G534">
            <v>41337</v>
          </cell>
          <cell r="H534">
            <v>0.1</v>
          </cell>
        </row>
        <row r="535">
          <cell r="B535" t="str">
            <v>March52013</v>
          </cell>
          <cell r="C535">
            <v>2013</v>
          </cell>
          <cell r="D535" t="str">
            <v>March</v>
          </cell>
          <cell r="E535">
            <v>5</v>
          </cell>
          <cell r="F535">
            <v>3</v>
          </cell>
          <cell r="G535">
            <v>41338</v>
          </cell>
          <cell r="H535">
            <v>6.4</v>
          </cell>
        </row>
        <row r="536">
          <cell r="B536" t="str">
            <v>March62013</v>
          </cell>
          <cell r="C536">
            <v>2013</v>
          </cell>
          <cell r="D536" t="str">
            <v>March</v>
          </cell>
          <cell r="E536">
            <v>6</v>
          </cell>
          <cell r="F536">
            <v>3</v>
          </cell>
          <cell r="G536">
            <v>41339</v>
          </cell>
        </row>
        <row r="537">
          <cell r="B537" t="str">
            <v>March72013</v>
          </cell>
          <cell r="C537">
            <v>2013</v>
          </cell>
          <cell r="D537" t="str">
            <v>March</v>
          </cell>
          <cell r="E537">
            <v>7</v>
          </cell>
          <cell r="F537">
            <v>3</v>
          </cell>
          <cell r="G537">
            <v>41340</v>
          </cell>
        </row>
        <row r="538">
          <cell r="B538" t="str">
            <v>March82013</v>
          </cell>
          <cell r="C538">
            <v>2013</v>
          </cell>
          <cell r="D538" t="str">
            <v>March</v>
          </cell>
          <cell r="E538">
            <v>8</v>
          </cell>
          <cell r="F538">
            <v>3</v>
          </cell>
          <cell r="G538">
            <v>41341</v>
          </cell>
        </row>
        <row r="539">
          <cell r="B539" t="str">
            <v>March92013</v>
          </cell>
          <cell r="C539">
            <v>2013</v>
          </cell>
          <cell r="D539" t="str">
            <v>March</v>
          </cell>
          <cell r="E539">
            <v>9</v>
          </cell>
          <cell r="F539">
            <v>3</v>
          </cell>
          <cell r="G539">
            <v>41342</v>
          </cell>
          <cell r="H539">
            <v>0.2</v>
          </cell>
        </row>
        <row r="540">
          <cell r="B540" t="str">
            <v>March102013</v>
          </cell>
          <cell r="C540">
            <v>2013</v>
          </cell>
          <cell r="D540" t="str">
            <v>March</v>
          </cell>
          <cell r="E540">
            <v>10</v>
          </cell>
          <cell r="F540">
            <v>3</v>
          </cell>
          <cell r="G540">
            <v>41343</v>
          </cell>
        </row>
        <row r="541">
          <cell r="B541" t="str">
            <v>March112013</v>
          </cell>
          <cell r="C541">
            <v>2013</v>
          </cell>
          <cell r="D541" t="str">
            <v>March</v>
          </cell>
          <cell r="E541">
            <v>11</v>
          </cell>
          <cell r="F541">
            <v>3</v>
          </cell>
          <cell r="G541">
            <v>41344</v>
          </cell>
          <cell r="H541">
            <v>0.3</v>
          </cell>
        </row>
        <row r="542">
          <cell r="B542" t="str">
            <v>March122013</v>
          </cell>
          <cell r="C542">
            <v>2013</v>
          </cell>
          <cell r="D542" t="str">
            <v>March</v>
          </cell>
          <cell r="E542">
            <v>12</v>
          </cell>
          <cell r="F542">
            <v>3</v>
          </cell>
          <cell r="G542">
            <v>41345</v>
          </cell>
          <cell r="H542">
            <v>0.7</v>
          </cell>
        </row>
        <row r="543">
          <cell r="B543" t="str">
            <v>March132013</v>
          </cell>
          <cell r="C543">
            <v>2013</v>
          </cell>
          <cell r="D543" t="str">
            <v>March</v>
          </cell>
          <cell r="E543">
            <v>13</v>
          </cell>
          <cell r="F543">
            <v>3</v>
          </cell>
          <cell r="G543">
            <v>41346</v>
          </cell>
        </row>
        <row r="544">
          <cell r="B544" t="str">
            <v>March142013</v>
          </cell>
          <cell r="C544">
            <v>2013</v>
          </cell>
          <cell r="D544" t="str">
            <v>March</v>
          </cell>
          <cell r="E544">
            <v>14</v>
          </cell>
          <cell r="F544">
            <v>3</v>
          </cell>
          <cell r="G544">
            <v>41347</v>
          </cell>
          <cell r="H544">
            <v>0.2</v>
          </cell>
        </row>
        <row r="545">
          <cell r="B545" t="str">
            <v>March152013</v>
          </cell>
          <cell r="C545">
            <v>2013</v>
          </cell>
          <cell r="D545" t="str">
            <v>March</v>
          </cell>
          <cell r="E545">
            <v>15</v>
          </cell>
          <cell r="F545">
            <v>3</v>
          </cell>
          <cell r="G545">
            <v>41348</v>
          </cell>
        </row>
        <row r="546">
          <cell r="B546" t="str">
            <v>March162013</v>
          </cell>
          <cell r="C546">
            <v>2013</v>
          </cell>
          <cell r="D546" t="str">
            <v>March</v>
          </cell>
          <cell r="E546">
            <v>16</v>
          </cell>
          <cell r="F546">
            <v>3</v>
          </cell>
          <cell r="G546">
            <v>41349</v>
          </cell>
        </row>
        <row r="547">
          <cell r="B547" t="str">
            <v>March172013</v>
          </cell>
          <cell r="C547">
            <v>2013</v>
          </cell>
          <cell r="D547" t="str">
            <v>March</v>
          </cell>
          <cell r="E547">
            <v>17</v>
          </cell>
          <cell r="F547">
            <v>3</v>
          </cell>
          <cell r="G547">
            <v>41350</v>
          </cell>
        </row>
        <row r="548">
          <cell r="B548" t="str">
            <v>March182013</v>
          </cell>
          <cell r="C548">
            <v>2013</v>
          </cell>
          <cell r="D548" t="str">
            <v>March</v>
          </cell>
          <cell r="E548">
            <v>18</v>
          </cell>
          <cell r="F548">
            <v>3</v>
          </cell>
          <cell r="G548">
            <v>41351</v>
          </cell>
          <cell r="H548">
            <v>3.5</v>
          </cell>
        </row>
        <row r="549">
          <cell r="B549" t="str">
            <v>March192013</v>
          </cell>
          <cell r="C549">
            <v>2013</v>
          </cell>
          <cell r="D549" t="str">
            <v>March</v>
          </cell>
          <cell r="E549">
            <v>19</v>
          </cell>
          <cell r="F549">
            <v>3</v>
          </cell>
          <cell r="G549">
            <v>41352</v>
          </cell>
        </row>
        <row r="550">
          <cell r="B550" t="str">
            <v>March202013</v>
          </cell>
          <cell r="C550">
            <v>2013</v>
          </cell>
          <cell r="D550" t="str">
            <v>March</v>
          </cell>
          <cell r="E550">
            <v>20</v>
          </cell>
          <cell r="F550">
            <v>3</v>
          </cell>
          <cell r="G550">
            <v>41353</v>
          </cell>
        </row>
        <row r="551">
          <cell r="B551" t="str">
            <v>March212013</v>
          </cell>
          <cell r="C551">
            <v>2013</v>
          </cell>
          <cell r="D551" t="str">
            <v>March</v>
          </cell>
          <cell r="E551">
            <v>21</v>
          </cell>
          <cell r="F551">
            <v>3</v>
          </cell>
          <cell r="G551">
            <v>41354</v>
          </cell>
        </row>
        <row r="552">
          <cell r="B552" t="str">
            <v>March222013</v>
          </cell>
          <cell r="C552">
            <v>2013</v>
          </cell>
          <cell r="D552" t="str">
            <v>March</v>
          </cell>
          <cell r="E552">
            <v>22</v>
          </cell>
          <cell r="F552">
            <v>3</v>
          </cell>
          <cell r="G552">
            <v>41355</v>
          </cell>
        </row>
        <row r="553">
          <cell r="B553" t="str">
            <v>March232013</v>
          </cell>
          <cell r="C553">
            <v>2013</v>
          </cell>
          <cell r="D553" t="str">
            <v>March</v>
          </cell>
          <cell r="E553">
            <v>23</v>
          </cell>
          <cell r="F553">
            <v>3</v>
          </cell>
          <cell r="G553">
            <v>41356</v>
          </cell>
        </row>
        <row r="554">
          <cell r="B554" t="str">
            <v>March242013</v>
          </cell>
          <cell r="C554">
            <v>2013</v>
          </cell>
          <cell r="D554" t="str">
            <v>March</v>
          </cell>
          <cell r="E554">
            <v>24</v>
          </cell>
          <cell r="F554">
            <v>3</v>
          </cell>
          <cell r="G554">
            <v>41357</v>
          </cell>
          <cell r="H554">
            <v>3.4</v>
          </cell>
        </row>
        <row r="555">
          <cell r="B555" t="str">
            <v>March252013</v>
          </cell>
          <cell r="C555">
            <v>2013</v>
          </cell>
          <cell r="D555" t="str">
            <v>March</v>
          </cell>
          <cell r="E555">
            <v>25</v>
          </cell>
          <cell r="F555">
            <v>3</v>
          </cell>
          <cell r="G555">
            <v>41358</v>
          </cell>
        </row>
        <row r="556">
          <cell r="B556" t="str">
            <v>March262013</v>
          </cell>
          <cell r="C556">
            <v>2013</v>
          </cell>
          <cell r="D556" t="str">
            <v>March</v>
          </cell>
          <cell r="E556">
            <v>26</v>
          </cell>
          <cell r="F556">
            <v>3</v>
          </cell>
          <cell r="G556">
            <v>41359</v>
          </cell>
        </row>
        <row r="557">
          <cell r="B557" t="str">
            <v>March272013</v>
          </cell>
          <cell r="C557">
            <v>2013</v>
          </cell>
          <cell r="D557" t="str">
            <v>March</v>
          </cell>
          <cell r="E557">
            <v>27</v>
          </cell>
          <cell r="F557">
            <v>3</v>
          </cell>
          <cell r="G557">
            <v>41360</v>
          </cell>
        </row>
        <row r="558">
          <cell r="B558" t="str">
            <v>March282013</v>
          </cell>
          <cell r="C558">
            <v>2013</v>
          </cell>
          <cell r="D558" t="str">
            <v>March</v>
          </cell>
          <cell r="E558">
            <v>28</v>
          </cell>
          <cell r="F558">
            <v>3</v>
          </cell>
          <cell r="G558">
            <v>41361</v>
          </cell>
        </row>
        <row r="559">
          <cell r="B559" t="str">
            <v>March292013</v>
          </cell>
          <cell r="C559">
            <v>2013</v>
          </cell>
          <cell r="D559" t="str">
            <v>March</v>
          </cell>
          <cell r="E559">
            <v>29</v>
          </cell>
          <cell r="F559">
            <v>3</v>
          </cell>
          <cell r="G559">
            <v>41362</v>
          </cell>
        </row>
        <row r="560">
          <cell r="B560" t="str">
            <v>March302013</v>
          </cell>
          <cell r="C560">
            <v>2013</v>
          </cell>
          <cell r="D560" t="str">
            <v>March</v>
          </cell>
          <cell r="E560">
            <v>30</v>
          </cell>
          <cell r="F560">
            <v>3</v>
          </cell>
          <cell r="G560">
            <v>41363</v>
          </cell>
        </row>
        <row r="561">
          <cell r="B561" t="str">
            <v>March312013</v>
          </cell>
          <cell r="C561">
            <v>2013</v>
          </cell>
          <cell r="D561" t="str">
            <v>March</v>
          </cell>
          <cell r="E561">
            <v>31</v>
          </cell>
          <cell r="F561">
            <v>3</v>
          </cell>
          <cell r="G561">
            <v>41364</v>
          </cell>
        </row>
        <row r="562">
          <cell r="B562" t="str">
            <v>April12013</v>
          </cell>
          <cell r="C562">
            <v>2013</v>
          </cell>
          <cell r="D562" t="str">
            <v>April</v>
          </cell>
          <cell r="E562">
            <v>1</v>
          </cell>
          <cell r="F562">
            <v>4</v>
          </cell>
          <cell r="G562">
            <v>41365</v>
          </cell>
        </row>
        <row r="563">
          <cell r="B563" t="str">
            <v>April22013</v>
          </cell>
          <cell r="C563">
            <v>2013</v>
          </cell>
          <cell r="D563" t="str">
            <v>April</v>
          </cell>
          <cell r="E563">
            <v>2</v>
          </cell>
          <cell r="F563">
            <v>4</v>
          </cell>
          <cell r="G563">
            <v>41366</v>
          </cell>
        </row>
        <row r="564">
          <cell r="B564" t="str">
            <v>April32013</v>
          </cell>
          <cell r="C564">
            <v>2013</v>
          </cell>
          <cell r="D564" t="str">
            <v>April</v>
          </cell>
          <cell r="E564">
            <v>3</v>
          </cell>
          <cell r="F564">
            <v>4</v>
          </cell>
          <cell r="G564">
            <v>41367</v>
          </cell>
        </row>
        <row r="565">
          <cell r="B565" t="str">
            <v>April42013</v>
          </cell>
          <cell r="C565">
            <v>2013</v>
          </cell>
          <cell r="D565" t="str">
            <v>April</v>
          </cell>
          <cell r="E565">
            <v>4</v>
          </cell>
          <cell r="F565">
            <v>4</v>
          </cell>
          <cell r="G565">
            <v>41368</v>
          </cell>
        </row>
        <row r="566">
          <cell r="B566" t="str">
            <v>April52013</v>
          </cell>
          <cell r="C566">
            <v>2013</v>
          </cell>
          <cell r="D566" t="str">
            <v>April</v>
          </cell>
          <cell r="E566">
            <v>5</v>
          </cell>
          <cell r="F566">
            <v>4</v>
          </cell>
          <cell r="G566">
            <v>41369</v>
          </cell>
        </row>
        <row r="567">
          <cell r="B567" t="str">
            <v>April62013</v>
          </cell>
          <cell r="C567">
            <v>2013</v>
          </cell>
          <cell r="D567" t="str">
            <v>April</v>
          </cell>
          <cell r="E567">
            <v>6</v>
          </cell>
          <cell r="F567">
            <v>4</v>
          </cell>
          <cell r="G567">
            <v>41370</v>
          </cell>
        </row>
        <row r="568">
          <cell r="B568" t="str">
            <v>April72013</v>
          </cell>
          <cell r="C568">
            <v>2013</v>
          </cell>
          <cell r="D568" t="str">
            <v>April</v>
          </cell>
          <cell r="E568">
            <v>7</v>
          </cell>
          <cell r="F568">
            <v>4</v>
          </cell>
          <cell r="G568">
            <v>41371</v>
          </cell>
        </row>
        <row r="569">
          <cell r="B569" t="str">
            <v>April82013</v>
          </cell>
          <cell r="C569">
            <v>2013</v>
          </cell>
          <cell r="D569" t="str">
            <v>April</v>
          </cell>
          <cell r="E569">
            <v>8</v>
          </cell>
          <cell r="F569">
            <v>4</v>
          </cell>
          <cell r="G569">
            <v>41372</v>
          </cell>
        </row>
        <row r="570">
          <cell r="B570" t="str">
            <v>April92013</v>
          </cell>
          <cell r="C570">
            <v>2013</v>
          </cell>
          <cell r="D570" t="str">
            <v>April</v>
          </cell>
          <cell r="E570">
            <v>9</v>
          </cell>
          <cell r="F570">
            <v>4</v>
          </cell>
          <cell r="G570">
            <v>41373</v>
          </cell>
        </row>
        <row r="571">
          <cell r="B571" t="str">
            <v>April102013</v>
          </cell>
          <cell r="C571">
            <v>2013</v>
          </cell>
          <cell r="D571" t="str">
            <v>April</v>
          </cell>
          <cell r="E571">
            <v>10</v>
          </cell>
          <cell r="F571">
            <v>4</v>
          </cell>
          <cell r="G571">
            <v>41374</v>
          </cell>
        </row>
        <row r="572">
          <cell r="B572" t="str">
            <v>April112013</v>
          </cell>
          <cell r="C572">
            <v>2013</v>
          </cell>
          <cell r="D572" t="str">
            <v>April</v>
          </cell>
          <cell r="E572">
            <v>11</v>
          </cell>
          <cell r="F572">
            <v>4</v>
          </cell>
          <cell r="G572">
            <v>41375</v>
          </cell>
        </row>
        <row r="573">
          <cell r="B573" t="str">
            <v>April122013</v>
          </cell>
          <cell r="C573">
            <v>2013</v>
          </cell>
          <cell r="D573" t="str">
            <v>April</v>
          </cell>
          <cell r="E573">
            <v>12</v>
          </cell>
          <cell r="F573">
            <v>4</v>
          </cell>
          <cell r="G573">
            <v>41376</v>
          </cell>
        </row>
        <row r="574">
          <cell r="B574" t="str">
            <v>April132013</v>
          </cell>
          <cell r="C574">
            <v>2013</v>
          </cell>
          <cell r="D574" t="str">
            <v>April</v>
          </cell>
          <cell r="E574">
            <v>13</v>
          </cell>
          <cell r="F574">
            <v>4</v>
          </cell>
          <cell r="G574">
            <v>41377</v>
          </cell>
        </row>
        <row r="575">
          <cell r="B575" t="str">
            <v>April142013</v>
          </cell>
          <cell r="C575">
            <v>2013</v>
          </cell>
          <cell r="D575" t="str">
            <v>April</v>
          </cell>
          <cell r="E575">
            <v>14</v>
          </cell>
          <cell r="F575">
            <v>4</v>
          </cell>
          <cell r="G575">
            <v>41378</v>
          </cell>
          <cell r="H575">
            <v>0.3</v>
          </cell>
        </row>
        <row r="576">
          <cell r="B576" t="str">
            <v>April152013</v>
          </cell>
          <cell r="C576">
            <v>2013</v>
          </cell>
          <cell r="D576" t="str">
            <v>April</v>
          </cell>
          <cell r="E576">
            <v>15</v>
          </cell>
          <cell r="F576">
            <v>4</v>
          </cell>
          <cell r="G576">
            <v>41379</v>
          </cell>
        </row>
        <row r="577">
          <cell r="B577" t="str">
            <v>April162013</v>
          </cell>
          <cell r="C577">
            <v>2013</v>
          </cell>
          <cell r="D577" t="str">
            <v>April</v>
          </cell>
          <cell r="E577">
            <v>16</v>
          </cell>
          <cell r="F577">
            <v>4</v>
          </cell>
          <cell r="G577">
            <v>41380</v>
          </cell>
        </row>
        <row r="578">
          <cell r="B578" t="str">
            <v>April172013</v>
          </cell>
          <cell r="C578">
            <v>2013</v>
          </cell>
          <cell r="D578" t="str">
            <v>April</v>
          </cell>
          <cell r="E578">
            <v>17</v>
          </cell>
          <cell r="F578">
            <v>4</v>
          </cell>
          <cell r="G578">
            <v>41381</v>
          </cell>
        </row>
        <row r="579">
          <cell r="B579" t="str">
            <v>April182013</v>
          </cell>
          <cell r="C579">
            <v>2013</v>
          </cell>
          <cell r="D579" t="str">
            <v>April</v>
          </cell>
          <cell r="E579">
            <v>18</v>
          </cell>
          <cell r="F579">
            <v>4</v>
          </cell>
          <cell r="G579">
            <v>41382</v>
          </cell>
        </row>
        <row r="580">
          <cell r="B580" t="str">
            <v>April192013</v>
          </cell>
          <cell r="C580">
            <v>2013</v>
          </cell>
          <cell r="D580" t="str">
            <v>April</v>
          </cell>
          <cell r="E580">
            <v>19</v>
          </cell>
          <cell r="F580">
            <v>4</v>
          </cell>
          <cell r="G580">
            <v>41383</v>
          </cell>
        </row>
        <row r="581">
          <cell r="B581" t="str">
            <v>April202013</v>
          </cell>
          <cell r="C581">
            <v>2013</v>
          </cell>
          <cell r="D581" t="str">
            <v>April</v>
          </cell>
          <cell r="E581">
            <v>20</v>
          </cell>
          <cell r="F581">
            <v>4</v>
          </cell>
          <cell r="G581">
            <v>41384</v>
          </cell>
        </row>
        <row r="582">
          <cell r="B582" t="str">
            <v>April212013</v>
          </cell>
          <cell r="C582">
            <v>2013</v>
          </cell>
          <cell r="D582" t="str">
            <v>April</v>
          </cell>
          <cell r="E582">
            <v>21</v>
          </cell>
          <cell r="F582">
            <v>4</v>
          </cell>
          <cell r="G582">
            <v>41385</v>
          </cell>
        </row>
        <row r="583">
          <cell r="B583" t="str">
            <v>April222013</v>
          </cell>
          <cell r="C583">
            <v>2013</v>
          </cell>
          <cell r="D583" t="str">
            <v>April</v>
          </cell>
          <cell r="E583">
            <v>22</v>
          </cell>
          <cell r="F583">
            <v>4</v>
          </cell>
          <cell r="G583">
            <v>41386</v>
          </cell>
        </row>
        <row r="584">
          <cell r="B584" t="str">
            <v>April232013</v>
          </cell>
          <cell r="C584">
            <v>2013</v>
          </cell>
          <cell r="D584" t="str">
            <v>April</v>
          </cell>
          <cell r="E584">
            <v>23</v>
          </cell>
          <cell r="F584">
            <v>4</v>
          </cell>
          <cell r="G584">
            <v>41387</v>
          </cell>
        </row>
        <row r="585">
          <cell r="B585" t="str">
            <v>April242013</v>
          </cell>
          <cell r="C585">
            <v>2013</v>
          </cell>
          <cell r="D585" t="str">
            <v>April</v>
          </cell>
          <cell r="E585">
            <v>24</v>
          </cell>
          <cell r="F585">
            <v>4</v>
          </cell>
          <cell r="G585">
            <v>41388</v>
          </cell>
        </row>
        <row r="586">
          <cell r="B586" t="str">
            <v>April252013</v>
          </cell>
          <cell r="C586">
            <v>2013</v>
          </cell>
          <cell r="D586" t="str">
            <v>April</v>
          </cell>
          <cell r="E586">
            <v>25</v>
          </cell>
          <cell r="F586">
            <v>4</v>
          </cell>
          <cell r="G586">
            <v>41389</v>
          </cell>
        </row>
        <row r="587">
          <cell r="B587" t="str">
            <v>April262013</v>
          </cell>
          <cell r="C587">
            <v>2013</v>
          </cell>
          <cell r="D587" t="str">
            <v>April</v>
          </cell>
          <cell r="E587">
            <v>26</v>
          </cell>
          <cell r="F587">
            <v>4</v>
          </cell>
          <cell r="G587">
            <v>41390</v>
          </cell>
        </row>
        <row r="588">
          <cell r="B588" t="str">
            <v>April272013</v>
          </cell>
          <cell r="C588">
            <v>2013</v>
          </cell>
          <cell r="D588" t="str">
            <v>April</v>
          </cell>
          <cell r="E588">
            <v>27</v>
          </cell>
          <cell r="F588">
            <v>4</v>
          </cell>
          <cell r="G588">
            <v>41391</v>
          </cell>
        </row>
        <row r="589">
          <cell r="B589" t="str">
            <v>April282013</v>
          </cell>
          <cell r="C589">
            <v>2013</v>
          </cell>
          <cell r="D589" t="str">
            <v>April</v>
          </cell>
          <cell r="E589">
            <v>28</v>
          </cell>
          <cell r="F589">
            <v>4</v>
          </cell>
          <cell r="G589">
            <v>41392</v>
          </cell>
        </row>
        <row r="590">
          <cell r="B590" t="str">
            <v>April292013</v>
          </cell>
          <cell r="C590">
            <v>2013</v>
          </cell>
          <cell r="D590" t="str">
            <v>April</v>
          </cell>
          <cell r="E590">
            <v>29</v>
          </cell>
          <cell r="F590">
            <v>4</v>
          </cell>
          <cell r="G590">
            <v>41393</v>
          </cell>
        </row>
        <row r="591">
          <cell r="B591" t="str">
            <v>April302013</v>
          </cell>
          <cell r="C591">
            <v>2013</v>
          </cell>
          <cell r="D591" t="str">
            <v>April</v>
          </cell>
          <cell r="E591">
            <v>30</v>
          </cell>
          <cell r="F591">
            <v>4</v>
          </cell>
          <cell r="G591">
            <v>41394</v>
          </cell>
        </row>
        <row r="592">
          <cell r="B592" t="str">
            <v>May12013</v>
          </cell>
          <cell r="C592">
            <v>2013</v>
          </cell>
          <cell r="D592" t="str">
            <v>May</v>
          </cell>
          <cell r="E592">
            <v>1</v>
          </cell>
          <cell r="F592">
            <v>5</v>
          </cell>
          <cell r="G592">
            <v>41395</v>
          </cell>
        </row>
        <row r="593">
          <cell r="B593" t="str">
            <v>May22013</v>
          </cell>
          <cell r="C593">
            <v>2013</v>
          </cell>
          <cell r="D593" t="str">
            <v>May</v>
          </cell>
          <cell r="E593">
            <v>2</v>
          </cell>
          <cell r="F593">
            <v>5</v>
          </cell>
          <cell r="G593">
            <v>41396</v>
          </cell>
        </row>
        <row r="594">
          <cell r="B594" t="str">
            <v>May32013</v>
          </cell>
          <cell r="C594">
            <v>2013</v>
          </cell>
          <cell r="D594" t="str">
            <v>May</v>
          </cell>
          <cell r="E594">
            <v>3</v>
          </cell>
          <cell r="F594">
            <v>5</v>
          </cell>
          <cell r="G594">
            <v>41397</v>
          </cell>
        </row>
        <row r="595">
          <cell r="B595" t="str">
            <v>May42013</v>
          </cell>
          <cell r="C595">
            <v>2013</v>
          </cell>
          <cell r="D595" t="str">
            <v>May</v>
          </cell>
          <cell r="E595">
            <v>4</v>
          </cell>
          <cell r="F595">
            <v>5</v>
          </cell>
          <cell r="G595">
            <v>41398</v>
          </cell>
        </row>
        <row r="596">
          <cell r="B596" t="str">
            <v>May52013</v>
          </cell>
          <cell r="C596">
            <v>2013</v>
          </cell>
          <cell r="D596" t="str">
            <v>May</v>
          </cell>
          <cell r="E596">
            <v>5</v>
          </cell>
          <cell r="F596">
            <v>5</v>
          </cell>
          <cell r="G596">
            <v>41399</v>
          </cell>
        </row>
        <row r="597">
          <cell r="B597" t="str">
            <v>May62013</v>
          </cell>
          <cell r="C597">
            <v>2013</v>
          </cell>
          <cell r="D597" t="str">
            <v>May</v>
          </cell>
          <cell r="E597">
            <v>6</v>
          </cell>
          <cell r="F597">
            <v>5</v>
          </cell>
          <cell r="G597">
            <v>41400</v>
          </cell>
        </row>
        <row r="598">
          <cell r="B598" t="str">
            <v>May72013</v>
          </cell>
          <cell r="C598">
            <v>2013</v>
          </cell>
          <cell r="D598" t="str">
            <v>May</v>
          </cell>
          <cell r="E598">
            <v>7</v>
          </cell>
          <cell r="F598">
            <v>5</v>
          </cell>
          <cell r="G598">
            <v>41401</v>
          </cell>
        </row>
        <row r="599">
          <cell r="B599" t="str">
            <v>May82013</v>
          </cell>
          <cell r="C599">
            <v>2013</v>
          </cell>
          <cell r="D599" t="str">
            <v>May</v>
          </cell>
          <cell r="E599">
            <v>8</v>
          </cell>
          <cell r="F599">
            <v>5</v>
          </cell>
          <cell r="G599">
            <v>41402</v>
          </cell>
        </row>
        <row r="600">
          <cell r="B600" t="str">
            <v>May92013</v>
          </cell>
          <cell r="C600">
            <v>2013</v>
          </cell>
          <cell r="D600" t="str">
            <v>May</v>
          </cell>
          <cell r="E600">
            <v>9</v>
          </cell>
          <cell r="F600">
            <v>5</v>
          </cell>
          <cell r="G600">
            <v>41403</v>
          </cell>
        </row>
        <row r="601">
          <cell r="B601" t="str">
            <v>May102013</v>
          </cell>
          <cell r="C601">
            <v>2013</v>
          </cell>
          <cell r="D601" t="str">
            <v>May</v>
          </cell>
          <cell r="E601">
            <v>10</v>
          </cell>
          <cell r="F601">
            <v>5</v>
          </cell>
          <cell r="G601">
            <v>41404</v>
          </cell>
        </row>
        <row r="602">
          <cell r="B602" t="str">
            <v>May112013</v>
          </cell>
          <cell r="C602">
            <v>2013</v>
          </cell>
          <cell r="D602" t="str">
            <v>May</v>
          </cell>
          <cell r="E602">
            <v>11</v>
          </cell>
          <cell r="F602">
            <v>5</v>
          </cell>
          <cell r="G602">
            <v>41405</v>
          </cell>
        </row>
        <row r="603">
          <cell r="B603" t="str">
            <v>May122013</v>
          </cell>
          <cell r="C603">
            <v>2013</v>
          </cell>
          <cell r="D603" t="str">
            <v>May</v>
          </cell>
          <cell r="E603">
            <v>12</v>
          </cell>
          <cell r="F603">
            <v>5</v>
          </cell>
          <cell r="G603">
            <v>41406</v>
          </cell>
        </row>
        <row r="604">
          <cell r="B604" t="str">
            <v>May132013</v>
          </cell>
          <cell r="C604">
            <v>2013</v>
          </cell>
          <cell r="D604" t="str">
            <v>May</v>
          </cell>
          <cell r="E604">
            <v>13</v>
          </cell>
          <cell r="F604">
            <v>5</v>
          </cell>
          <cell r="G604">
            <v>41407</v>
          </cell>
        </row>
        <row r="605">
          <cell r="B605" t="str">
            <v>May142013</v>
          </cell>
          <cell r="C605">
            <v>2013</v>
          </cell>
          <cell r="D605" t="str">
            <v>May</v>
          </cell>
          <cell r="E605">
            <v>14</v>
          </cell>
          <cell r="F605">
            <v>5</v>
          </cell>
          <cell r="G605">
            <v>41408</v>
          </cell>
        </row>
        <row r="606">
          <cell r="B606" t="str">
            <v>May152013</v>
          </cell>
          <cell r="C606">
            <v>2013</v>
          </cell>
          <cell r="D606" t="str">
            <v>May</v>
          </cell>
          <cell r="E606">
            <v>15</v>
          </cell>
          <cell r="F606">
            <v>5</v>
          </cell>
          <cell r="G606">
            <v>41409</v>
          </cell>
        </row>
        <row r="607">
          <cell r="B607" t="str">
            <v>May162013</v>
          </cell>
          <cell r="C607">
            <v>2013</v>
          </cell>
          <cell r="D607" t="str">
            <v>May</v>
          </cell>
          <cell r="E607">
            <v>16</v>
          </cell>
          <cell r="F607">
            <v>5</v>
          </cell>
          <cell r="G607">
            <v>41410</v>
          </cell>
        </row>
        <row r="608">
          <cell r="B608" t="str">
            <v>May172013</v>
          </cell>
          <cell r="C608">
            <v>2013</v>
          </cell>
          <cell r="D608" t="str">
            <v>May</v>
          </cell>
          <cell r="E608">
            <v>17</v>
          </cell>
          <cell r="F608">
            <v>5</v>
          </cell>
          <cell r="G608">
            <v>41411</v>
          </cell>
        </row>
        <row r="609">
          <cell r="B609" t="str">
            <v>May182013</v>
          </cell>
          <cell r="C609">
            <v>2013</v>
          </cell>
          <cell r="D609" t="str">
            <v>May</v>
          </cell>
          <cell r="E609">
            <v>18</v>
          </cell>
          <cell r="F609">
            <v>5</v>
          </cell>
          <cell r="G609">
            <v>41412</v>
          </cell>
        </row>
        <row r="610">
          <cell r="B610" t="str">
            <v>May192013</v>
          </cell>
          <cell r="C610">
            <v>2013</v>
          </cell>
          <cell r="D610" t="str">
            <v>May</v>
          </cell>
          <cell r="E610">
            <v>19</v>
          </cell>
          <cell r="F610">
            <v>5</v>
          </cell>
          <cell r="G610">
            <v>41413</v>
          </cell>
        </row>
        <row r="611">
          <cell r="B611" t="str">
            <v>May202013</v>
          </cell>
          <cell r="C611">
            <v>2013</v>
          </cell>
          <cell r="D611" t="str">
            <v>May</v>
          </cell>
          <cell r="E611">
            <v>20</v>
          </cell>
          <cell r="F611">
            <v>5</v>
          </cell>
          <cell r="G611">
            <v>41414</v>
          </cell>
        </row>
        <row r="612">
          <cell r="B612" t="str">
            <v>May212013</v>
          </cell>
          <cell r="C612">
            <v>2013</v>
          </cell>
          <cell r="D612" t="str">
            <v>May</v>
          </cell>
          <cell r="E612">
            <v>21</v>
          </cell>
          <cell r="F612">
            <v>5</v>
          </cell>
          <cell r="G612">
            <v>41415</v>
          </cell>
        </row>
        <row r="613">
          <cell r="B613" t="str">
            <v>May222013</v>
          </cell>
          <cell r="C613">
            <v>2013</v>
          </cell>
          <cell r="D613" t="str">
            <v>May</v>
          </cell>
          <cell r="E613">
            <v>22</v>
          </cell>
          <cell r="F613">
            <v>5</v>
          </cell>
          <cell r="G613">
            <v>41416</v>
          </cell>
        </row>
        <row r="614">
          <cell r="B614" t="str">
            <v>May232013</v>
          </cell>
          <cell r="C614">
            <v>2013</v>
          </cell>
          <cell r="D614" t="str">
            <v>May</v>
          </cell>
          <cell r="E614">
            <v>23</v>
          </cell>
          <cell r="F614">
            <v>5</v>
          </cell>
          <cell r="G614">
            <v>41417</v>
          </cell>
        </row>
        <row r="615">
          <cell r="B615" t="str">
            <v>May242013</v>
          </cell>
          <cell r="C615">
            <v>2013</v>
          </cell>
          <cell r="D615" t="str">
            <v>May</v>
          </cell>
          <cell r="E615">
            <v>24</v>
          </cell>
          <cell r="F615">
            <v>5</v>
          </cell>
          <cell r="G615">
            <v>41418</v>
          </cell>
        </row>
        <row r="616">
          <cell r="B616" t="str">
            <v>May252013</v>
          </cell>
          <cell r="C616">
            <v>2013</v>
          </cell>
          <cell r="D616" t="str">
            <v>May</v>
          </cell>
          <cell r="E616">
            <v>25</v>
          </cell>
          <cell r="F616">
            <v>5</v>
          </cell>
          <cell r="G616">
            <v>41419</v>
          </cell>
        </row>
        <row r="617">
          <cell r="B617" t="str">
            <v>May262013</v>
          </cell>
          <cell r="C617">
            <v>2013</v>
          </cell>
          <cell r="D617" t="str">
            <v>May</v>
          </cell>
          <cell r="E617">
            <v>26</v>
          </cell>
          <cell r="F617">
            <v>5</v>
          </cell>
          <cell r="G617">
            <v>41420</v>
          </cell>
        </row>
        <row r="618">
          <cell r="B618" t="str">
            <v>May272013</v>
          </cell>
          <cell r="C618">
            <v>2013</v>
          </cell>
          <cell r="D618" t="str">
            <v>May</v>
          </cell>
          <cell r="E618">
            <v>27</v>
          </cell>
          <cell r="F618">
            <v>5</v>
          </cell>
          <cell r="G618">
            <v>41421</v>
          </cell>
        </row>
        <row r="619">
          <cell r="B619" t="str">
            <v>May282013</v>
          </cell>
          <cell r="C619">
            <v>2013</v>
          </cell>
          <cell r="D619" t="str">
            <v>May</v>
          </cell>
          <cell r="E619">
            <v>28</v>
          </cell>
          <cell r="F619">
            <v>5</v>
          </cell>
          <cell r="G619">
            <v>41422</v>
          </cell>
        </row>
        <row r="620">
          <cell r="B620" t="str">
            <v>May292013</v>
          </cell>
          <cell r="C620">
            <v>2013</v>
          </cell>
          <cell r="D620" t="str">
            <v>May</v>
          </cell>
          <cell r="E620">
            <v>29</v>
          </cell>
          <cell r="F620">
            <v>5</v>
          </cell>
          <cell r="G620">
            <v>41423</v>
          </cell>
        </row>
        <row r="621">
          <cell r="B621" t="str">
            <v>May302013</v>
          </cell>
          <cell r="C621">
            <v>2013</v>
          </cell>
          <cell r="D621" t="str">
            <v>May</v>
          </cell>
          <cell r="E621">
            <v>30</v>
          </cell>
          <cell r="F621">
            <v>5</v>
          </cell>
          <cell r="G621">
            <v>41424</v>
          </cell>
        </row>
        <row r="622">
          <cell r="B622" t="str">
            <v>May312013</v>
          </cell>
          <cell r="C622">
            <v>2013</v>
          </cell>
          <cell r="D622" t="str">
            <v>May</v>
          </cell>
          <cell r="E622">
            <v>31</v>
          </cell>
          <cell r="F622">
            <v>5</v>
          </cell>
          <cell r="G622">
            <v>41425</v>
          </cell>
        </row>
        <row r="623">
          <cell r="B623" t="str">
            <v>June12013</v>
          </cell>
          <cell r="C623">
            <v>2013</v>
          </cell>
          <cell r="D623" t="str">
            <v>June</v>
          </cell>
          <cell r="E623">
            <v>1</v>
          </cell>
          <cell r="F623">
            <v>6</v>
          </cell>
          <cell r="G623">
            <v>41426</v>
          </cell>
        </row>
        <row r="624">
          <cell r="B624" t="str">
            <v>June22013</v>
          </cell>
          <cell r="C624">
            <v>2013</v>
          </cell>
          <cell r="D624" t="str">
            <v>June</v>
          </cell>
          <cell r="E624">
            <v>2</v>
          </cell>
          <cell r="F624">
            <v>6</v>
          </cell>
          <cell r="G624">
            <v>41427</v>
          </cell>
        </row>
        <row r="625">
          <cell r="B625" t="str">
            <v>June32013</v>
          </cell>
          <cell r="C625">
            <v>2013</v>
          </cell>
          <cell r="D625" t="str">
            <v>June</v>
          </cell>
          <cell r="E625">
            <v>3</v>
          </cell>
          <cell r="F625">
            <v>6</v>
          </cell>
          <cell r="G625">
            <v>41428</v>
          </cell>
        </row>
        <row r="626">
          <cell r="B626" t="str">
            <v>June42013</v>
          </cell>
          <cell r="C626">
            <v>2013</v>
          </cell>
          <cell r="D626" t="str">
            <v>June</v>
          </cell>
          <cell r="E626">
            <v>4</v>
          </cell>
          <cell r="F626">
            <v>6</v>
          </cell>
          <cell r="G626">
            <v>41429</v>
          </cell>
        </row>
        <row r="627">
          <cell r="B627" t="str">
            <v>June52013</v>
          </cell>
          <cell r="C627">
            <v>2013</v>
          </cell>
          <cell r="D627" t="str">
            <v>June</v>
          </cell>
          <cell r="E627">
            <v>5</v>
          </cell>
          <cell r="F627">
            <v>6</v>
          </cell>
          <cell r="G627">
            <v>41430</v>
          </cell>
        </row>
        <row r="628">
          <cell r="B628" t="str">
            <v>June62013</v>
          </cell>
          <cell r="C628">
            <v>2013</v>
          </cell>
          <cell r="D628" t="str">
            <v>June</v>
          </cell>
          <cell r="E628">
            <v>6</v>
          </cell>
          <cell r="F628">
            <v>6</v>
          </cell>
          <cell r="G628">
            <v>41431</v>
          </cell>
        </row>
        <row r="629">
          <cell r="B629" t="str">
            <v>June72013</v>
          </cell>
          <cell r="C629">
            <v>2013</v>
          </cell>
          <cell r="D629" t="str">
            <v>June</v>
          </cell>
          <cell r="E629">
            <v>7</v>
          </cell>
          <cell r="F629">
            <v>6</v>
          </cell>
          <cell r="G629">
            <v>41432</v>
          </cell>
        </row>
        <row r="630">
          <cell r="B630" t="str">
            <v>June82013</v>
          </cell>
          <cell r="C630">
            <v>2013</v>
          </cell>
          <cell r="D630" t="str">
            <v>June</v>
          </cell>
          <cell r="E630">
            <v>8</v>
          </cell>
          <cell r="F630">
            <v>6</v>
          </cell>
          <cell r="G630">
            <v>41433</v>
          </cell>
        </row>
        <row r="631">
          <cell r="B631" t="str">
            <v>June92013</v>
          </cell>
          <cell r="C631">
            <v>2013</v>
          </cell>
          <cell r="D631" t="str">
            <v>June</v>
          </cell>
          <cell r="E631">
            <v>9</v>
          </cell>
          <cell r="F631">
            <v>6</v>
          </cell>
          <cell r="G631">
            <v>41434</v>
          </cell>
        </row>
        <row r="632">
          <cell r="B632" t="str">
            <v>June102013</v>
          </cell>
          <cell r="C632">
            <v>2013</v>
          </cell>
          <cell r="D632" t="str">
            <v>June</v>
          </cell>
          <cell r="E632">
            <v>10</v>
          </cell>
          <cell r="F632">
            <v>6</v>
          </cell>
          <cell r="G632">
            <v>41435</v>
          </cell>
        </row>
        <row r="633">
          <cell r="B633" t="str">
            <v>June112013</v>
          </cell>
          <cell r="C633">
            <v>2013</v>
          </cell>
          <cell r="D633" t="str">
            <v>June</v>
          </cell>
          <cell r="E633">
            <v>11</v>
          </cell>
          <cell r="F633">
            <v>6</v>
          </cell>
          <cell r="G633">
            <v>41436</v>
          </cell>
        </row>
        <row r="634">
          <cell r="B634" t="str">
            <v>June122013</v>
          </cell>
          <cell r="C634">
            <v>2013</v>
          </cell>
          <cell r="D634" t="str">
            <v>June</v>
          </cell>
          <cell r="E634">
            <v>12</v>
          </cell>
          <cell r="F634">
            <v>6</v>
          </cell>
          <cell r="G634">
            <v>41437</v>
          </cell>
        </row>
        <row r="635">
          <cell r="B635" t="str">
            <v>June132013</v>
          </cell>
          <cell r="C635">
            <v>2013</v>
          </cell>
          <cell r="D635" t="str">
            <v>June</v>
          </cell>
          <cell r="E635">
            <v>13</v>
          </cell>
          <cell r="F635">
            <v>6</v>
          </cell>
          <cell r="G635">
            <v>41438</v>
          </cell>
        </row>
        <row r="636">
          <cell r="B636" t="str">
            <v>June142013</v>
          </cell>
          <cell r="C636">
            <v>2013</v>
          </cell>
          <cell r="D636" t="str">
            <v>June</v>
          </cell>
          <cell r="E636">
            <v>14</v>
          </cell>
          <cell r="F636">
            <v>6</v>
          </cell>
          <cell r="G636">
            <v>41439</v>
          </cell>
        </row>
        <row r="637">
          <cell r="B637" t="str">
            <v>June152013</v>
          </cell>
          <cell r="C637">
            <v>2013</v>
          </cell>
          <cell r="D637" t="str">
            <v>June</v>
          </cell>
          <cell r="E637">
            <v>15</v>
          </cell>
          <cell r="F637">
            <v>6</v>
          </cell>
          <cell r="G637">
            <v>41440</v>
          </cell>
        </row>
        <row r="638">
          <cell r="B638" t="str">
            <v>June162013</v>
          </cell>
          <cell r="C638">
            <v>2013</v>
          </cell>
          <cell r="D638" t="str">
            <v>June</v>
          </cell>
          <cell r="E638">
            <v>16</v>
          </cell>
          <cell r="F638">
            <v>6</v>
          </cell>
          <cell r="G638">
            <v>41441</v>
          </cell>
        </row>
        <row r="639">
          <cell r="B639" t="str">
            <v>June172013</v>
          </cell>
          <cell r="C639">
            <v>2013</v>
          </cell>
          <cell r="D639" t="str">
            <v>June</v>
          </cell>
          <cell r="E639">
            <v>17</v>
          </cell>
          <cell r="F639">
            <v>6</v>
          </cell>
          <cell r="G639">
            <v>41442</v>
          </cell>
        </row>
        <row r="640">
          <cell r="B640" t="str">
            <v>June182013</v>
          </cell>
          <cell r="C640">
            <v>2013</v>
          </cell>
          <cell r="D640" t="str">
            <v>June</v>
          </cell>
          <cell r="E640">
            <v>18</v>
          </cell>
          <cell r="F640">
            <v>6</v>
          </cell>
          <cell r="G640">
            <v>41443</v>
          </cell>
        </row>
        <row r="641">
          <cell r="B641" t="str">
            <v>June192013</v>
          </cell>
          <cell r="C641">
            <v>2013</v>
          </cell>
          <cell r="D641" t="str">
            <v>June</v>
          </cell>
          <cell r="E641">
            <v>19</v>
          </cell>
          <cell r="F641">
            <v>6</v>
          </cell>
          <cell r="G641">
            <v>41444</v>
          </cell>
        </row>
        <row r="642">
          <cell r="B642" t="str">
            <v>June202013</v>
          </cell>
          <cell r="C642">
            <v>2013</v>
          </cell>
          <cell r="D642" t="str">
            <v>June</v>
          </cell>
          <cell r="E642">
            <v>20</v>
          </cell>
          <cell r="F642">
            <v>6</v>
          </cell>
          <cell r="G642">
            <v>41445</v>
          </cell>
        </row>
        <row r="643">
          <cell r="B643" t="str">
            <v>June212013</v>
          </cell>
          <cell r="C643">
            <v>2013</v>
          </cell>
          <cell r="D643" t="str">
            <v>June</v>
          </cell>
          <cell r="E643">
            <v>21</v>
          </cell>
          <cell r="F643">
            <v>6</v>
          </cell>
          <cell r="G643">
            <v>41446</v>
          </cell>
        </row>
        <row r="644">
          <cell r="B644" t="str">
            <v>June222013</v>
          </cell>
          <cell r="C644">
            <v>2013</v>
          </cell>
          <cell r="D644" t="str">
            <v>June</v>
          </cell>
          <cell r="E644">
            <v>22</v>
          </cell>
          <cell r="F644">
            <v>6</v>
          </cell>
          <cell r="G644">
            <v>41447</v>
          </cell>
        </row>
        <row r="645">
          <cell r="B645" t="str">
            <v>June232013</v>
          </cell>
          <cell r="C645">
            <v>2013</v>
          </cell>
          <cell r="D645" t="str">
            <v>June</v>
          </cell>
          <cell r="E645">
            <v>23</v>
          </cell>
          <cell r="F645">
            <v>6</v>
          </cell>
          <cell r="G645">
            <v>41448</v>
          </cell>
        </row>
        <row r="646">
          <cell r="B646" t="str">
            <v>June242013</v>
          </cell>
          <cell r="C646">
            <v>2013</v>
          </cell>
          <cell r="D646" t="str">
            <v>June</v>
          </cell>
          <cell r="E646">
            <v>24</v>
          </cell>
          <cell r="F646">
            <v>6</v>
          </cell>
          <cell r="G646">
            <v>41449</v>
          </cell>
        </row>
        <row r="647">
          <cell r="B647" t="str">
            <v>June252013</v>
          </cell>
          <cell r="C647">
            <v>2013</v>
          </cell>
          <cell r="D647" t="str">
            <v>June</v>
          </cell>
          <cell r="E647">
            <v>25</v>
          </cell>
          <cell r="F647">
            <v>6</v>
          </cell>
          <cell r="G647">
            <v>41450</v>
          </cell>
        </row>
        <row r="648">
          <cell r="B648" t="str">
            <v>June262013</v>
          </cell>
          <cell r="C648">
            <v>2013</v>
          </cell>
          <cell r="D648" t="str">
            <v>June</v>
          </cell>
          <cell r="E648">
            <v>26</v>
          </cell>
          <cell r="F648">
            <v>6</v>
          </cell>
          <cell r="G648">
            <v>41451</v>
          </cell>
        </row>
        <row r="649">
          <cell r="B649" t="str">
            <v>June272013</v>
          </cell>
          <cell r="C649">
            <v>2013</v>
          </cell>
          <cell r="D649" t="str">
            <v>June</v>
          </cell>
          <cell r="E649">
            <v>27</v>
          </cell>
          <cell r="F649">
            <v>6</v>
          </cell>
          <cell r="G649">
            <v>41452</v>
          </cell>
        </row>
        <row r="650">
          <cell r="B650" t="str">
            <v>June282013</v>
          </cell>
          <cell r="C650">
            <v>2013</v>
          </cell>
          <cell r="D650" t="str">
            <v>June</v>
          </cell>
          <cell r="E650">
            <v>28</v>
          </cell>
          <cell r="F650">
            <v>6</v>
          </cell>
          <cell r="G650">
            <v>41453</v>
          </cell>
        </row>
        <row r="651">
          <cell r="B651" t="str">
            <v>June292013</v>
          </cell>
          <cell r="C651">
            <v>2013</v>
          </cell>
          <cell r="D651" t="str">
            <v>June</v>
          </cell>
          <cell r="E651">
            <v>29</v>
          </cell>
          <cell r="F651">
            <v>6</v>
          </cell>
          <cell r="G651">
            <v>41454</v>
          </cell>
        </row>
        <row r="652">
          <cell r="B652" t="str">
            <v>June302013</v>
          </cell>
          <cell r="C652">
            <v>2013</v>
          </cell>
          <cell r="D652" t="str">
            <v>June</v>
          </cell>
          <cell r="E652">
            <v>30</v>
          </cell>
          <cell r="F652">
            <v>6</v>
          </cell>
          <cell r="G652">
            <v>41455</v>
          </cell>
        </row>
        <row r="653">
          <cell r="B653" t="str">
            <v>July12013</v>
          </cell>
          <cell r="C653">
            <v>2013</v>
          </cell>
          <cell r="D653" t="str">
            <v>July</v>
          </cell>
          <cell r="E653">
            <v>1</v>
          </cell>
          <cell r="F653">
            <v>7</v>
          </cell>
          <cell r="G653">
            <v>41456</v>
          </cell>
        </row>
        <row r="654">
          <cell r="B654" t="str">
            <v>July22013</v>
          </cell>
          <cell r="C654">
            <v>2013</v>
          </cell>
          <cell r="D654" t="str">
            <v>July</v>
          </cell>
          <cell r="E654">
            <v>2</v>
          </cell>
          <cell r="F654">
            <v>7</v>
          </cell>
          <cell r="G654">
            <v>41457</v>
          </cell>
        </row>
        <row r="655">
          <cell r="B655" t="str">
            <v>July32013</v>
          </cell>
          <cell r="C655">
            <v>2013</v>
          </cell>
          <cell r="D655" t="str">
            <v>July</v>
          </cell>
          <cell r="E655">
            <v>3</v>
          </cell>
          <cell r="F655">
            <v>7</v>
          </cell>
          <cell r="G655">
            <v>41458</v>
          </cell>
        </row>
        <row r="656">
          <cell r="B656" t="str">
            <v>July42013</v>
          </cell>
          <cell r="C656">
            <v>2013</v>
          </cell>
          <cell r="D656" t="str">
            <v>July</v>
          </cell>
          <cell r="E656">
            <v>4</v>
          </cell>
          <cell r="F656">
            <v>7</v>
          </cell>
          <cell r="G656">
            <v>41459</v>
          </cell>
        </row>
        <row r="657">
          <cell r="B657" t="str">
            <v>July52013</v>
          </cell>
          <cell r="C657">
            <v>2013</v>
          </cell>
          <cell r="D657" t="str">
            <v>July</v>
          </cell>
          <cell r="E657">
            <v>5</v>
          </cell>
          <cell r="F657">
            <v>7</v>
          </cell>
          <cell r="G657">
            <v>41460</v>
          </cell>
        </row>
        <row r="658">
          <cell r="B658" t="str">
            <v>July62013</v>
          </cell>
          <cell r="C658">
            <v>2013</v>
          </cell>
          <cell r="D658" t="str">
            <v>July</v>
          </cell>
          <cell r="E658">
            <v>6</v>
          </cell>
          <cell r="F658">
            <v>7</v>
          </cell>
          <cell r="G658">
            <v>41461</v>
          </cell>
        </row>
        <row r="659">
          <cell r="B659" t="str">
            <v>July72013</v>
          </cell>
          <cell r="C659">
            <v>2013</v>
          </cell>
          <cell r="D659" t="str">
            <v>July</v>
          </cell>
          <cell r="E659">
            <v>7</v>
          </cell>
          <cell r="F659">
            <v>7</v>
          </cell>
          <cell r="G659">
            <v>41462</v>
          </cell>
        </row>
        <row r="660">
          <cell r="B660" t="str">
            <v>July82013</v>
          </cell>
          <cell r="C660">
            <v>2013</v>
          </cell>
          <cell r="D660" t="str">
            <v>July</v>
          </cell>
          <cell r="E660">
            <v>8</v>
          </cell>
          <cell r="F660">
            <v>7</v>
          </cell>
          <cell r="G660">
            <v>41463</v>
          </cell>
        </row>
        <row r="661">
          <cell r="B661" t="str">
            <v>July92013</v>
          </cell>
          <cell r="C661">
            <v>2013</v>
          </cell>
          <cell r="D661" t="str">
            <v>July</v>
          </cell>
          <cell r="E661">
            <v>9</v>
          </cell>
          <cell r="F661">
            <v>7</v>
          </cell>
          <cell r="G661">
            <v>41464</v>
          </cell>
        </row>
        <row r="662">
          <cell r="B662" t="str">
            <v>July102013</v>
          </cell>
          <cell r="C662">
            <v>2013</v>
          </cell>
          <cell r="D662" t="str">
            <v>July</v>
          </cell>
          <cell r="E662">
            <v>10</v>
          </cell>
          <cell r="F662">
            <v>7</v>
          </cell>
          <cell r="G662">
            <v>41465</v>
          </cell>
        </row>
        <row r="663">
          <cell r="B663" t="str">
            <v>July112013</v>
          </cell>
          <cell r="C663">
            <v>2013</v>
          </cell>
          <cell r="D663" t="str">
            <v>July</v>
          </cell>
          <cell r="E663">
            <v>11</v>
          </cell>
          <cell r="F663">
            <v>7</v>
          </cell>
          <cell r="G663">
            <v>41466</v>
          </cell>
        </row>
        <row r="664">
          <cell r="B664" t="str">
            <v>July122013</v>
          </cell>
          <cell r="C664">
            <v>2013</v>
          </cell>
          <cell r="D664" t="str">
            <v>July</v>
          </cell>
          <cell r="E664">
            <v>12</v>
          </cell>
          <cell r="F664">
            <v>7</v>
          </cell>
          <cell r="G664">
            <v>41467</v>
          </cell>
        </row>
        <row r="665">
          <cell r="B665" t="str">
            <v>July132013</v>
          </cell>
          <cell r="C665">
            <v>2013</v>
          </cell>
          <cell r="D665" t="str">
            <v>July</v>
          </cell>
          <cell r="E665">
            <v>13</v>
          </cell>
          <cell r="F665">
            <v>7</v>
          </cell>
          <cell r="G665">
            <v>41468</v>
          </cell>
        </row>
        <row r="666">
          <cell r="B666" t="str">
            <v>July142013</v>
          </cell>
          <cell r="C666">
            <v>2013</v>
          </cell>
          <cell r="D666" t="str">
            <v>July</v>
          </cell>
          <cell r="E666">
            <v>14</v>
          </cell>
          <cell r="F666">
            <v>7</v>
          </cell>
          <cell r="G666">
            <v>41469</v>
          </cell>
        </row>
        <row r="667">
          <cell r="B667" t="str">
            <v>July152013</v>
          </cell>
          <cell r="C667">
            <v>2013</v>
          </cell>
          <cell r="D667" t="str">
            <v>July</v>
          </cell>
          <cell r="E667">
            <v>15</v>
          </cell>
          <cell r="F667">
            <v>7</v>
          </cell>
          <cell r="G667">
            <v>41470</v>
          </cell>
        </row>
        <row r="668">
          <cell r="B668" t="str">
            <v>July162013</v>
          </cell>
          <cell r="C668">
            <v>2013</v>
          </cell>
          <cell r="D668" t="str">
            <v>July</v>
          </cell>
          <cell r="E668">
            <v>16</v>
          </cell>
          <cell r="F668">
            <v>7</v>
          </cell>
          <cell r="G668">
            <v>41471</v>
          </cell>
        </row>
        <row r="669">
          <cell r="B669" t="str">
            <v>July172013</v>
          </cell>
          <cell r="C669">
            <v>2013</v>
          </cell>
          <cell r="D669" t="str">
            <v>July</v>
          </cell>
          <cell r="E669">
            <v>17</v>
          </cell>
          <cell r="F669">
            <v>7</v>
          </cell>
          <cell r="G669">
            <v>41472</v>
          </cell>
        </row>
        <row r="670">
          <cell r="B670" t="str">
            <v>July182013</v>
          </cell>
          <cell r="C670">
            <v>2013</v>
          </cell>
          <cell r="D670" t="str">
            <v>July</v>
          </cell>
          <cell r="E670">
            <v>18</v>
          </cell>
          <cell r="F670">
            <v>7</v>
          </cell>
          <cell r="G670">
            <v>41473</v>
          </cell>
        </row>
        <row r="671">
          <cell r="B671" t="str">
            <v>July192013</v>
          </cell>
          <cell r="C671">
            <v>2013</v>
          </cell>
          <cell r="D671" t="str">
            <v>July</v>
          </cell>
          <cell r="E671">
            <v>19</v>
          </cell>
          <cell r="F671">
            <v>7</v>
          </cell>
          <cell r="G671">
            <v>41474</v>
          </cell>
        </row>
        <row r="672">
          <cell r="B672" t="str">
            <v>July202013</v>
          </cell>
          <cell r="C672">
            <v>2013</v>
          </cell>
          <cell r="D672" t="str">
            <v>July</v>
          </cell>
          <cell r="E672">
            <v>20</v>
          </cell>
          <cell r="F672">
            <v>7</v>
          </cell>
          <cell r="G672">
            <v>41475</v>
          </cell>
        </row>
        <row r="673">
          <cell r="B673" t="str">
            <v>July212013</v>
          </cell>
          <cell r="C673">
            <v>2013</v>
          </cell>
          <cell r="D673" t="str">
            <v>July</v>
          </cell>
          <cell r="E673">
            <v>21</v>
          </cell>
          <cell r="F673">
            <v>7</v>
          </cell>
          <cell r="G673">
            <v>41476</v>
          </cell>
        </row>
        <row r="674">
          <cell r="B674" t="str">
            <v>July222013</v>
          </cell>
          <cell r="C674">
            <v>2013</v>
          </cell>
          <cell r="D674" t="str">
            <v>July</v>
          </cell>
          <cell r="E674">
            <v>22</v>
          </cell>
          <cell r="F674">
            <v>7</v>
          </cell>
          <cell r="G674">
            <v>41477</v>
          </cell>
        </row>
        <row r="675">
          <cell r="B675" t="str">
            <v>July232013</v>
          </cell>
          <cell r="C675">
            <v>2013</v>
          </cell>
          <cell r="D675" t="str">
            <v>July</v>
          </cell>
          <cell r="E675">
            <v>23</v>
          </cell>
          <cell r="F675">
            <v>7</v>
          </cell>
          <cell r="G675">
            <v>41478</v>
          </cell>
        </row>
        <row r="676">
          <cell r="B676" t="str">
            <v>July242013</v>
          </cell>
          <cell r="C676">
            <v>2013</v>
          </cell>
          <cell r="D676" t="str">
            <v>July</v>
          </cell>
          <cell r="E676">
            <v>24</v>
          </cell>
          <cell r="F676">
            <v>7</v>
          </cell>
          <cell r="G676">
            <v>41479</v>
          </cell>
        </row>
        <row r="677">
          <cell r="B677" t="str">
            <v>July252013</v>
          </cell>
          <cell r="C677">
            <v>2013</v>
          </cell>
          <cell r="D677" t="str">
            <v>July</v>
          </cell>
          <cell r="E677">
            <v>25</v>
          </cell>
          <cell r="F677">
            <v>7</v>
          </cell>
          <cell r="G677">
            <v>41480</v>
          </cell>
        </row>
        <row r="678">
          <cell r="B678" t="str">
            <v>July262013</v>
          </cell>
          <cell r="C678">
            <v>2013</v>
          </cell>
          <cell r="D678" t="str">
            <v>July</v>
          </cell>
          <cell r="E678">
            <v>26</v>
          </cell>
          <cell r="F678">
            <v>7</v>
          </cell>
          <cell r="G678">
            <v>41481</v>
          </cell>
        </row>
        <row r="679">
          <cell r="B679" t="str">
            <v>July272013</v>
          </cell>
          <cell r="C679">
            <v>2013</v>
          </cell>
          <cell r="D679" t="str">
            <v>July</v>
          </cell>
          <cell r="E679">
            <v>27</v>
          </cell>
          <cell r="F679">
            <v>7</v>
          </cell>
          <cell r="G679">
            <v>41482</v>
          </cell>
        </row>
        <row r="680">
          <cell r="B680" t="str">
            <v>July282013</v>
          </cell>
          <cell r="C680">
            <v>2013</v>
          </cell>
          <cell r="D680" t="str">
            <v>July</v>
          </cell>
          <cell r="E680">
            <v>28</v>
          </cell>
          <cell r="F680">
            <v>7</v>
          </cell>
          <cell r="G680">
            <v>41483</v>
          </cell>
        </row>
        <row r="681">
          <cell r="B681" t="str">
            <v>July292013</v>
          </cell>
          <cell r="C681">
            <v>2013</v>
          </cell>
          <cell r="D681" t="str">
            <v>July</v>
          </cell>
          <cell r="E681">
            <v>29</v>
          </cell>
          <cell r="F681">
            <v>7</v>
          </cell>
          <cell r="G681">
            <v>41484</v>
          </cell>
        </row>
        <row r="682">
          <cell r="B682" t="str">
            <v>July302013</v>
          </cell>
          <cell r="C682">
            <v>2013</v>
          </cell>
          <cell r="D682" t="str">
            <v>July</v>
          </cell>
          <cell r="E682">
            <v>30</v>
          </cell>
          <cell r="F682">
            <v>7</v>
          </cell>
          <cell r="G682">
            <v>41485</v>
          </cell>
        </row>
        <row r="683">
          <cell r="B683" t="str">
            <v>July312013</v>
          </cell>
          <cell r="C683">
            <v>2013</v>
          </cell>
          <cell r="D683" t="str">
            <v>July</v>
          </cell>
          <cell r="E683">
            <v>31</v>
          </cell>
          <cell r="F683">
            <v>7</v>
          </cell>
          <cell r="G683">
            <v>41486</v>
          </cell>
        </row>
        <row r="684">
          <cell r="B684" t="str">
            <v>August12013</v>
          </cell>
          <cell r="C684">
            <v>2013</v>
          </cell>
          <cell r="D684" t="str">
            <v>August</v>
          </cell>
          <cell r="E684">
            <v>1</v>
          </cell>
          <cell r="F684">
            <v>8</v>
          </cell>
          <cell r="G684">
            <v>41487</v>
          </cell>
        </row>
        <row r="685">
          <cell r="B685" t="str">
            <v>August22013</v>
          </cell>
          <cell r="C685">
            <v>2013</v>
          </cell>
          <cell r="D685" t="str">
            <v>August</v>
          </cell>
          <cell r="E685">
            <v>2</v>
          </cell>
          <cell r="F685">
            <v>8</v>
          </cell>
          <cell r="G685">
            <v>41488</v>
          </cell>
        </row>
        <row r="686">
          <cell r="B686" t="str">
            <v>August32013</v>
          </cell>
          <cell r="C686">
            <v>2013</v>
          </cell>
          <cell r="D686" t="str">
            <v>August</v>
          </cell>
          <cell r="E686">
            <v>3</v>
          </cell>
          <cell r="F686">
            <v>8</v>
          </cell>
          <cell r="G686">
            <v>41489</v>
          </cell>
        </row>
        <row r="687">
          <cell r="B687" t="str">
            <v>August42013</v>
          </cell>
          <cell r="C687">
            <v>2013</v>
          </cell>
          <cell r="D687" t="str">
            <v>August</v>
          </cell>
          <cell r="E687">
            <v>4</v>
          </cell>
          <cell r="F687">
            <v>8</v>
          </cell>
          <cell r="G687">
            <v>41490</v>
          </cell>
        </row>
        <row r="688">
          <cell r="B688" t="str">
            <v>August52013</v>
          </cell>
          <cell r="C688">
            <v>2013</v>
          </cell>
          <cell r="D688" t="str">
            <v>August</v>
          </cell>
          <cell r="E688">
            <v>5</v>
          </cell>
          <cell r="F688">
            <v>8</v>
          </cell>
          <cell r="G688">
            <v>41491</v>
          </cell>
        </row>
        <row r="689">
          <cell r="B689" t="str">
            <v>August62013</v>
          </cell>
          <cell r="C689">
            <v>2013</v>
          </cell>
          <cell r="D689" t="str">
            <v>August</v>
          </cell>
          <cell r="E689">
            <v>6</v>
          </cell>
          <cell r="F689">
            <v>8</v>
          </cell>
          <cell r="G689">
            <v>41492</v>
          </cell>
        </row>
        <row r="690">
          <cell r="B690" t="str">
            <v>August72013</v>
          </cell>
          <cell r="C690">
            <v>2013</v>
          </cell>
          <cell r="D690" t="str">
            <v>August</v>
          </cell>
          <cell r="E690">
            <v>7</v>
          </cell>
          <cell r="F690">
            <v>8</v>
          </cell>
          <cell r="G690">
            <v>41493</v>
          </cell>
        </row>
        <row r="691">
          <cell r="B691" t="str">
            <v>August82013</v>
          </cell>
          <cell r="C691">
            <v>2013</v>
          </cell>
          <cell r="D691" t="str">
            <v>August</v>
          </cell>
          <cell r="E691">
            <v>8</v>
          </cell>
          <cell r="F691">
            <v>8</v>
          </cell>
          <cell r="G691">
            <v>41494</v>
          </cell>
        </row>
        <row r="692">
          <cell r="B692" t="str">
            <v>August92013</v>
          </cell>
          <cell r="C692">
            <v>2013</v>
          </cell>
          <cell r="D692" t="str">
            <v>August</v>
          </cell>
          <cell r="E692">
            <v>9</v>
          </cell>
          <cell r="F692">
            <v>8</v>
          </cell>
          <cell r="G692">
            <v>41495</v>
          </cell>
        </row>
        <row r="693">
          <cell r="B693" t="str">
            <v>August102013</v>
          </cell>
          <cell r="C693">
            <v>2013</v>
          </cell>
          <cell r="D693" t="str">
            <v>August</v>
          </cell>
          <cell r="E693">
            <v>10</v>
          </cell>
          <cell r="F693">
            <v>8</v>
          </cell>
          <cell r="G693">
            <v>41496</v>
          </cell>
        </row>
        <row r="694">
          <cell r="B694" t="str">
            <v>August112013</v>
          </cell>
          <cell r="C694">
            <v>2013</v>
          </cell>
          <cell r="D694" t="str">
            <v>August</v>
          </cell>
          <cell r="E694">
            <v>11</v>
          </cell>
          <cell r="F694">
            <v>8</v>
          </cell>
          <cell r="G694">
            <v>41497</v>
          </cell>
        </row>
        <row r="695">
          <cell r="B695" t="str">
            <v>August122013</v>
          </cell>
          <cell r="C695">
            <v>2013</v>
          </cell>
          <cell r="D695" t="str">
            <v>August</v>
          </cell>
          <cell r="E695">
            <v>12</v>
          </cell>
          <cell r="F695">
            <v>8</v>
          </cell>
          <cell r="G695">
            <v>41498</v>
          </cell>
        </row>
        <row r="696">
          <cell r="B696" t="str">
            <v>August132013</v>
          </cell>
          <cell r="C696">
            <v>2013</v>
          </cell>
          <cell r="D696" t="str">
            <v>August</v>
          </cell>
          <cell r="E696">
            <v>13</v>
          </cell>
          <cell r="F696">
            <v>8</v>
          </cell>
          <cell r="G696">
            <v>41499</v>
          </cell>
        </row>
        <row r="697">
          <cell r="B697" t="str">
            <v>August142013</v>
          </cell>
          <cell r="C697">
            <v>2013</v>
          </cell>
          <cell r="D697" t="str">
            <v>August</v>
          </cell>
          <cell r="E697">
            <v>14</v>
          </cell>
          <cell r="F697">
            <v>8</v>
          </cell>
          <cell r="G697">
            <v>41500</v>
          </cell>
        </row>
        <row r="698">
          <cell r="B698" t="str">
            <v>August152013</v>
          </cell>
          <cell r="C698">
            <v>2013</v>
          </cell>
          <cell r="D698" t="str">
            <v>August</v>
          </cell>
          <cell r="E698">
            <v>15</v>
          </cell>
          <cell r="F698">
            <v>8</v>
          </cell>
          <cell r="G698">
            <v>41501</v>
          </cell>
        </row>
        <row r="699">
          <cell r="B699" t="str">
            <v>August162013</v>
          </cell>
          <cell r="C699">
            <v>2013</v>
          </cell>
          <cell r="D699" t="str">
            <v>August</v>
          </cell>
          <cell r="E699">
            <v>16</v>
          </cell>
          <cell r="F699">
            <v>8</v>
          </cell>
          <cell r="G699">
            <v>41502</v>
          </cell>
        </row>
        <row r="700">
          <cell r="B700" t="str">
            <v>August172013</v>
          </cell>
          <cell r="C700">
            <v>2013</v>
          </cell>
          <cell r="D700" t="str">
            <v>August</v>
          </cell>
          <cell r="E700">
            <v>17</v>
          </cell>
          <cell r="F700">
            <v>8</v>
          </cell>
          <cell r="G700">
            <v>41503</v>
          </cell>
        </row>
        <row r="701">
          <cell r="B701" t="str">
            <v>August182013</v>
          </cell>
          <cell r="C701">
            <v>2013</v>
          </cell>
          <cell r="D701" t="str">
            <v>August</v>
          </cell>
          <cell r="E701">
            <v>18</v>
          </cell>
          <cell r="F701">
            <v>8</v>
          </cell>
          <cell r="G701">
            <v>41504</v>
          </cell>
        </row>
        <row r="702">
          <cell r="B702" t="str">
            <v>August192013</v>
          </cell>
          <cell r="C702">
            <v>2013</v>
          </cell>
          <cell r="D702" t="str">
            <v>August</v>
          </cell>
          <cell r="E702">
            <v>19</v>
          </cell>
          <cell r="F702">
            <v>8</v>
          </cell>
          <cell r="G702">
            <v>41505</v>
          </cell>
        </row>
        <row r="703">
          <cell r="B703" t="str">
            <v>August202013</v>
          </cell>
          <cell r="C703">
            <v>2013</v>
          </cell>
          <cell r="D703" t="str">
            <v>August</v>
          </cell>
          <cell r="E703">
            <v>20</v>
          </cell>
          <cell r="F703">
            <v>8</v>
          </cell>
          <cell r="G703">
            <v>41506</v>
          </cell>
        </row>
        <row r="704">
          <cell r="B704" t="str">
            <v>August212013</v>
          </cell>
          <cell r="C704">
            <v>2013</v>
          </cell>
          <cell r="D704" t="str">
            <v>August</v>
          </cell>
          <cell r="E704">
            <v>21</v>
          </cell>
          <cell r="F704">
            <v>8</v>
          </cell>
          <cell r="G704">
            <v>41507</v>
          </cell>
        </row>
        <row r="705">
          <cell r="B705" t="str">
            <v>August222013</v>
          </cell>
          <cell r="C705">
            <v>2013</v>
          </cell>
          <cell r="D705" t="str">
            <v>August</v>
          </cell>
          <cell r="E705">
            <v>22</v>
          </cell>
          <cell r="F705">
            <v>8</v>
          </cell>
          <cell r="G705">
            <v>41508</v>
          </cell>
        </row>
        <row r="706">
          <cell r="B706" t="str">
            <v>August232013</v>
          </cell>
          <cell r="C706">
            <v>2013</v>
          </cell>
          <cell r="D706" t="str">
            <v>August</v>
          </cell>
          <cell r="E706">
            <v>23</v>
          </cell>
          <cell r="F706">
            <v>8</v>
          </cell>
          <cell r="G706">
            <v>41509</v>
          </cell>
        </row>
        <row r="707">
          <cell r="B707" t="str">
            <v>August242013</v>
          </cell>
          <cell r="C707">
            <v>2013</v>
          </cell>
          <cell r="D707" t="str">
            <v>August</v>
          </cell>
          <cell r="E707">
            <v>24</v>
          </cell>
          <cell r="F707">
            <v>8</v>
          </cell>
          <cell r="G707">
            <v>41510</v>
          </cell>
        </row>
        <row r="708">
          <cell r="B708" t="str">
            <v>August252013</v>
          </cell>
          <cell r="C708">
            <v>2013</v>
          </cell>
          <cell r="D708" t="str">
            <v>August</v>
          </cell>
          <cell r="E708">
            <v>25</v>
          </cell>
          <cell r="F708">
            <v>8</v>
          </cell>
          <cell r="G708">
            <v>41511</v>
          </cell>
        </row>
        <row r="709">
          <cell r="B709" t="str">
            <v>August262013</v>
          </cell>
          <cell r="C709">
            <v>2013</v>
          </cell>
          <cell r="D709" t="str">
            <v>August</v>
          </cell>
          <cell r="E709">
            <v>26</v>
          </cell>
          <cell r="F709">
            <v>8</v>
          </cell>
          <cell r="G709">
            <v>41512</v>
          </cell>
        </row>
        <row r="710">
          <cell r="B710" t="str">
            <v>August272013</v>
          </cell>
          <cell r="C710">
            <v>2013</v>
          </cell>
          <cell r="D710" t="str">
            <v>August</v>
          </cell>
          <cell r="E710">
            <v>27</v>
          </cell>
          <cell r="F710">
            <v>8</v>
          </cell>
          <cell r="G710">
            <v>41513</v>
          </cell>
        </row>
        <row r="711">
          <cell r="B711" t="str">
            <v>August282013</v>
          </cell>
          <cell r="C711">
            <v>2013</v>
          </cell>
          <cell r="D711" t="str">
            <v>August</v>
          </cell>
          <cell r="E711">
            <v>28</v>
          </cell>
          <cell r="F711">
            <v>8</v>
          </cell>
          <cell r="G711">
            <v>41514</v>
          </cell>
        </row>
        <row r="712">
          <cell r="B712" t="str">
            <v>August292013</v>
          </cell>
          <cell r="C712">
            <v>2013</v>
          </cell>
          <cell r="D712" t="str">
            <v>August</v>
          </cell>
          <cell r="E712">
            <v>29</v>
          </cell>
          <cell r="F712">
            <v>8</v>
          </cell>
          <cell r="G712">
            <v>41515</v>
          </cell>
        </row>
        <row r="713">
          <cell r="B713" t="str">
            <v>August302013</v>
          </cell>
          <cell r="C713">
            <v>2013</v>
          </cell>
          <cell r="D713" t="str">
            <v>August</v>
          </cell>
          <cell r="E713">
            <v>30</v>
          </cell>
          <cell r="F713">
            <v>8</v>
          </cell>
          <cell r="G713">
            <v>41516</v>
          </cell>
        </row>
        <row r="714">
          <cell r="B714" t="str">
            <v>August312013</v>
          </cell>
          <cell r="C714">
            <v>2013</v>
          </cell>
          <cell r="D714" t="str">
            <v>August</v>
          </cell>
          <cell r="E714">
            <v>31</v>
          </cell>
          <cell r="F714">
            <v>8</v>
          </cell>
          <cell r="G714">
            <v>41517</v>
          </cell>
        </row>
        <row r="715">
          <cell r="B715" t="str">
            <v>September12013</v>
          </cell>
          <cell r="C715">
            <v>2013</v>
          </cell>
          <cell r="D715" t="str">
            <v>September</v>
          </cell>
          <cell r="E715">
            <v>1</v>
          </cell>
          <cell r="F715">
            <v>9</v>
          </cell>
          <cell r="G715">
            <v>41518</v>
          </cell>
        </row>
        <row r="716">
          <cell r="B716" t="str">
            <v>September22013</v>
          </cell>
          <cell r="C716">
            <v>2013</v>
          </cell>
          <cell r="D716" t="str">
            <v>September</v>
          </cell>
          <cell r="E716">
            <v>2</v>
          </cell>
          <cell r="F716">
            <v>9</v>
          </cell>
          <cell r="G716">
            <v>41519</v>
          </cell>
        </row>
        <row r="717">
          <cell r="B717" t="str">
            <v>September32013</v>
          </cell>
          <cell r="C717">
            <v>2013</v>
          </cell>
          <cell r="D717" t="str">
            <v>September</v>
          </cell>
          <cell r="E717">
            <v>3</v>
          </cell>
          <cell r="F717">
            <v>9</v>
          </cell>
          <cell r="G717">
            <v>41520</v>
          </cell>
        </row>
        <row r="718">
          <cell r="B718" t="str">
            <v>September42013</v>
          </cell>
          <cell r="C718">
            <v>2013</v>
          </cell>
          <cell r="D718" t="str">
            <v>September</v>
          </cell>
          <cell r="E718">
            <v>4</v>
          </cell>
          <cell r="F718">
            <v>9</v>
          </cell>
          <cell r="G718">
            <v>41521</v>
          </cell>
        </row>
        <row r="719">
          <cell r="B719" t="str">
            <v>September52013</v>
          </cell>
          <cell r="C719">
            <v>2013</v>
          </cell>
          <cell r="D719" t="str">
            <v>September</v>
          </cell>
          <cell r="E719">
            <v>5</v>
          </cell>
          <cell r="F719">
            <v>9</v>
          </cell>
          <cell r="G719">
            <v>41522</v>
          </cell>
        </row>
        <row r="720">
          <cell r="B720" t="str">
            <v>September62013</v>
          </cell>
          <cell r="C720">
            <v>2013</v>
          </cell>
          <cell r="D720" t="str">
            <v>September</v>
          </cell>
          <cell r="E720">
            <v>6</v>
          </cell>
          <cell r="F720">
            <v>9</v>
          </cell>
          <cell r="G720">
            <v>41523</v>
          </cell>
        </row>
        <row r="721">
          <cell r="B721" t="str">
            <v>September72013</v>
          </cell>
          <cell r="C721">
            <v>2013</v>
          </cell>
          <cell r="D721" t="str">
            <v>September</v>
          </cell>
          <cell r="E721">
            <v>7</v>
          </cell>
          <cell r="F721">
            <v>9</v>
          </cell>
          <cell r="G721">
            <v>41524</v>
          </cell>
        </row>
        <row r="722">
          <cell r="B722" t="str">
            <v>September82013</v>
          </cell>
          <cell r="C722">
            <v>2013</v>
          </cell>
          <cell r="D722" t="str">
            <v>September</v>
          </cell>
          <cell r="E722">
            <v>8</v>
          </cell>
          <cell r="F722">
            <v>9</v>
          </cell>
          <cell r="G722">
            <v>41525</v>
          </cell>
        </row>
        <row r="723">
          <cell r="B723" t="str">
            <v>September92013</v>
          </cell>
          <cell r="C723">
            <v>2013</v>
          </cell>
          <cell r="D723" t="str">
            <v>September</v>
          </cell>
          <cell r="E723">
            <v>9</v>
          </cell>
          <cell r="F723">
            <v>9</v>
          </cell>
          <cell r="G723">
            <v>41526</v>
          </cell>
        </row>
        <row r="724">
          <cell r="B724" t="str">
            <v>September102013</v>
          </cell>
          <cell r="C724">
            <v>2013</v>
          </cell>
          <cell r="D724" t="str">
            <v>September</v>
          </cell>
          <cell r="E724">
            <v>10</v>
          </cell>
          <cell r="F724">
            <v>9</v>
          </cell>
          <cell r="G724">
            <v>41527</v>
          </cell>
        </row>
        <row r="725">
          <cell r="B725" t="str">
            <v>September112013</v>
          </cell>
          <cell r="C725">
            <v>2013</v>
          </cell>
          <cell r="D725" t="str">
            <v>September</v>
          </cell>
          <cell r="E725">
            <v>11</v>
          </cell>
          <cell r="F725">
            <v>9</v>
          </cell>
          <cell r="G725">
            <v>41528</v>
          </cell>
        </row>
        <row r="726">
          <cell r="B726" t="str">
            <v>September122013</v>
          </cell>
          <cell r="C726">
            <v>2013</v>
          </cell>
          <cell r="D726" t="str">
            <v>September</v>
          </cell>
          <cell r="E726">
            <v>12</v>
          </cell>
          <cell r="F726">
            <v>9</v>
          </cell>
          <cell r="G726">
            <v>41529</v>
          </cell>
        </row>
        <row r="727">
          <cell r="B727" t="str">
            <v>September132013</v>
          </cell>
          <cell r="C727">
            <v>2013</v>
          </cell>
          <cell r="D727" t="str">
            <v>September</v>
          </cell>
          <cell r="E727">
            <v>13</v>
          </cell>
          <cell r="F727">
            <v>9</v>
          </cell>
          <cell r="G727">
            <v>41530</v>
          </cell>
        </row>
        <row r="728">
          <cell r="B728" t="str">
            <v>September142013</v>
          </cell>
          <cell r="C728">
            <v>2013</v>
          </cell>
          <cell r="D728" t="str">
            <v>September</v>
          </cell>
          <cell r="E728">
            <v>14</v>
          </cell>
          <cell r="F728">
            <v>9</v>
          </cell>
          <cell r="G728">
            <v>41531</v>
          </cell>
        </row>
        <row r="729">
          <cell r="B729" t="str">
            <v>September152013</v>
          </cell>
          <cell r="C729">
            <v>2013</v>
          </cell>
          <cell r="D729" t="str">
            <v>September</v>
          </cell>
          <cell r="E729">
            <v>15</v>
          </cell>
          <cell r="F729">
            <v>9</v>
          </cell>
          <cell r="G729">
            <v>41532</v>
          </cell>
        </row>
        <row r="730">
          <cell r="B730" t="str">
            <v>September162013</v>
          </cell>
          <cell r="C730">
            <v>2013</v>
          </cell>
          <cell r="D730" t="str">
            <v>September</v>
          </cell>
          <cell r="E730">
            <v>16</v>
          </cell>
          <cell r="F730">
            <v>9</v>
          </cell>
          <cell r="G730">
            <v>41533</v>
          </cell>
        </row>
        <row r="731">
          <cell r="B731" t="str">
            <v>September172013</v>
          </cell>
          <cell r="C731">
            <v>2013</v>
          </cell>
          <cell r="D731" t="str">
            <v>September</v>
          </cell>
          <cell r="E731">
            <v>17</v>
          </cell>
          <cell r="F731">
            <v>9</v>
          </cell>
          <cell r="G731">
            <v>41534</v>
          </cell>
        </row>
        <row r="732">
          <cell r="B732" t="str">
            <v>September182013</v>
          </cell>
          <cell r="C732">
            <v>2013</v>
          </cell>
          <cell r="D732" t="str">
            <v>September</v>
          </cell>
          <cell r="E732">
            <v>18</v>
          </cell>
          <cell r="F732">
            <v>9</v>
          </cell>
          <cell r="G732">
            <v>41535</v>
          </cell>
        </row>
        <row r="733">
          <cell r="B733" t="str">
            <v>September192013</v>
          </cell>
          <cell r="C733">
            <v>2013</v>
          </cell>
          <cell r="D733" t="str">
            <v>September</v>
          </cell>
          <cell r="E733">
            <v>19</v>
          </cell>
          <cell r="F733">
            <v>9</v>
          </cell>
          <cell r="G733">
            <v>41536</v>
          </cell>
        </row>
        <row r="734">
          <cell r="B734" t="str">
            <v>September202013</v>
          </cell>
          <cell r="C734">
            <v>2013</v>
          </cell>
          <cell r="D734" t="str">
            <v>September</v>
          </cell>
          <cell r="E734">
            <v>20</v>
          </cell>
          <cell r="F734">
            <v>9</v>
          </cell>
          <cell r="G734">
            <v>41537</v>
          </cell>
        </row>
        <row r="735">
          <cell r="B735" t="str">
            <v>September212013</v>
          </cell>
          <cell r="C735">
            <v>2013</v>
          </cell>
          <cell r="D735" t="str">
            <v>September</v>
          </cell>
          <cell r="E735">
            <v>21</v>
          </cell>
          <cell r="F735">
            <v>9</v>
          </cell>
          <cell r="G735">
            <v>41538</v>
          </cell>
        </row>
        <row r="736">
          <cell r="B736" t="str">
            <v>September222013</v>
          </cell>
          <cell r="C736">
            <v>2013</v>
          </cell>
          <cell r="D736" t="str">
            <v>September</v>
          </cell>
          <cell r="E736">
            <v>22</v>
          </cell>
          <cell r="F736">
            <v>9</v>
          </cell>
          <cell r="G736">
            <v>41539</v>
          </cell>
        </row>
        <row r="737">
          <cell r="B737" t="str">
            <v>September232013</v>
          </cell>
          <cell r="C737">
            <v>2013</v>
          </cell>
          <cell r="D737" t="str">
            <v>September</v>
          </cell>
          <cell r="E737">
            <v>23</v>
          </cell>
          <cell r="F737">
            <v>9</v>
          </cell>
          <cell r="G737">
            <v>41540</v>
          </cell>
        </row>
        <row r="738">
          <cell r="B738" t="str">
            <v>September242013</v>
          </cell>
          <cell r="C738">
            <v>2013</v>
          </cell>
          <cell r="D738" t="str">
            <v>September</v>
          </cell>
          <cell r="E738">
            <v>24</v>
          </cell>
          <cell r="F738">
            <v>9</v>
          </cell>
          <cell r="G738">
            <v>41541</v>
          </cell>
        </row>
        <row r="739">
          <cell r="B739" t="str">
            <v>September252013</v>
          </cell>
          <cell r="C739">
            <v>2013</v>
          </cell>
          <cell r="D739" t="str">
            <v>September</v>
          </cell>
          <cell r="E739">
            <v>25</v>
          </cell>
          <cell r="F739">
            <v>9</v>
          </cell>
          <cell r="G739">
            <v>41542</v>
          </cell>
        </row>
        <row r="740">
          <cell r="B740" t="str">
            <v>September262013</v>
          </cell>
          <cell r="C740">
            <v>2013</v>
          </cell>
          <cell r="D740" t="str">
            <v>September</v>
          </cell>
          <cell r="E740">
            <v>26</v>
          </cell>
          <cell r="F740">
            <v>9</v>
          </cell>
          <cell r="G740">
            <v>41543</v>
          </cell>
        </row>
        <row r="741">
          <cell r="B741" t="str">
            <v>September272013</v>
          </cell>
          <cell r="C741">
            <v>2013</v>
          </cell>
          <cell r="D741" t="str">
            <v>September</v>
          </cell>
          <cell r="E741">
            <v>27</v>
          </cell>
          <cell r="F741">
            <v>9</v>
          </cell>
          <cell r="G741">
            <v>41544</v>
          </cell>
        </row>
        <row r="742">
          <cell r="B742" t="str">
            <v>September282013</v>
          </cell>
          <cell r="C742">
            <v>2013</v>
          </cell>
          <cell r="D742" t="str">
            <v>September</v>
          </cell>
          <cell r="E742">
            <v>28</v>
          </cell>
          <cell r="F742">
            <v>9</v>
          </cell>
          <cell r="G742">
            <v>41545</v>
          </cell>
        </row>
        <row r="743">
          <cell r="B743" t="str">
            <v>September292013</v>
          </cell>
          <cell r="C743">
            <v>2013</v>
          </cell>
          <cell r="D743" t="str">
            <v>September</v>
          </cell>
          <cell r="E743">
            <v>29</v>
          </cell>
          <cell r="F743">
            <v>9</v>
          </cell>
          <cell r="G743">
            <v>41546</v>
          </cell>
        </row>
        <row r="744">
          <cell r="B744" t="str">
            <v>September302013</v>
          </cell>
          <cell r="C744">
            <v>2013</v>
          </cell>
          <cell r="D744" t="str">
            <v>September</v>
          </cell>
          <cell r="E744">
            <v>30</v>
          </cell>
          <cell r="F744">
            <v>9</v>
          </cell>
          <cell r="G744">
            <v>41547</v>
          </cell>
        </row>
        <row r="745">
          <cell r="B745" t="str">
            <v>October12013</v>
          </cell>
          <cell r="C745">
            <v>2013</v>
          </cell>
          <cell r="D745" t="str">
            <v>October</v>
          </cell>
          <cell r="E745">
            <v>1</v>
          </cell>
          <cell r="F745">
            <v>10</v>
          </cell>
          <cell r="G745">
            <v>41548</v>
          </cell>
        </row>
        <row r="746">
          <cell r="B746" t="str">
            <v>October22013</v>
          </cell>
          <cell r="C746">
            <v>2013</v>
          </cell>
          <cell r="D746" t="str">
            <v>October</v>
          </cell>
          <cell r="E746">
            <v>2</v>
          </cell>
          <cell r="F746">
            <v>10</v>
          </cell>
          <cell r="G746">
            <v>41549</v>
          </cell>
        </row>
        <row r="747">
          <cell r="B747" t="str">
            <v>October32013</v>
          </cell>
          <cell r="C747">
            <v>2013</v>
          </cell>
          <cell r="D747" t="str">
            <v>October</v>
          </cell>
          <cell r="E747">
            <v>3</v>
          </cell>
          <cell r="F747">
            <v>10</v>
          </cell>
          <cell r="G747">
            <v>41550</v>
          </cell>
        </row>
        <row r="748">
          <cell r="B748" t="str">
            <v>October42013</v>
          </cell>
          <cell r="C748">
            <v>2013</v>
          </cell>
          <cell r="D748" t="str">
            <v>October</v>
          </cell>
          <cell r="E748">
            <v>4</v>
          </cell>
          <cell r="F748">
            <v>10</v>
          </cell>
          <cell r="G748">
            <v>41551</v>
          </cell>
        </row>
        <row r="749">
          <cell r="B749" t="str">
            <v>October52013</v>
          </cell>
          <cell r="C749">
            <v>2013</v>
          </cell>
          <cell r="D749" t="str">
            <v>October</v>
          </cell>
          <cell r="E749">
            <v>5</v>
          </cell>
          <cell r="F749">
            <v>10</v>
          </cell>
          <cell r="G749">
            <v>41552</v>
          </cell>
        </row>
        <row r="750">
          <cell r="B750" t="str">
            <v>October62013</v>
          </cell>
          <cell r="C750">
            <v>2013</v>
          </cell>
          <cell r="D750" t="str">
            <v>October</v>
          </cell>
          <cell r="E750">
            <v>6</v>
          </cell>
          <cell r="F750">
            <v>10</v>
          </cell>
          <cell r="G750">
            <v>41553</v>
          </cell>
        </row>
        <row r="751">
          <cell r="B751" t="str">
            <v>October72013</v>
          </cell>
          <cell r="C751">
            <v>2013</v>
          </cell>
          <cell r="D751" t="str">
            <v>October</v>
          </cell>
          <cell r="E751">
            <v>7</v>
          </cell>
          <cell r="F751">
            <v>10</v>
          </cell>
          <cell r="G751">
            <v>41554</v>
          </cell>
        </row>
        <row r="752">
          <cell r="B752" t="str">
            <v>October82013</v>
          </cell>
          <cell r="C752">
            <v>2013</v>
          </cell>
          <cell r="D752" t="str">
            <v>October</v>
          </cell>
          <cell r="E752">
            <v>8</v>
          </cell>
          <cell r="F752">
            <v>10</v>
          </cell>
          <cell r="G752">
            <v>41555</v>
          </cell>
        </row>
        <row r="753">
          <cell r="B753" t="str">
            <v>October92013</v>
          </cell>
          <cell r="C753">
            <v>2013</v>
          </cell>
          <cell r="D753" t="str">
            <v>October</v>
          </cell>
          <cell r="E753">
            <v>9</v>
          </cell>
          <cell r="F753">
            <v>10</v>
          </cell>
          <cell r="G753">
            <v>41556</v>
          </cell>
        </row>
        <row r="754">
          <cell r="B754" t="str">
            <v>October102013</v>
          </cell>
          <cell r="C754">
            <v>2013</v>
          </cell>
          <cell r="D754" t="str">
            <v>October</v>
          </cell>
          <cell r="E754">
            <v>10</v>
          </cell>
          <cell r="F754">
            <v>10</v>
          </cell>
          <cell r="G754">
            <v>41557</v>
          </cell>
        </row>
        <row r="755">
          <cell r="B755" t="str">
            <v>October112013</v>
          </cell>
          <cell r="C755">
            <v>2013</v>
          </cell>
          <cell r="D755" t="str">
            <v>October</v>
          </cell>
          <cell r="E755">
            <v>11</v>
          </cell>
          <cell r="F755">
            <v>10</v>
          </cell>
          <cell r="G755">
            <v>41558</v>
          </cell>
        </row>
        <row r="756">
          <cell r="B756" t="str">
            <v>October122013</v>
          </cell>
          <cell r="C756">
            <v>2013</v>
          </cell>
          <cell r="D756" t="str">
            <v>October</v>
          </cell>
          <cell r="E756">
            <v>12</v>
          </cell>
          <cell r="F756">
            <v>10</v>
          </cell>
          <cell r="G756">
            <v>41559</v>
          </cell>
        </row>
        <row r="757">
          <cell r="B757" t="str">
            <v>October132013</v>
          </cell>
          <cell r="C757">
            <v>2013</v>
          </cell>
          <cell r="D757" t="str">
            <v>October</v>
          </cell>
          <cell r="E757">
            <v>13</v>
          </cell>
          <cell r="F757">
            <v>10</v>
          </cell>
          <cell r="G757">
            <v>41560</v>
          </cell>
        </row>
        <row r="758">
          <cell r="B758" t="str">
            <v>October142013</v>
          </cell>
          <cell r="C758">
            <v>2013</v>
          </cell>
          <cell r="D758" t="str">
            <v>October</v>
          </cell>
          <cell r="E758">
            <v>14</v>
          </cell>
          <cell r="F758">
            <v>10</v>
          </cell>
          <cell r="G758">
            <v>41561</v>
          </cell>
        </row>
        <row r="759">
          <cell r="B759" t="str">
            <v>October152013</v>
          </cell>
          <cell r="C759">
            <v>2013</v>
          </cell>
          <cell r="D759" t="str">
            <v>October</v>
          </cell>
          <cell r="E759">
            <v>15</v>
          </cell>
          <cell r="F759">
            <v>10</v>
          </cell>
          <cell r="G759">
            <v>41562</v>
          </cell>
        </row>
        <row r="760">
          <cell r="B760" t="str">
            <v>October162013</v>
          </cell>
          <cell r="C760">
            <v>2013</v>
          </cell>
          <cell r="D760" t="str">
            <v>October</v>
          </cell>
          <cell r="E760">
            <v>16</v>
          </cell>
          <cell r="F760">
            <v>10</v>
          </cell>
          <cell r="G760">
            <v>41563</v>
          </cell>
        </row>
        <row r="761">
          <cell r="B761" t="str">
            <v>October172013</v>
          </cell>
          <cell r="C761">
            <v>2013</v>
          </cell>
          <cell r="D761" t="str">
            <v>October</v>
          </cell>
          <cell r="E761">
            <v>17</v>
          </cell>
          <cell r="F761">
            <v>10</v>
          </cell>
          <cell r="G761">
            <v>41564</v>
          </cell>
        </row>
        <row r="762">
          <cell r="B762" t="str">
            <v>October182013</v>
          </cell>
          <cell r="C762">
            <v>2013</v>
          </cell>
          <cell r="D762" t="str">
            <v>October</v>
          </cell>
          <cell r="E762">
            <v>18</v>
          </cell>
          <cell r="F762">
            <v>10</v>
          </cell>
          <cell r="G762">
            <v>41565</v>
          </cell>
        </row>
        <row r="763">
          <cell r="B763" t="str">
            <v>October192013</v>
          </cell>
          <cell r="C763">
            <v>2013</v>
          </cell>
          <cell r="D763" t="str">
            <v>October</v>
          </cell>
          <cell r="E763">
            <v>19</v>
          </cell>
          <cell r="F763">
            <v>10</v>
          </cell>
          <cell r="G763">
            <v>41566</v>
          </cell>
        </row>
        <row r="764">
          <cell r="B764" t="str">
            <v>October202013</v>
          </cell>
          <cell r="C764">
            <v>2013</v>
          </cell>
          <cell r="D764" t="str">
            <v>October</v>
          </cell>
          <cell r="E764">
            <v>20</v>
          </cell>
          <cell r="F764">
            <v>10</v>
          </cell>
          <cell r="G764">
            <v>41567</v>
          </cell>
        </row>
        <row r="765">
          <cell r="B765" t="str">
            <v>October212013</v>
          </cell>
          <cell r="C765">
            <v>2013</v>
          </cell>
          <cell r="D765" t="str">
            <v>October</v>
          </cell>
          <cell r="E765">
            <v>21</v>
          </cell>
          <cell r="F765">
            <v>10</v>
          </cell>
          <cell r="G765">
            <v>41568</v>
          </cell>
        </row>
        <row r="766">
          <cell r="B766" t="str">
            <v>October222013</v>
          </cell>
          <cell r="C766">
            <v>2013</v>
          </cell>
          <cell r="D766" t="str">
            <v>October</v>
          </cell>
          <cell r="E766">
            <v>22</v>
          </cell>
          <cell r="F766">
            <v>10</v>
          </cell>
          <cell r="G766">
            <v>41569</v>
          </cell>
        </row>
        <row r="767">
          <cell r="B767" t="str">
            <v>October232013</v>
          </cell>
          <cell r="C767">
            <v>2013</v>
          </cell>
          <cell r="D767" t="str">
            <v>October</v>
          </cell>
          <cell r="E767">
            <v>23</v>
          </cell>
          <cell r="F767">
            <v>10</v>
          </cell>
          <cell r="G767">
            <v>41570</v>
          </cell>
        </row>
        <row r="768">
          <cell r="B768" t="str">
            <v>October242013</v>
          </cell>
          <cell r="C768">
            <v>2013</v>
          </cell>
          <cell r="D768" t="str">
            <v>October</v>
          </cell>
          <cell r="E768">
            <v>24</v>
          </cell>
          <cell r="F768">
            <v>10</v>
          </cell>
          <cell r="G768">
            <v>41571</v>
          </cell>
        </row>
        <row r="769">
          <cell r="B769" t="str">
            <v>October252013</v>
          </cell>
          <cell r="C769">
            <v>2013</v>
          </cell>
          <cell r="D769" t="str">
            <v>October</v>
          </cell>
          <cell r="E769">
            <v>25</v>
          </cell>
          <cell r="F769">
            <v>10</v>
          </cell>
          <cell r="G769">
            <v>41572</v>
          </cell>
        </row>
        <row r="770">
          <cell r="B770" t="str">
            <v>October262013</v>
          </cell>
          <cell r="C770">
            <v>2013</v>
          </cell>
          <cell r="D770" t="str">
            <v>October</v>
          </cell>
          <cell r="E770">
            <v>26</v>
          </cell>
          <cell r="F770">
            <v>10</v>
          </cell>
          <cell r="G770">
            <v>41573</v>
          </cell>
        </row>
        <row r="771">
          <cell r="B771" t="str">
            <v>October272013</v>
          </cell>
          <cell r="C771">
            <v>2013</v>
          </cell>
          <cell r="D771" t="str">
            <v>October</v>
          </cell>
          <cell r="E771">
            <v>27</v>
          </cell>
          <cell r="F771">
            <v>10</v>
          </cell>
          <cell r="G771">
            <v>41574</v>
          </cell>
        </row>
        <row r="772">
          <cell r="B772" t="str">
            <v>October282013</v>
          </cell>
          <cell r="C772">
            <v>2013</v>
          </cell>
          <cell r="D772" t="str">
            <v>October</v>
          </cell>
          <cell r="E772">
            <v>28</v>
          </cell>
          <cell r="F772">
            <v>10</v>
          </cell>
          <cell r="G772">
            <v>41575</v>
          </cell>
        </row>
        <row r="773">
          <cell r="B773" t="str">
            <v>October292013</v>
          </cell>
          <cell r="C773">
            <v>2013</v>
          </cell>
          <cell r="D773" t="str">
            <v>October</v>
          </cell>
          <cell r="E773">
            <v>29</v>
          </cell>
          <cell r="F773">
            <v>10</v>
          </cell>
          <cell r="G773">
            <v>41576</v>
          </cell>
        </row>
        <row r="774">
          <cell r="B774" t="str">
            <v>October302013</v>
          </cell>
          <cell r="C774">
            <v>2013</v>
          </cell>
          <cell r="D774" t="str">
            <v>October</v>
          </cell>
          <cell r="E774">
            <v>30</v>
          </cell>
          <cell r="F774">
            <v>10</v>
          </cell>
          <cell r="G774">
            <v>41577</v>
          </cell>
        </row>
        <row r="775">
          <cell r="B775" t="str">
            <v>October312013</v>
          </cell>
          <cell r="C775">
            <v>2013</v>
          </cell>
          <cell r="D775" t="str">
            <v>October</v>
          </cell>
          <cell r="E775">
            <v>31</v>
          </cell>
          <cell r="F775">
            <v>10</v>
          </cell>
          <cell r="G775">
            <v>41578</v>
          </cell>
        </row>
        <row r="776">
          <cell r="B776" t="str">
            <v>November12013</v>
          </cell>
          <cell r="C776">
            <v>2013</v>
          </cell>
          <cell r="D776" t="str">
            <v>November</v>
          </cell>
          <cell r="E776">
            <v>1</v>
          </cell>
          <cell r="F776">
            <v>11</v>
          </cell>
          <cell r="G776">
            <v>41579</v>
          </cell>
        </row>
        <row r="777">
          <cell r="B777" t="str">
            <v>November22013</v>
          </cell>
          <cell r="C777">
            <v>2013</v>
          </cell>
          <cell r="D777" t="str">
            <v>November</v>
          </cell>
          <cell r="E777">
            <v>2</v>
          </cell>
          <cell r="F777">
            <v>11</v>
          </cell>
          <cell r="G777">
            <v>41580</v>
          </cell>
        </row>
        <row r="778">
          <cell r="B778" t="str">
            <v>November32013</v>
          </cell>
          <cell r="C778">
            <v>2013</v>
          </cell>
          <cell r="D778" t="str">
            <v>November</v>
          </cell>
          <cell r="E778">
            <v>3</v>
          </cell>
          <cell r="F778">
            <v>11</v>
          </cell>
          <cell r="G778">
            <v>41581</v>
          </cell>
        </row>
        <row r="779">
          <cell r="B779" t="str">
            <v>November42013</v>
          </cell>
          <cell r="C779">
            <v>2013</v>
          </cell>
          <cell r="D779" t="str">
            <v>November</v>
          </cell>
          <cell r="E779">
            <v>4</v>
          </cell>
          <cell r="F779">
            <v>11</v>
          </cell>
          <cell r="G779">
            <v>41582</v>
          </cell>
        </row>
        <row r="780">
          <cell r="B780" t="str">
            <v>November52013</v>
          </cell>
          <cell r="C780">
            <v>2013</v>
          </cell>
          <cell r="D780" t="str">
            <v>November</v>
          </cell>
          <cell r="E780">
            <v>5</v>
          </cell>
          <cell r="F780">
            <v>11</v>
          </cell>
          <cell r="G780">
            <v>41583</v>
          </cell>
        </row>
        <row r="781">
          <cell r="B781" t="str">
            <v>November62013</v>
          </cell>
          <cell r="C781">
            <v>2013</v>
          </cell>
          <cell r="D781" t="str">
            <v>November</v>
          </cell>
          <cell r="E781">
            <v>6</v>
          </cell>
          <cell r="F781">
            <v>11</v>
          </cell>
          <cell r="G781">
            <v>41584</v>
          </cell>
        </row>
        <row r="782">
          <cell r="B782" t="str">
            <v>November72013</v>
          </cell>
          <cell r="C782">
            <v>2013</v>
          </cell>
          <cell r="D782" t="str">
            <v>November</v>
          </cell>
          <cell r="E782">
            <v>7</v>
          </cell>
          <cell r="F782">
            <v>11</v>
          </cell>
          <cell r="G782">
            <v>41585</v>
          </cell>
        </row>
        <row r="783">
          <cell r="B783" t="str">
            <v>November82013</v>
          </cell>
          <cell r="C783">
            <v>2013</v>
          </cell>
          <cell r="D783" t="str">
            <v>November</v>
          </cell>
          <cell r="E783">
            <v>8</v>
          </cell>
          <cell r="F783">
            <v>11</v>
          </cell>
          <cell r="G783">
            <v>41586</v>
          </cell>
        </row>
        <row r="784">
          <cell r="B784" t="str">
            <v>November92013</v>
          </cell>
          <cell r="C784">
            <v>2013</v>
          </cell>
          <cell r="D784" t="str">
            <v>November</v>
          </cell>
          <cell r="E784">
            <v>9</v>
          </cell>
          <cell r="F784">
            <v>11</v>
          </cell>
          <cell r="G784">
            <v>41587</v>
          </cell>
        </row>
        <row r="785">
          <cell r="B785" t="str">
            <v>November102013</v>
          </cell>
          <cell r="C785">
            <v>2013</v>
          </cell>
          <cell r="D785" t="str">
            <v>November</v>
          </cell>
          <cell r="E785">
            <v>10</v>
          </cell>
          <cell r="F785">
            <v>11</v>
          </cell>
          <cell r="G785">
            <v>41588</v>
          </cell>
        </row>
        <row r="786">
          <cell r="B786" t="str">
            <v>November112013</v>
          </cell>
          <cell r="C786">
            <v>2013</v>
          </cell>
          <cell r="D786" t="str">
            <v>November</v>
          </cell>
          <cell r="E786">
            <v>11</v>
          </cell>
          <cell r="F786">
            <v>11</v>
          </cell>
          <cell r="G786">
            <v>41589</v>
          </cell>
          <cell r="H786">
            <v>0.8</v>
          </cell>
        </row>
        <row r="787">
          <cell r="B787" t="str">
            <v>November122013</v>
          </cell>
          <cell r="C787">
            <v>2013</v>
          </cell>
          <cell r="D787" t="str">
            <v>November</v>
          </cell>
          <cell r="E787">
            <v>12</v>
          </cell>
          <cell r="F787">
            <v>11</v>
          </cell>
          <cell r="G787">
            <v>41590</v>
          </cell>
        </row>
        <row r="788">
          <cell r="B788" t="str">
            <v>November132013</v>
          </cell>
          <cell r="C788">
            <v>2013</v>
          </cell>
          <cell r="D788" t="str">
            <v>November</v>
          </cell>
          <cell r="E788">
            <v>13</v>
          </cell>
          <cell r="F788">
            <v>11</v>
          </cell>
          <cell r="G788">
            <v>41591</v>
          </cell>
        </row>
        <row r="789">
          <cell r="B789" t="str">
            <v>November142013</v>
          </cell>
          <cell r="C789">
            <v>2013</v>
          </cell>
          <cell r="D789" t="str">
            <v>November</v>
          </cell>
          <cell r="E789">
            <v>14</v>
          </cell>
          <cell r="F789">
            <v>11</v>
          </cell>
          <cell r="G789">
            <v>41592</v>
          </cell>
        </row>
        <row r="790">
          <cell r="B790" t="str">
            <v>November152013</v>
          </cell>
          <cell r="C790">
            <v>2013</v>
          </cell>
          <cell r="D790" t="str">
            <v>November</v>
          </cell>
          <cell r="E790">
            <v>15</v>
          </cell>
          <cell r="F790">
            <v>11</v>
          </cell>
          <cell r="G790">
            <v>41593</v>
          </cell>
        </row>
        <row r="791">
          <cell r="B791" t="str">
            <v>November162013</v>
          </cell>
          <cell r="C791">
            <v>2013</v>
          </cell>
          <cell r="D791" t="str">
            <v>November</v>
          </cell>
          <cell r="E791">
            <v>16</v>
          </cell>
          <cell r="F791">
            <v>11</v>
          </cell>
          <cell r="G791">
            <v>41594</v>
          </cell>
        </row>
        <row r="792">
          <cell r="B792" t="str">
            <v>November172013</v>
          </cell>
          <cell r="C792">
            <v>2013</v>
          </cell>
          <cell r="D792" t="str">
            <v>November</v>
          </cell>
          <cell r="E792">
            <v>17</v>
          </cell>
          <cell r="F792">
            <v>11</v>
          </cell>
          <cell r="G792">
            <v>41595</v>
          </cell>
        </row>
        <row r="793">
          <cell r="B793" t="str">
            <v>November182013</v>
          </cell>
          <cell r="C793">
            <v>2013</v>
          </cell>
          <cell r="D793" t="str">
            <v>November</v>
          </cell>
          <cell r="E793">
            <v>18</v>
          </cell>
          <cell r="F793">
            <v>11</v>
          </cell>
          <cell r="G793">
            <v>41596</v>
          </cell>
        </row>
        <row r="794">
          <cell r="B794" t="str">
            <v>November192013</v>
          </cell>
          <cell r="C794">
            <v>2013</v>
          </cell>
          <cell r="D794" t="str">
            <v>November</v>
          </cell>
          <cell r="E794">
            <v>19</v>
          </cell>
          <cell r="F794">
            <v>11</v>
          </cell>
          <cell r="G794">
            <v>41597</v>
          </cell>
        </row>
        <row r="795">
          <cell r="B795" t="str">
            <v>November202013</v>
          </cell>
          <cell r="C795">
            <v>2013</v>
          </cell>
          <cell r="D795" t="str">
            <v>November</v>
          </cell>
          <cell r="E795">
            <v>20</v>
          </cell>
          <cell r="F795">
            <v>11</v>
          </cell>
          <cell r="G795">
            <v>41598</v>
          </cell>
        </row>
        <row r="796">
          <cell r="B796" t="str">
            <v>November212013</v>
          </cell>
          <cell r="C796">
            <v>2013</v>
          </cell>
          <cell r="D796" t="str">
            <v>November</v>
          </cell>
          <cell r="E796">
            <v>21</v>
          </cell>
          <cell r="F796">
            <v>11</v>
          </cell>
          <cell r="G796">
            <v>41599</v>
          </cell>
        </row>
        <row r="797">
          <cell r="B797" t="str">
            <v>November222013</v>
          </cell>
          <cell r="C797">
            <v>2013</v>
          </cell>
          <cell r="D797" t="str">
            <v>November</v>
          </cell>
          <cell r="E797">
            <v>22</v>
          </cell>
          <cell r="F797">
            <v>11</v>
          </cell>
          <cell r="G797">
            <v>41600</v>
          </cell>
          <cell r="H797">
            <v>1</v>
          </cell>
        </row>
        <row r="798">
          <cell r="B798" t="str">
            <v>November232013</v>
          </cell>
          <cell r="C798">
            <v>2013</v>
          </cell>
          <cell r="D798" t="str">
            <v>November</v>
          </cell>
          <cell r="E798">
            <v>23</v>
          </cell>
          <cell r="F798">
            <v>11</v>
          </cell>
          <cell r="G798">
            <v>41601</v>
          </cell>
        </row>
        <row r="799">
          <cell r="B799" t="str">
            <v>November242013</v>
          </cell>
          <cell r="C799">
            <v>2013</v>
          </cell>
          <cell r="D799" t="str">
            <v>November</v>
          </cell>
          <cell r="E799">
            <v>24</v>
          </cell>
          <cell r="F799">
            <v>11</v>
          </cell>
          <cell r="G799">
            <v>41602</v>
          </cell>
        </row>
        <row r="800">
          <cell r="B800" t="str">
            <v>November252013</v>
          </cell>
          <cell r="C800">
            <v>2013</v>
          </cell>
          <cell r="D800" t="str">
            <v>November</v>
          </cell>
          <cell r="E800">
            <v>25</v>
          </cell>
          <cell r="F800">
            <v>11</v>
          </cell>
          <cell r="G800">
            <v>41603</v>
          </cell>
          <cell r="H800">
            <v>1.5</v>
          </cell>
        </row>
        <row r="801">
          <cell r="B801" t="str">
            <v>November262013</v>
          </cell>
          <cell r="C801">
            <v>2013</v>
          </cell>
          <cell r="D801" t="str">
            <v>November</v>
          </cell>
          <cell r="E801">
            <v>26</v>
          </cell>
          <cell r="F801">
            <v>11</v>
          </cell>
          <cell r="G801">
            <v>41604</v>
          </cell>
          <cell r="H801">
            <v>0.2</v>
          </cell>
        </row>
        <row r="802">
          <cell r="B802" t="str">
            <v>November272013</v>
          </cell>
          <cell r="C802">
            <v>2013</v>
          </cell>
          <cell r="D802" t="str">
            <v>November</v>
          </cell>
          <cell r="E802">
            <v>27</v>
          </cell>
          <cell r="F802">
            <v>11</v>
          </cell>
          <cell r="G802">
            <v>41605</v>
          </cell>
        </row>
        <row r="803">
          <cell r="B803" t="str">
            <v>November282013</v>
          </cell>
          <cell r="C803">
            <v>2013</v>
          </cell>
          <cell r="D803" t="str">
            <v>November</v>
          </cell>
          <cell r="E803">
            <v>28</v>
          </cell>
          <cell r="F803">
            <v>11</v>
          </cell>
          <cell r="G803">
            <v>41606</v>
          </cell>
        </row>
        <row r="804">
          <cell r="B804" t="str">
            <v>November292013</v>
          </cell>
          <cell r="C804">
            <v>2013</v>
          </cell>
          <cell r="D804" t="str">
            <v>November</v>
          </cell>
          <cell r="E804">
            <v>29</v>
          </cell>
          <cell r="F804">
            <v>11</v>
          </cell>
          <cell r="G804">
            <v>41607</v>
          </cell>
        </row>
        <row r="805">
          <cell r="B805" t="str">
            <v>November302013</v>
          </cell>
          <cell r="C805">
            <v>2013</v>
          </cell>
          <cell r="D805" t="str">
            <v>November</v>
          </cell>
          <cell r="E805">
            <v>30</v>
          </cell>
          <cell r="F805">
            <v>11</v>
          </cell>
          <cell r="G805">
            <v>41608</v>
          </cell>
        </row>
        <row r="806">
          <cell r="B806" t="str">
            <v>December12013</v>
          </cell>
          <cell r="C806">
            <v>2013</v>
          </cell>
          <cell r="D806" t="str">
            <v>December</v>
          </cell>
          <cell r="E806">
            <v>1</v>
          </cell>
          <cell r="F806">
            <v>12</v>
          </cell>
          <cell r="G806">
            <v>41609</v>
          </cell>
        </row>
        <row r="807">
          <cell r="B807" t="str">
            <v>December22013</v>
          </cell>
          <cell r="C807">
            <v>2013</v>
          </cell>
          <cell r="D807" t="str">
            <v>December</v>
          </cell>
          <cell r="E807">
            <v>2</v>
          </cell>
          <cell r="F807">
            <v>12</v>
          </cell>
          <cell r="G807">
            <v>41610</v>
          </cell>
          <cell r="H807">
            <v>1.2</v>
          </cell>
        </row>
        <row r="808">
          <cell r="B808" t="str">
            <v>December32013</v>
          </cell>
          <cell r="C808">
            <v>2013</v>
          </cell>
          <cell r="D808" t="str">
            <v>December</v>
          </cell>
          <cell r="E808">
            <v>3</v>
          </cell>
          <cell r="F808">
            <v>12</v>
          </cell>
          <cell r="G808">
            <v>41611</v>
          </cell>
        </row>
        <row r="809">
          <cell r="B809" t="str">
            <v>December42013</v>
          </cell>
          <cell r="C809">
            <v>2013</v>
          </cell>
          <cell r="D809" t="str">
            <v>December</v>
          </cell>
          <cell r="E809">
            <v>4</v>
          </cell>
          <cell r="F809">
            <v>12</v>
          </cell>
          <cell r="G809">
            <v>41612</v>
          </cell>
        </row>
        <row r="810">
          <cell r="B810" t="str">
            <v>December52013</v>
          </cell>
          <cell r="C810">
            <v>2013</v>
          </cell>
          <cell r="D810" t="str">
            <v>December</v>
          </cell>
          <cell r="E810">
            <v>5</v>
          </cell>
          <cell r="F810">
            <v>12</v>
          </cell>
          <cell r="G810">
            <v>41613</v>
          </cell>
        </row>
        <row r="811">
          <cell r="B811" t="str">
            <v>December62013</v>
          </cell>
          <cell r="C811">
            <v>2013</v>
          </cell>
          <cell r="D811" t="str">
            <v>December</v>
          </cell>
          <cell r="E811">
            <v>6</v>
          </cell>
          <cell r="F811">
            <v>12</v>
          </cell>
          <cell r="G811">
            <v>41614</v>
          </cell>
        </row>
        <row r="812">
          <cell r="B812" t="str">
            <v>December72013</v>
          </cell>
          <cell r="C812">
            <v>2013</v>
          </cell>
          <cell r="D812" t="str">
            <v>December</v>
          </cell>
          <cell r="E812">
            <v>7</v>
          </cell>
          <cell r="F812">
            <v>12</v>
          </cell>
          <cell r="G812">
            <v>41615</v>
          </cell>
        </row>
        <row r="813">
          <cell r="B813" t="str">
            <v>December82013</v>
          </cell>
          <cell r="C813">
            <v>2013</v>
          </cell>
          <cell r="D813" t="str">
            <v>December</v>
          </cell>
          <cell r="E813">
            <v>8</v>
          </cell>
          <cell r="F813">
            <v>12</v>
          </cell>
          <cell r="G813">
            <v>41616</v>
          </cell>
          <cell r="H813">
            <v>4.3</v>
          </cell>
        </row>
        <row r="814">
          <cell r="B814" t="str">
            <v>December92013</v>
          </cell>
          <cell r="C814">
            <v>2013</v>
          </cell>
          <cell r="D814" t="str">
            <v>December</v>
          </cell>
          <cell r="E814">
            <v>9</v>
          </cell>
          <cell r="F814">
            <v>12</v>
          </cell>
          <cell r="G814">
            <v>41617</v>
          </cell>
          <cell r="H814">
            <v>0.5</v>
          </cell>
        </row>
        <row r="815">
          <cell r="B815" t="str">
            <v>December102013</v>
          </cell>
          <cell r="C815">
            <v>2013</v>
          </cell>
          <cell r="D815" t="str">
            <v>December</v>
          </cell>
          <cell r="E815">
            <v>10</v>
          </cell>
          <cell r="F815">
            <v>12</v>
          </cell>
          <cell r="G815">
            <v>41618</v>
          </cell>
          <cell r="H815">
            <v>0.3</v>
          </cell>
        </row>
        <row r="816">
          <cell r="B816" t="str">
            <v>December112013</v>
          </cell>
          <cell r="C816">
            <v>2013</v>
          </cell>
          <cell r="D816" t="str">
            <v>December</v>
          </cell>
          <cell r="E816">
            <v>11</v>
          </cell>
          <cell r="F816">
            <v>12</v>
          </cell>
          <cell r="G816">
            <v>41619</v>
          </cell>
          <cell r="H816">
            <v>0.2</v>
          </cell>
        </row>
        <row r="817">
          <cell r="B817" t="str">
            <v>December122013</v>
          </cell>
          <cell r="C817">
            <v>2013</v>
          </cell>
          <cell r="D817" t="str">
            <v>December</v>
          </cell>
          <cell r="E817">
            <v>12</v>
          </cell>
          <cell r="F817">
            <v>12</v>
          </cell>
          <cell r="G817">
            <v>41620</v>
          </cell>
        </row>
        <row r="818">
          <cell r="B818" t="str">
            <v>December132013</v>
          </cell>
          <cell r="C818">
            <v>2013</v>
          </cell>
          <cell r="D818" t="str">
            <v>December</v>
          </cell>
          <cell r="E818">
            <v>13</v>
          </cell>
          <cell r="F818">
            <v>12</v>
          </cell>
          <cell r="G818">
            <v>41621</v>
          </cell>
        </row>
        <row r="819">
          <cell r="B819" t="str">
            <v>December142013</v>
          </cell>
          <cell r="C819">
            <v>2013</v>
          </cell>
          <cell r="D819" t="str">
            <v>December</v>
          </cell>
          <cell r="E819">
            <v>14</v>
          </cell>
          <cell r="F819">
            <v>12</v>
          </cell>
          <cell r="G819">
            <v>41622</v>
          </cell>
          <cell r="H819">
            <v>0.3</v>
          </cell>
        </row>
        <row r="820">
          <cell r="B820" t="str">
            <v>December152013</v>
          </cell>
          <cell r="C820">
            <v>2013</v>
          </cell>
          <cell r="D820" t="str">
            <v>December</v>
          </cell>
          <cell r="E820">
            <v>15</v>
          </cell>
          <cell r="F820">
            <v>12</v>
          </cell>
          <cell r="G820">
            <v>41623</v>
          </cell>
        </row>
        <row r="821">
          <cell r="B821" t="str">
            <v>December162013</v>
          </cell>
          <cell r="C821">
            <v>2013</v>
          </cell>
          <cell r="D821" t="str">
            <v>December</v>
          </cell>
          <cell r="E821">
            <v>16</v>
          </cell>
          <cell r="F821">
            <v>12</v>
          </cell>
          <cell r="G821">
            <v>41624</v>
          </cell>
          <cell r="H821">
            <v>2.7</v>
          </cell>
        </row>
        <row r="822">
          <cell r="B822" t="str">
            <v>December172013</v>
          </cell>
          <cell r="C822">
            <v>2013</v>
          </cell>
          <cell r="D822" t="str">
            <v>December</v>
          </cell>
          <cell r="E822">
            <v>17</v>
          </cell>
          <cell r="F822">
            <v>12</v>
          </cell>
          <cell r="G822">
            <v>41625</v>
          </cell>
          <cell r="H822">
            <v>0.4</v>
          </cell>
        </row>
        <row r="823">
          <cell r="B823" t="str">
            <v>December182013</v>
          </cell>
          <cell r="C823">
            <v>2013</v>
          </cell>
          <cell r="D823" t="str">
            <v>December</v>
          </cell>
          <cell r="E823">
            <v>18</v>
          </cell>
          <cell r="F823">
            <v>12</v>
          </cell>
          <cell r="G823">
            <v>41626</v>
          </cell>
        </row>
        <row r="824">
          <cell r="B824" t="str">
            <v>December192013</v>
          </cell>
          <cell r="C824">
            <v>2013</v>
          </cell>
          <cell r="D824" t="str">
            <v>December</v>
          </cell>
          <cell r="E824">
            <v>19</v>
          </cell>
          <cell r="F824">
            <v>12</v>
          </cell>
          <cell r="G824">
            <v>41627</v>
          </cell>
        </row>
        <row r="825">
          <cell r="B825" t="str">
            <v>December202013</v>
          </cell>
          <cell r="C825">
            <v>2013</v>
          </cell>
          <cell r="D825" t="str">
            <v>December</v>
          </cell>
          <cell r="E825">
            <v>20</v>
          </cell>
          <cell r="F825">
            <v>12</v>
          </cell>
          <cell r="G825">
            <v>41628</v>
          </cell>
          <cell r="H825">
            <v>0.2</v>
          </cell>
        </row>
        <row r="826">
          <cell r="B826" t="str">
            <v>December212013</v>
          </cell>
          <cell r="C826">
            <v>2013</v>
          </cell>
          <cell r="D826" t="str">
            <v>December</v>
          </cell>
          <cell r="E826">
            <v>21</v>
          </cell>
          <cell r="F826">
            <v>12</v>
          </cell>
          <cell r="G826">
            <v>41629</v>
          </cell>
        </row>
        <row r="827">
          <cell r="B827" t="str">
            <v>December222013</v>
          </cell>
          <cell r="C827">
            <v>2013</v>
          </cell>
          <cell r="D827" t="str">
            <v>December</v>
          </cell>
          <cell r="E827">
            <v>22</v>
          </cell>
          <cell r="F827">
            <v>12</v>
          </cell>
          <cell r="G827">
            <v>41630</v>
          </cell>
          <cell r="H827">
            <v>5.9</v>
          </cell>
        </row>
        <row r="828">
          <cell r="B828" t="str">
            <v>December232013</v>
          </cell>
          <cell r="C828">
            <v>2013</v>
          </cell>
          <cell r="D828" t="str">
            <v>December</v>
          </cell>
          <cell r="E828">
            <v>23</v>
          </cell>
          <cell r="F828">
            <v>12</v>
          </cell>
          <cell r="G828">
            <v>41631</v>
          </cell>
          <cell r="H828">
            <v>0.6</v>
          </cell>
        </row>
        <row r="829">
          <cell r="B829" t="str">
            <v>December242013</v>
          </cell>
          <cell r="C829">
            <v>2013</v>
          </cell>
          <cell r="D829" t="str">
            <v>December</v>
          </cell>
          <cell r="E829">
            <v>24</v>
          </cell>
          <cell r="F829">
            <v>12</v>
          </cell>
          <cell r="G829">
            <v>41632</v>
          </cell>
          <cell r="H829">
            <v>0.9</v>
          </cell>
        </row>
        <row r="830">
          <cell r="B830" t="str">
            <v>December252013</v>
          </cell>
          <cell r="C830">
            <v>2013</v>
          </cell>
          <cell r="D830" t="str">
            <v>December</v>
          </cell>
          <cell r="E830">
            <v>25</v>
          </cell>
          <cell r="F830">
            <v>12</v>
          </cell>
          <cell r="G830">
            <v>41633</v>
          </cell>
          <cell r="H830">
            <v>2.2000000000000002</v>
          </cell>
        </row>
        <row r="831">
          <cell r="B831" t="str">
            <v>December262013</v>
          </cell>
          <cell r="C831">
            <v>2013</v>
          </cell>
          <cell r="D831" t="str">
            <v>December</v>
          </cell>
          <cell r="E831">
            <v>26</v>
          </cell>
          <cell r="F831">
            <v>12</v>
          </cell>
          <cell r="G831">
            <v>41634</v>
          </cell>
          <cell r="H831">
            <v>0.2</v>
          </cell>
        </row>
        <row r="832">
          <cell r="B832" t="str">
            <v>December272013</v>
          </cell>
          <cell r="C832">
            <v>2013</v>
          </cell>
          <cell r="D832" t="str">
            <v>December</v>
          </cell>
          <cell r="E832">
            <v>27</v>
          </cell>
          <cell r="F832">
            <v>12</v>
          </cell>
          <cell r="G832">
            <v>41635</v>
          </cell>
        </row>
        <row r="833">
          <cell r="B833" t="str">
            <v>December282013</v>
          </cell>
          <cell r="C833">
            <v>2013</v>
          </cell>
          <cell r="D833" t="str">
            <v>December</v>
          </cell>
          <cell r="E833">
            <v>28</v>
          </cell>
          <cell r="F833">
            <v>12</v>
          </cell>
          <cell r="G833">
            <v>41636</v>
          </cell>
        </row>
        <row r="834">
          <cell r="B834" t="str">
            <v>December292013</v>
          </cell>
          <cell r="C834">
            <v>2013</v>
          </cell>
          <cell r="D834" t="str">
            <v>December</v>
          </cell>
          <cell r="E834">
            <v>29</v>
          </cell>
          <cell r="F834">
            <v>12</v>
          </cell>
          <cell r="G834">
            <v>41637</v>
          </cell>
        </row>
        <row r="835">
          <cell r="B835" t="str">
            <v>December302013</v>
          </cell>
          <cell r="C835">
            <v>2013</v>
          </cell>
          <cell r="D835" t="str">
            <v>December</v>
          </cell>
          <cell r="E835">
            <v>30</v>
          </cell>
          <cell r="F835">
            <v>12</v>
          </cell>
          <cell r="G835">
            <v>41638</v>
          </cell>
          <cell r="H835">
            <v>0.8</v>
          </cell>
        </row>
        <row r="836">
          <cell r="B836" t="str">
            <v>December312013</v>
          </cell>
          <cell r="C836">
            <v>2013</v>
          </cell>
          <cell r="D836" t="str">
            <v>December</v>
          </cell>
          <cell r="E836">
            <v>31</v>
          </cell>
          <cell r="F836">
            <v>12</v>
          </cell>
          <cell r="G836">
            <v>41639</v>
          </cell>
          <cell r="H836">
            <v>1.4</v>
          </cell>
        </row>
        <row r="837">
          <cell r="B837" t="str">
            <v>January12014</v>
          </cell>
          <cell r="C837">
            <v>2014</v>
          </cell>
          <cell r="D837" t="str">
            <v>January</v>
          </cell>
          <cell r="E837">
            <v>1</v>
          </cell>
          <cell r="F837">
            <v>1</v>
          </cell>
          <cell r="G837">
            <v>41640</v>
          </cell>
          <cell r="H837">
            <v>0.1</v>
          </cell>
        </row>
        <row r="838">
          <cell r="B838" t="str">
            <v>January22014</v>
          </cell>
          <cell r="C838">
            <v>2014</v>
          </cell>
          <cell r="D838" t="str">
            <v>January</v>
          </cell>
          <cell r="E838">
            <v>2</v>
          </cell>
          <cell r="F838">
            <v>1</v>
          </cell>
          <cell r="G838">
            <v>41641</v>
          </cell>
          <cell r="H838">
            <v>0.2</v>
          </cell>
        </row>
        <row r="839">
          <cell r="B839" t="str">
            <v>January32014</v>
          </cell>
          <cell r="C839">
            <v>2014</v>
          </cell>
          <cell r="D839" t="str">
            <v>January</v>
          </cell>
          <cell r="E839">
            <v>3</v>
          </cell>
          <cell r="F839">
            <v>1</v>
          </cell>
          <cell r="G839">
            <v>41642</v>
          </cell>
        </row>
        <row r="840">
          <cell r="B840" t="str">
            <v>January42014</v>
          </cell>
          <cell r="C840">
            <v>2014</v>
          </cell>
          <cell r="D840" t="str">
            <v>January</v>
          </cell>
          <cell r="E840">
            <v>4</v>
          </cell>
          <cell r="F840">
            <v>1</v>
          </cell>
          <cell r="G840">
            <v>41643</v>
          </cell>
        </row>
        <row r="841">
          <cell r="B841" t="str">
            <v>January52014</v>
          </cell>
          <cell r="C841">
            <v>2014</v>
          </cell>
          <cell r="D841" t="str">
            <v>January</v>
          </cell>
          <cell r="E841">
            <v>5</v>
          </cell>
          <cell r="F841">
            <v>1</v>
          </cell>
          <cell r="G841">
            <v>41644</v>
          </cell>
        </row>
        <row r="842">
          <cell r="B842" t="str">
            <v>January62014</v>
          </cell>
          <cell r="C842">
            <v>2014</v>
          </cell>
          <cell r="D842" t="str">
            <v>January</v>
          </cell>
          <cell r="E842">
            <v>6</v>
          </cell>
          <cell r="F842">
            <v>1</v>
          </cell>
          <cell r="G842">
            <v>41645</v>
          </cell>
        </row>
        <row r="843">
          <cell r="B843" t="str">
            <v>January72014</v>
          </cell>
          <cell r="C843">
            <v>2014</v>
          </cell>
          <cell r="D843" t="str">
            <v>January</v>
          </cell>
          <cell r="E843">
            <v>7</v>
          </cell>
          <cell r="F843">
            <v>1</v>
          </cell>
          <cell r="G843">
            <v>41646</v>
          </cell>
        </row>
        <row r="844">
          <cell r="B844" t="str">
            <v>January82014</v>
          </cell>
          <cell r="C844">
            <v>2014</v>
          </cell>
          <cell r="D844" t="str">
            <v>January</v>
          </cell>
          <cell r="E844">
            <v>8</v>
          </cell>
          <cell r="F844">
            <v>1</v>
          </cell>
          <cell r="G844">
            <v>41647</v>
          </cell>
        </row>
        <row r="845">
          <cell r="B845" t="str">
            <v>January92014</v>
          </cell>
          <cell r="C845">
            <v>2014</v>
          </cell>
          <cell r="D845" t="str">
            <v>January</v>
          </cell>
          <cell r="E845">
            <v>9</v>
          </cell>
          <cell r="F845">
            <v>1</v>
          </cell>
          <cell r="G845">
            <v>41648</v>
          </cell>
        </row>
        <row r="846">
          <cell r="B846" t="str">
            <v>January102014</v>
          </cell>
          <cell r="C846">
            <v>2014</v>
          </cell>
          <cell r="D846" t="str">
            <v>January</v>
          </cell>
          <cell r="E846">
            <v>10</v>
          </cell>
          <cell r="F846">
            <v>1</v>
          </cell>
          <cell r="G846">
            <v>41649</v>
          </cell>
        </row>
        <row r="847">
          <cell r="B847" t="str">
            <v>January112014</v>
          </cell>
          <cell r="C847">
            <v>2014</v>
          </cell>
          <cell r="D847" t="str">
            <v>January</v>
          </cell>
          <cell r="E847">
            <v>11</v>
          </cell>
          <cell r="F847">
            <v>1</v>
          </cell>
          <cell r="G847">
            <v>41650</v>
          </cell>
        </row>
        <row r="848">
          <cell r="B848" t="str">
            <v>January122014</v>
          </cell>
          <cell r="C848">
            <v>2014</v>
          </cell>
          <cell r="D848" t="str">
            <v>January</v>
          </cell>
          <cell r="E848">
            <v>12</v>
          </cell>
          <cell r="F848">
            <v>1</v>
          </cell>
          <cell r="G848">
            <v>41651</v>
          </cell>
        </row>
        <row r="849">
          <cell r="B849" t="str">
            <v>January132014</v>
          </cell>
          <cell r="C849">
            <v>2014</v>
          </cell>
          <cell r="D849" t="str">
            <v>January</v>
          </cell>
          <cell r="E849">
            <v>13</v>
          </cell>
          <cell r="F849">
            <v>1</v>
          </cell>
          <cell r="G849">
            <v>41652</v>
          </cell>
        </row>
        <row r="850">
          <cell r="B850" t="str">
            <v>January142014</v>
          </cell>
          <cell r="C850">
            <v>2014</v>
          </cell>
          <cell r="D850" t="str">
            <v>January</v>
          </cell>
          <cell r="E850">
            <v>14</v>
          </cell>
          <cell r="F850">
            <v>1</v>
          </cell>
          <cell r="G850">
            <v>41653</v>
          </cell>
          <cell r="H850">
            <v>3</v>
          </cell>
        </row>
        <row r="851">
          <cell r="B851" t="str">
            <v>January152014</v>
          </cell>
          <cell r="C851">
            <v>2014</v>
          </cell>
          <cell r="D851" t="str">
            <v>January</v>
          </cell>
          <cell r="E851">
            <v>15</v>
          </cell>
          <cell r="F851">
            <v>1</v>
          </cell>
          <cell r="G851">
            <v>41654</v>
          </cell>
        </row>
        <row r="852">
          <cell r="B852" t="str">
            <v>January162014</v>
          </cell>
          <cell r="C852">
            <v>2014</v>
          </cell>
          <cell r="D852" t="str">
            <v>January</v>
          </cell>
          <cell r="E852">
            <v>16</v>
          </cell>
          <cell r="F852">
            <v>1</v>
          </cell>
          <cell r="G852">
            <v>41655</v>
          </cell>
          <cell r="H852">
            <v>1.2</v>
          </cell>
        </row>
        <row r="853">
          <cell r="B853" t="str">
            <v>January172014</v>
          </cell>
          <cell r="C853">
            <v>2014</v>
          </cell>
          <cell r="D853" t="str">
            <v>January</v>
          </cell>
          <cell r="E853">
            <v>17</v>
          </cell>
          <cell r="F853">
            <v>1</v>
          </cell>
          <cell r="G853">
            <v>41656</v>
          </cell>
          <cell r="H853">
            <v>0.4</v>
          </cell>
        </row>
        <row r="854">
          <cell r="B854" t="str">
            <v>January182014</v>
          </cell>
          <cell r="C854">
            <v>2014</v>
          </cell>
          <cell r="D854" t="str">
            <v>January</v>
          </cell>
          <cell r="E854">
            <v>18</v>
          </cell>
          <cell r="F854">
            <v>1</v>
          </cell>
          <cell r="G854">
            <v>41657</v>
          </cell>
          <cell r="H854">
            <v>0.7</v>
          </cell>
        </row>
        <row r="855">
          <cell r="B855" t="str">
            <v>January192014</v>
          </cell>
          <cell r="C855">
            <v>2014</v>
          </cell>
          <cell r="D855" t="str">
            <v>January</v>
          </cell>
          <cell r="E855">
            <v>19</v>
          </cell>
          <cell r="F855">
            <v>1</v>
          </cell>
          <cell r="G855">
            <v>41658</v>
          </cell>
        </row>
        <row r="856">
          <cell r="B856" t="str">
            <v>January202014</v>
          </cell>
          <cell r="C856">
            <v>2014</v>
          </cell>
          <cell r="D856" t="str">
            <v>January</v>
          </cell>
          <cell r="E856">
            <v>20</v>
          </cell>
          <cell r="F856">
            <v>1</v>
          </cell>
          <cell r="G856">
            <v>41659</v>
          </cell>
          <cell r="H856">
            <v>0.8</v>
          </cell>
        </row>
        <row r="857">
          <cell r="B857" t="str">
            <v>January212014</v>
          </cell>
          <cell r="C857">
            <v>2014</v>
          </cell>
          <cell r="D857" t="str">
            <v>January</v>
          </cell>
          <cell r="E857">
            <v>21</v>
          </cell>
          <cell r="F857">
            <v>1</v>
          </cell>
          <cell r="G857">
            <v>41660</v>
          </cell>
        </row>
        <row r="858">
          <cell r="B858" t="str">
            <v>January222014</v>
          </cell>
          <cell r="C858">
            <v>2014</v>
          </cell>
          <cell r="D858" t="str">
            <v>January</v>
          </cell>
          <cell r="E858">
            <v>22</v>
          </cell>
          <cell r="F858">
            <v>1</v>
          </cell>
          <cell r="G858">
            <v>41661</v>
          </cell>
          <cell r="H858">
            <v>0.7</v>
          </cell>
        </row>
        <row r="859">
          <cell r="B859" t="str">
            <v>January232014</v>
          </cell>
          <cell r="C859">
            <v>2014</v>
          </cell>
          <cell r="D859" t="str">
            <v>January</v>
          </cell>
          <cell r="E859">
            <v>23</v>
          </cell>
          <cell r="F859">
            <v>1</v>
          </cell>
          <cell r="G859">
            <v>41662</v>
          </cell>
        </row>
        <row r="860">
          <cell r="B860" t="str">
            <v>January242014</v>
          </cell>
          <cell r="C860">
            <v>2014</v>
          </cell>
          <cell r="D860" t="str">
            <v>January</v>
          </cell>
          <cell r="E860">
            <v>24</v>
          </cell>
          <cell r="F860">
            <v>1</v>
          </cell>
          <cell r="G860">
            <v>41663</v>
          </cell>
          <cell r="H860">
            <v>0.3</v>
          </cell>
        </row>
        <row r="861">
          <cell r="B861" t="str">
            <v>January252014</v>
          </cell>
          <cell r="C861">
            <v>2014</v>
          </cell>
          <cell r="D861" t="str">
            <v>January</v>
          </cell>
          <cell r="E861">
            <v>25</v>
          </cell>
          <cell r="F861">
            <v>1</v>
          </cell>
          <cell r="G861">
            <v>41664</v>
          </cell>
        </row>
        <row r="862">
          <cell r="B862" t="str">
            <v>January262014</v>
          </cell>
          <cell r="C862">
            <v>2014</v>
          </cell>
          <cell r="D862" t="str">
            <v>January</v>
          </cell>
          <cell r="E862">
            <v>26</v>
          </cell>
          <cell r="F862">
            <v>1</v>
          </cell>
          <cell r="G862">
            <v>41665</v>
          </cell>
          <cell r="H862">
            <v>3.9</v>
          </cell>
        </row>
        <row r="863">
          <cell r="B863" t="str">
            <v>January272014</v>
          </cell>
          <cell r="C863">
            <v>2014</v>
          </cell>
          <cell r="D863" t="str">
            <v>January</v>
          </cell>
          <cell r="E863">
            <v>27</v>
          </cell>
          <cell r="F863">
            <v>1</v>
          </cell>
          <cell r="G863">
            <v>41666</v>
          </cell>
        </row>
        <row r="864">
          <cell r="B864" t="str">
            <v>January282014</v>
          </cell>
          <cell r="C864">
            <v>2014</v>
          </cell>
          <cell r="D864" t="str">
            <v>January</v>
          </cell>
          <cell r="E864">
            <v>28</v>
          </cell>
          <cell r="F864">
            <v>1</v>
          </cell>
          <cell r="G864">
            <v>41667</v>
          </cell>
        </row>
        <row r="865">
          <cell r="B865" t="str">
            <v>January292014</v>
          </cell>
          <cell r="C865">
            <v>2014</v>
          </cell>
          <cell r="D865" t="str">
            <v>January</v>
          </cell>
          <cell r="E865">
            <v>29</v>
          </cell>
          <cell r="F865">
            <v>1</v>
          </cell>
          <cell r="G865">
            <v>41668</v>
          </cell>
        </row>
        <row r="866">
          <cell r="B866" t="str">
            <v>January302014</v>
          </cell>
          <cell r="C866">
            <v>2014</v>
          </cell>
          <cell r="D866" t="str">
            <v>January</v>
          </cell>
          <cell r="E866">
            <v>30</v>
          </cell>
          <cell r="F866">
            <v>1</v>
          </cell>
          <cell r="G866">
            <v>41669</v>
          </cell>
          <cell r="H866">
            <v>1.1000000000000001</v>
          </cell>
        </row>
        <row r="867">
          <cell r="B867" t="str">
            <v>January312014</v>
          </cell>
          <cell r="C867">
            <v>2014</v>
          </cell>
          <cell r="D867" t="str">
            <v>January</v>
          </cell>
          <cell r="E867">
            <v>31</v>
          </cell>
          <cell r="F867">
            <v>1</v>
          </cell>
          <cell r="G867">
            <v>41670</v>
          </cell>
        </row>
        <row r="868">
          <cell r="B868" t="str">
            <v>February12014</v>
          </cell>
          <cell r="C868">
            <v>2014</v>
          </cell>
          <cell r="D868" t="str">
            <v>February</v>
          </cell>
          <cell r="E868">
            <v>1</v>
          </cell>
          <cell r="F868">
            <v>2</v>
          </cell>
          <cell r="G868">
            <v>41671</v>
          </cell>
          <cell r="H868">
            <v>2.5</v>
          </cell>
        </row>
        <row r="869">
          <cell r="B869" t="str">
            <v>February22014</v>
          </cell>
          <cell r="C869">
            <v>2014</v>
          </cell>
          <cell r="D869" t="str">
            <v>February</v>
          </cell>
          <cell r="E869">
            <v>2</v>
          </cell>
          <cell r="F869">
            <v>2</v>
          </cell>
          <cell r="G869">
            <v>41672</v>
          </cell>
        </row>
        <row r="870">
          <cell r="B870" t="str">
            <v>February32014</v>
          </cell>
          <cell r="C870">
            <v>2014</v>
          </cell>
          <cell r="D870" t="str">
            <v>February</v>
          </cell>
          <cell r="E870">
            <v>3</v>
          </cell>
          <cell r="F870">
            <v>2</v>
          </cell>
          <cell r="G870">
            <v>41673</v>
          </cell>
        </row>
        <row r="871">
          <cell r="B871" t="str">
            <v>February42014</v>
          </cell>
          <cell r="C871">
            <v>2014</v>
          </cell>
          <cell r="D871" t="str">
            <v>February</v>
          </cell>
          <cell r="E871">
            <v>4</v>
          </cell>
          <cell r="F871">
            <v>2</v>
          </cell>
          <cell r="G871">
            <v>41674</v>
          </cell>
        </row>
        <row r="872">
          <cell r="B872" t="str">
            <v>February52014</v>
          </cell>
          <cell r="C872">
            <v>2014</v>
          </cell>
          <cell r="D872" t="str">
            <v>February</v>
          </cell>
          <cell r="E872">
            <v>5</v>
          </cell>
          <cell r="F872">
            <v>2</v>
          </cell>
          <cell r="G872">
            <v>41675</v>
          </cell>
          <cell r="H872">
            <v>0.7</v>
          </cell>
        </row>
        <row r="873">
          <cell r="B873" t="str">
            <v>February62014</v>
          </cell>
          <cell r="C873">
            <v>2014</v>
          </cell>
          <cell r="D873" t="str">
            <v>February</v>
          </cell>
          <cell r="E873">
            <v>6</v>
          </cell>
          <cell r="F873">
            <v>2</v>
          </cell>
          <cell r="G873">
            <v>41676</v>
          </cell>
        </row>
        <row r="874">
          <cell r="B874" t="str">
            <v>February72014</v>
          </cell>
          <cell r="C874">
            <v>2014</v>
          </cell>
          <cell r="D874" t="str">
            <v>February</v>
          </cell>
          <cell r="E874">
            <v>7</v>
          </cell>
          <cell r="F874">
            <v>2</v>
          </cell>
          <cell r="G874">
            <v>41677</v>
          </cell>
        </row>
        <row r="875">
          <cell r="B875" t="str">
            <v>February82014</v>
          </cell>
          <cell r="C875">
            <v>2014</v>
          </cell>
          <cell r="D875" t="str">
            <v>February</v>
          </cell>
          <cell r="E875">
            <v>8</v>
          </cell>
          <cell r="F875">
            <v>2</v>
          </cell>
          <cell r="G875">
            <v>41678</v>
          </cell>
          <cell r="H875">
            <v>1.2</v>
          </cell>
        </row>
        <row r="876">
          <cell r="B876" t="str">
            <v>February92014</v>
          </cell>
          <cell r="C876">
            <v>2014</v>
          </cell>
          <cell r="D876" t="str">
            <v>February</v>
          </cell>
          <cell r="E876">
            <v>9</v>
          </cell>
          <cell r="F876">
            <v>2</v>
          </cell>
          <cell r="G876">
            <v>41679</v>
          </cell>
        </row>
        <row r="877">
          <cell r="B877" t="str">
            <v>February102014</v>
          </cell>
          <cell r="C877">
            <v>2014</v>
          </cell>
          <cell r="D877" t="str">
            <v>February</v>
          </cell>
          <cell r="E877">
            <v>10</v>
          </cell>
          <cell r="F877">
            <v>2</v>
          </cell>
          <cell r="G877">
            <v>41680</v>
          </cell>
        </row>
        <row r="878">
          <cell r="B878" t="str">
            <v>February112014</v>
          </cell>
          <cell r="C878">
            <v>2014</v>
          </cell>
          <cell r="D878" t="str">
            <v>February</v>
          </cell>
          <cell r="E878">
            <v>11</v>
          </cell>
          <cell r="F878">
            <v>2</v>
          </cell>
          <cell r="G878">
            <v>41681</v>
          </cell>
        </row>
        <row r="879">
          <cell r="B879" t="str">
            <v>February122014</v>
          </cell>
          <cell r="C879">
            <v>2014</v>
          </cell>
          <cell r="D879" t="str">
            <v>February</v>
          </cell>
          <cell r="E879">
            <v>12</v>
          </cell>
          <cell r="F879">
            <v>2</v>
          </cell>
          <cell r="G879">
            <v>41682</v>
          </cell>
          <cell r="H879">
            <v>0.8</v>
          </cell>
        </row>
        <row r="880">
          <cell r="B880" t="str">
            <v>February132014</v>
          </cell>
          <cell r="C880">
            <v>2014</v>
          </cell>
          <cell r="D880" t="str">
            <v>February</v>
          </cell>
          <cell r="E880">
            <v>13</v>
          </cell>
          <cell r="F880">
            <v>2</v>
          </cell>
          <cell r="G880">
            <v>41683</v>
          </cell>
          <cell r="H880">
            <v>1.1000000000000001</v>
          </cell>
        </row>
        <row r="881">
          <cell r="B881" t="str">
            <v>February142014</v>
          </cell>
          <cell r="C881">
            <v>2014</v>
          </cell>
          <cell r="D881" t="str">
            <v>February</v>
          </cell>
          <cell r="E881">
            <v>14</v>
          </cell>
          <cell r="F881">
            <v>2</v>
          </cell>
          <cell r="G881">
            <v>41684</v>
          </cell>
        </row>
        <row r="882">
          <cell r="B882" t="str">
            <v>February152014</v>
          </cell>
          <cell r="C882">
            <v>2014</v>
          </cell>
          <cell r="D882" t="str">
            <v>February</v>
          </cell>
          <cell r="E882">
            <v>15</v>
          </cell>
          <cell r="F882">
            <v>2</v>
          </cell>
          <cell r="G882">
            <v>41685</v>
          </cell>
          <cell r="H882">
            <v>0.4</v>
          </cell>
        </row>
        <row r="883">
          <cell r="B883" t="str">
            <v>February162014</v>
          </cell>
          <cell r="C883">
            <v>2014</v>
          </cell>
          <cell r="D883" t="str">
            <v>February</v>
          </cell>
          <cell r="E883">
            <v>16</v>
          </cell>
          <cell r="F883">
            <v>2</v>
          </cell>
          <cell r="G883">
            <v>41686</v>
          </cell>
        </row>
        <row r="884">
          <cell r="B884" t="str">
            <v>February172014</v>
          </cell>
          <cell r="C884">
            <v>2014</v>
          </cell>
          <cell r="D884" t="str">
            <v>February</v>
          </cell>
          <cell r="E884">
            <v>17</v>
          </cell>
          <cell r="F884">
            <v>2</v>
          </cell>
          <cell r="G884">
            <v>41687</v>
          </cell>
          <cell r="H884">
            <v>4.3</v>
          </cell>
        </row>
        <row r="885">
          <cell r="B885" t="str">
            <v>February182014</v>
          </cell>
          <cell r="C885">
            <v>2014</v>
          </cell>
          <cell r="D885" t="str">
            <v>February</v>
          </cell>
          <cell r="E885">
            <v>18</v>
          </cell>
          <cell r="F885">
            <v>2</v>
          </cell>
          <cell r="G885">
            <v>41688</v>
          </cell>
        </row>
        <row r="886">
          <cell r="B886" t="str">
            <v>February192014</v>
          </cell>
          <cell r="C886">
            <v>2014</v>
          </cell>
          <cell r="D886" t="str">
            <v>February</v>
          </cell>
          <cell r="E886">
            <v>19</v>
          </cell>
          <cell r="F886">
            <v>2</v>
          </cell>
          <cell r="G886">
            <v>41689</v>
          </cell>
        </row>
        <row r="887">
          <cell r="B887" t="str">
            <v>February202014</v>
          </cell>
          <cell r="C887">
            <v>2014</v>
          </cell>
          <cell r="D887" t="str">
            <v>February</v>
          </cell>
          <cell r="E887">
            <v>20</v>
          </cell>
          <cell r="F887">
            <v>2</v>
          </cell>
          <cell r="G887">
            <v>41690</v>
          </cell>
        </row>
        <row r="888">
          <cell r="B888" t="str">
            <v>February212014</v>
          </cell>
          <cell r="C888">
            <v>2014</v>
          </cell>
          <cell r="D888" t="str">
            <v>February</v>
          </cell>
          <cell r="E888">
            <v>21</v>
          </cell>
          <cell r="F888">
            <v>2</v>
          </cell>
          <cell r="G888">
            <v>41691</v>
          </cell>
        </row>
        <row r="889">
          <cell r="B889" t="str">
            <v>February222014</v>
          </cell>
          <cell r="C889">
            <v>2014</v>
          </cell>
          <cell r="D889" t="str">
            <v>February</v>
          </cell>
          <cell r="E889">
            <v>22</v>
          </cell>
          <cell r="F889">
            <v>2</v>
          </cell>
          <cell r="G889">
            <v>41692</v>
          </cell>
        </row>
        <row r="890">
          <cell r="B890" t="str">
            <v>February232014</v>
          </cell>
          <cell r="C890">
            <v>2014</v>
          </cell>
          <cell r="D890" t="str">
            <v>February</v>
          </cell>
          <cell r="E890">
            <v>23</v>
          </cell>
          <cell r="F890">
            <v>2</v>
          </cell>
          <cell r="G890">
            <v>41693</v>
          </cell>
        </row>
        <row r="891">
          <cell r="B891" t="str">
            <v>February242014</v>
          </cell>
          <cell r="C891">
            <v>2014</v>
          </cell>
          <cell r="D891" t="str">
            <v>February</v>
          </cell>
          <cell r="E891">
            <v>24</v>
          </cell>
          <cell r="F891">
            <v>2</v>
          </cell>
          <cell r="G891">
            <v>41694</v>
          </cell>
        </row>
        <row r="892">
          <cell r="B892" t="str">
            <v>February252014</v>
          </cell>
          <cell r="C892">
            <v>2014</v>
          </cell>
          <cell r="D892" t="str">
            <v>February</v>
          </cell>
          <cell r="E892">
            <v>25</v>
          </cell>
          <cell r="F892">
            <v>2</v>
          </cell>
          <cell r="G892">
            <v>41695</v>
          </cell>
        </row>
        <row r="893">
          <cell r="B893" t="str">
            <v>February262014</v>
          </cell>
          <cell r="C893">
            <v>2014</v>
          </cell>
          <cell r="D893" t="str">
            <v>February</v>
          </cell>
          <cell r="E893">
            <v>26</v>
          </cell>
          <cell r="F893">
            <v>2</v>
          </cell>
          <cell r="G893">
            <v>41696</v>
          </cell>
          <cell r="H893">
            <v>0.2</v>
          </cell>
        </row>
        <row r="894">
          <cell r="B894" t="str">
            <v>February272014</v>
          </cell>
          <cell r="C894">
            <v>2014</v>
          </cell>
          <cell r="D894" t="str">
            <v>February</v>
          </cell>
          <cell r="E894">
            <v>27</v>
          </cell>
          <cell r="F894">
            <v>2</v>
          </cell>
          <cell r="G894">
            <v>41697</v>
          </cell>
          <cell r="H894">
            <v>0.1</v>
          </cell>
        </row>
        <row r="895">
          <cell r="B895" t="str">
            <v>February282014</v>
          </cell>
          <cell r="C895">
            <v>2014</v>
          </cell>
          <cell r="D895" t="str">
            <v>February</v>
          </cell>
          <cell r="E895">
            <v>28</v>
          </cell>
          <cell r="F895">
            <v>2</v>
          </cell>
          <cell r="G895">
            <v>41698</v>
          </cell>
          <cell r="H895">
            <v>0.6</v>
          </cell>
        </row>
        <row r="896">
          <cell r="B896" t="str">
            <v>March12014</v>
          </cell>
          <cell r="C896">
            <v>2014</v>
          </cell>
          <cell r="D896" t="str">
            <v>March</v>
          </cell>
          <cell r="E896">
            <v>1</v>
          </cell>
          <cell r="F896">
            <v>3</v>
          </cell>
          <cell r="G896">
            <v>41699</v>
          </cell>
          <cell r="H896">
            <v>1.6</v>
          </cell>
        </row>
        <row r="897">
          <cell r="B897" t="str">
            <v>March22014</v>
          </cell>
          <cell r="C897">
            <v>2014</v>
          </cell>
          <cell r="D897" t="str">
            <v>March</v>
          </cell>
          <cell r="E897">
            <v>2</v>
          </cell>
          <cell r="F897">
            <v>3</v>
          </cell>
          <cell r="G897">
            <v>41700</v>
          </cell>
        </row>
        <row r="898">
          <cell r="B898" t="str">
            <v>March32014</v>
          </cell>
          <cell r="C898">
            <v>2014</v>
          </cell>
          <cell r="D898" t="str">
            <v>March</v>
          </cell>
          <cell r="E898">
            <v>3</v>
          </cell>
          <cell r="F898">
            <v>3</v>
          </cell>
          <cell r="G898">
            <v>41701</v>
          </cell>
        </row>
        <row r="899">
          <cell r="B899" t="str">
            <v>March42014</v>
          </cell>
          <cell r="C899">
            <v>2014</v>
          </cell>
          <cell r="D899" t="str">
            <v>March</v>
          </cell>
          <cell r="E899">
            <v>4</v>
          </cell>
          <cell r="F899">
            <v>3</v>
          </cell>
          <cell r="G899">
            <v>41702</v>
          </cell>
          <cell r="H899">
            <v>2.6</v>
          </cell>
        </row>
        <row r="900">
          <cell r="B900" t="str">
            <v>March52014</v>
          </cell>
          <cell r="C900">
            <v>2014</v>
          </cell>
          <cell r="D900" t="str">
            <v>March</v>
          </cell>
          <cell r="E900">
            <v>5</v>
          </cell>
          <cell r="F900">
            <v>3</v>
          </cell>
          <cell r="G900">
            <v>41703</v>
          </cell>
          <cell r="H900">
            <v>2.2000000000000002</v>
          </cell>
        </row>
        <row r="901">
          <cell r="B901" t="str">
            <v>March62014</v>
          </cell>
          <cell r="C901">
            <v>2014</v>
          </cell>
          <cell r="D901" t="str">
            <v>March</v>
          </cell>
          <cell r="E901">
            <v>6</v>
          </cell>
          <cell r="F901">
            <v>3</v>
          </cell>
          <cell r="G901">
            <v>41704</v>
          </cell>
        </row>
        <row r="902">
          <cell r="B902" t="str">
            <v>March72014</v>
          </cell>
          <cell r="C902">
            <v>2014</v>
          </cell>
          <cell r="D902" t="str">
            <v>March</v>
          </cell>
          <cell r="E902">
            <v>7</v>
          </cell>
          <cell r="F902">
            <v>3</v>
          </cell>
          <cell r="G902">
            <v>41705</v>
          </cell>
        </row>
        <row r="903">
          <cell r="B903" t="str">
            <v>March82014</v>
          </cell>
          <cell r="C903">
            <v>2014</v>
          </cell>
          <cell r="D903" t="str">
            <v>March</v>
          </cell>
          <cell r="E903">
            <v>8</v>
          </cell>
          <cell r="F903">
            <v>3</v>
          </cell>
          <cell r="G903">
            <v>41706</v>
          </cell>
        </row>
        <row r="904">
          <cell r="B904" t="str">
            <v>March92014</v>
          </cell>
          <cell r="C904">
            <v>2014</v>
          </cell>
          <cell r="D904" t="str">
            <v>March</v>
          </cell>
          <cell r="E904">
            <v>9</v>
          </cell>
          <cell r="F904">
            <v>3</v>
          </cell>
          <cell r="G904">
            <v>41707</v>
          </cell>
        </row>
        <row r="905">
          <cell r="B905" t="str">
            <v>March102014</v>
          </cell>
          <cell r="C905">
            <v>2014</v>
          </cell>
          <cell r="D905" t="str">
            <v>March</v>
          </cell>
          <cell r="E905">
            <v>10</v>
          </cell>
          <cell r="F905">
            <v>3</v>
          </cell>
          <cell r="G905">
            <v>41708</v>
          </cell>
        </row>
        <row r="906">
          <cell r="B906" t="str">
            <v>March112014</v>
          </cell>
          <cell r="C906">
            <v>2014</v>
          </cell>
          <cell r="D906" t="str">
            <v>March</v>
          </cell>
          <cell r="E906">
            <v>11</v>
          </cell>
          <cell r="F906">
            <v>3</v>
          </cell>
          <cell r="G906">
            <v>41709</v>
          </cell>
        </row>
        <row r="907">
          <cell r="B907" t="str">
            <v>March122014</v>
          </cell>
          <cell r="C907">
            <v>2014</v>
          </cell>
          <cell r="D907" t="str">
            <v>March</v>
          </cell>
          <cell r="E907">
            <v>12</v>
          </cell>
          <cell r="F907">
            <v>3</v>
          </cell>
          <cell r="G907">
            <v>41710</v>
          </cell>
          <cell r="H907">
            <v>0.3</v>
          </cell>
        </row>
        <row r="908">
          <cell r="B908" t="str">
            <v>March132014</v>
          </cell>
          <cell r="C908">
            <v>2014</v>
          </cell>
          <cell r="D908" t="str">
            <v>March</v>
          </cell>
          <cell r="E908">
            <v>13</v>
          </cell>
          <cell r="F908">
            <v>3</v>
          </cell>
          <cell r="G908">
            <v>41711</v>
          </cell>
        </row>
        <row r="909">
          <cell r="B909" t="str">
            <v>March142014</v>
          </cell>
          <cell r="C909">
            <v>2014</v>
          </cell>
          <cell r="D909" t="str">
            <v>March</v>
          </cell>
          <cell r="E909">
            <v>14</v>
          </cell>
          <cell r="F909">
            <v>3</v>
          </cell>
          <cell r="G909">
            <v>41712</v>
          </cell>
        </row>
        <row r="910">
          <cell r="B910" t="str">
            <v>March152014</v>
          </cell>
          <cell r="C910">
            <v>2014</v>
          </cell>
          <cell r="D910" t="str">
            <v>March</v>
          </cell>
          <cell r="E910">
            <v>15</v>
          </cell>
          <cell r="F910">
            <v>3</v>
          </cell>
          <cell r="G910">
            <v>41713</v>
          </cell>
        </row>
        <row r="911">
          <cell r="B911" t="str">
            <v>March162014</v>
          </cell>
          <cell r="C911">
            <v>2014</v>
          </cell>
          <cell r="D911" t="str">
            <v>March</v>
          </cell>
          <cell r="E911">
            <v>16</v>
          </cell>
          <cell r="F911">
            <v>3</v>
          </cell>
          <cell r="G911">
            <v>41714</v>
          </cell>
        </row>
        <row r="912">
          <cell r="B912" t="str">
            <v>March172014</v>
          </cell>
          <cell r="C912">
            <v>2014</v>
          </cell>
          <cell r="D912" t="str">
            <v>March</v>
          </cell>
          <cell r="E912">
            <v>17</v>
          </cell>
          <cell r="F912">
            <v>3</v>
          </cell>
          <cell r="G912">
            <v>41715</v>
          </cell>
        </row>
        <row r="913">
          <cell r="B913" t="str">
            <v>March182014</v>
          </cell>
          <cell r="C913">
            <v>2014</v>
          </cell>
          <cell r="D913" t="str">
            <v>March</v>
          </cell>
          <cell r="E913">
            <v>18</v>
          </cell>
          <cell r="F913">
            <v>3</v>
          </cell>
          <cell r="G913">
            <v>41716</v>
          </cell>
        </row>
        <row r="914">
          <cell r="B914" t="str">
            <v>March192014</v>
          </cell>
          <cell r="C914">
            <v>2014</v>
          </cell>
          <cell r="D914" t="str">
            <v>March</v>
          </cell>
          <cell r="E914">
            <v>19</v>
          </cell>
          <cell r="F914">
            <v>3</v>
          </cell>
          <cell r="G914">
            <v>41717</v>
          </cell>
        </row>
        <row r="915">
          <cell r="B915" t="str">
            <v>March202014</v>
          </cell>
          <cell r="C915">
            <v>2014</v>
          </cell>
          <cell r="D915" t="str">
            <v>March</v>
          </cell>
          <cell r="E915">
            <v>20</v>
          </cell>
          <cell r="F915">
            <v>3</v>
          </cell>
          <cell r="G915">
            <v>41718</v>
          </cell>
        </row>
        <row r="916">
          <cell r="B916" t="str">
            <v>March212014</v>
          </cell>
          <cell r="C916">
            <v>2014</v>
          </cell>
          <cell r="D916" t="str">
            <v>March</v>
          </cell>
          <cell r="E916">
            <v>21</v>
          </cell>
          <cell r="F916">
            <v>3</v>
          </cell>
          <cell r="G916">
            <v>41719</v>
          </cell>
        </row>
        <row r="917">
          <cell r="B917" t="str">
            <v>March222014</v>
          </cell>
          <cell r="C917">
            <v>2014</v>
          </cell>
          <cell r="D917" t="str">
            <v>March</v>
          </cell>
          <cell r="E917">
            <v>22</v>
          </cell>
          <cell r="F917">
            <v>3</v>
          </cell>
          <cell r="G917">
            <v>41720</v>
          </cell>
        </row>
        <row r="918">
          <cell r="B918" t="str">
            <v>March232014</v>
          </cell>
          <cell r="C918">
            <v>2014</v>
          </cell>
          <cell r="D918" t="str">
            <v>March</v>
          </cell>
          <cell r="E918">
            <v>23</v>
          </cell>
          <cell r="F918">
            <v>3</v>
          </cell>
          <cell r="G918">
            <v>41721</v>
          </cell>
        </row>
        <row r="919">
          <cell r="B919" t="str">
            <v>March242014</v>
          </cell>
          <cell r="C919">
            <v>2014</v>
          </cell>
          <cell r="D919" t="str">
            <v>March</v>
          </cell>
          <cell r="E919">
            <v>24</v>
          </cell>
          <cell r="F919">
            <v>3</v>
          </cell>
          <cell r="G919">
            <v>41722</v>
          </cell>
          <cell r="H919">
            <v>1.4</v>
          </cell>
        </row>
        <row r="920">
          <cell r="B920" t="str">
            <v>March252014</v>
          </cell>
          <cell r="C920">
            <v>2014</v>
          </cell>
          <cell r="D920" t="str">
            <v>March</v>
          </cell>
          <cell r="E920">
            <v>25</v>
          </cell>
          <cell r="F920">
            <v>3</v>
          </cell>
          <cell r="G920">
            <v>41723</v>
          </cell>
          <cell r="H920">
            <v>0.2</v>
          </cell>
        </row>
        <row r="921">
          <cell r="B921" t="str">
            <v>March262014</v>
          </cell>
          <cell r="C921">
            <v>2014</v>
          </cell>
          <cell r="D921" t="str">
            <v>March</v>
          </cell>
          <cell r="E921">
            <v>26</v>
          </cell>
          <cell r="F921">
            <v>3</v>
          </cell>
          <cell r="G921">
            <v>41724</v>
          </cell>
        </row>
        <row r="922">
          <cell r="B922" t="str">
            <v>March272014</v>
          </cell>
          <cell r="C922">
            <v>2014</v>
          </cell>
          <cell r="D922" t="str">
            <v>March</v>
          </cell>
          <cell r="E922">
            <v>27</v>
          </cell>
          <cell r="F922">
            <v>3</v>
          </cell>
          <cell r="G922">
            <v>41725</v>
          </cell>
        </row>
        <row r="923">
          <cell r="B923" t="str">
            <v>March282014</v>
          </cell>
          <cell r="C923">
            <v>2014</v>
          </cell>
          <cell r="D923" t="str">
            <v>March</v>
          </cell>
          <cell r="E923">
            <v>28</v>
          </cell>
          <cell r="F923">
            <v>3</v>
          </cell>
          <cell r="G923">
            <v>41726</v>
          </cell>
        </row>
        <row r="924">
          <cell r="B924" t="str">
            <v>March292014</v>
          </cell>
          <cell r="C924">
            <v>2014</v>
          </cell>
          <cell r="D924" t="str">
            <v>March</v>
          </cell>
          <cell r="E924">
            <v>29</v>
          </cell>
          <cell r="F924">
            <v>3</v>
          </cell>
          <cell r="G924">
            <v>41727</v>
          </cell>
        </row>
        <row r="925">
          <cell r="B925" t="str">
            <v>March302014</v>
          </cell>
          <cell r="C925">
            <v>2014</v>
          </cell>
          <cell r="D925" t="str">
            <v>March</v>
          </cell>
          <cell r="E925">
            <v>30</v>
          </cell>
          <cell r="F925">
            <v>3</v>
          </cell>
          <cell r="G925">
            <v>41728</v>
          </cell>
        </row>
        <row r="926">
          <cell r="B926" t="str">
            <v>March312014</v>
          </cell>
          <cell r="C926">
            <v>2014</v>
          </cell>
          <cell r="D926" t="str">
            <v>March</v>
          </cell>
          <cell r="E926">
            <v>31</v>
          </cell>
          <cell r="F926">
            <v>3</v>
          </cell>
          <cell r="G926">
            <v>41729</v>
          </cell>
        </row>
        <row r="927">
          <cell r="B927" t="str">
            <v>April12014</v>
          </cell>
          <cell r="C927">
            <v>2014</v>
          </cell>
          <cell r="D927" t="str">
            <v>April</v>
          </cell>
          <cell r="E927">
            <v>1</v>
          </cell>
          <cell r="F927">
            <v>4</v>
          </cell>
          <cell r="G927">
            <v>41730</v>
          </cell>
        </row>
        <row r="928">
          <cell r="B928" t="str">
            <v>April22014</v>
          </cell>
          <cell r="C928">
            <v>2014</v>
          </cell>
          <cell r="D928" t="str">
            <v>April</v>
          </cell>
          <cell r="E928">
            <v>2</v>
          </cell>
          <cell r="F928">
            <v>4</v>
          </cell>
          <cell r="G928">
            <v>41731</v>
          </cell>
        </row>
        <row r="929">
          <cell r="B929" t="str">
            <v>April32014</v>
          </cell>
          <cell r="C929">
            <v>2014</v>
          </cell>
          <cell r="D929" t="str">
            <v>April</v>
          </cell>
          <cell r="E929">
            <v>3</v>
          </cell>
          <cell r="F929">
            <v>4</v>
          </cell>
          <cell r="G929">
            <v>41732</v>
          </cell>
        </row>
        <row r="930">
          <cell r="B930" t="str">
            <v>April42014</v>
          </cell>
          <cell r="C930">
            <v>2014</v>
          </cell>
          <cell r="D930" t="str">
            <v>April</v>
          </cell>
          <cell r="E930">
            <v>4</v>
          </cell>
          <cell r="F930">
            <v>4</v>
          </cell>
          <cell r="G930">
            <v>41733</v>
          </cell>
        </row>
        <row r="931">
          <cell r="B931" t="str">
            <v>April52014</v>
          </cell>
          <cell r="C931">
            <v>2014</v>
          </cell>
          <cell r="D931" t="str">
            <v>April</v>
          </cell>
          <cell r="E931">
            <v>5</v>
          </cell>
          <cell r="F931">
            <v>4</v>
          </cell>
          <cell r="G931">
            <v>41734</v>
          </cell>
        </row>
        <row r="932">
          <cell r="B932" t="str">
            <v>April62014</v>
          </cell>
          <cell r="C932">
            <v>2014</v>
          </cell>
          <cell r="D932" t="str">
            <v>April</v>
          </cell>
          <cell r="E932">
            <v>6</v>
          </cell>
          <cell r="F932">
            <v>4</v>
          </cell>
          <cell r="G932">
            <v>41735</v>
          </cell>
        </row>
        <row r="933">
          <cell r="B933" t="str">
            <v>April72014</v>
          </cell>
          <cell r="C933">
            <v>2014</v>
          </cell>
          <cell r="D933" t="str">
            <v>April</v>
          </cell>
          <cell r="E933">
            <v>7</v>
          </cell>
          <cell r="F933">
            <v>4</v>
          </cell>
          <cell r="G933">
            <v>41736</v>
          </cell>
        </row>
        <row r="934">
          <cell r="B934" t="str">
            <v>April82014</v>
          </cell>
          <cell r="C934">
            <v>2014</v>
          </cell>
          <cell r="D934" t="str">
            <v>April</v>
          </cell>
          <cell r="E934">
            <v>8</v>
          </cell>
          <cell r="F934">
            <v>4</v>
          </cell>
          <cell r="G934">
            <v>41737</v>
          </cell>
        </row>
        <row r="935">
          <cell r="B935" t="str">
            <v>April92014</v>
          </cell>
          <cell r="C935">
            <v>2014</v>
          </cell>
          <cell r="D935" t="str">
            <v>April</v>
          </cell>
          <cell r="E935">
            <v>9</v>
          </cell>
          <cell r="F935">
            <v>4</v>
          </cell>
          <cell r="G935">
            <v>41738</v>
          </cell>
        </row>
        <row r="936">
          <cell r="B936" t="str">
            <v>April102014</v>
          </cell>
          <cell r="C936">
            <v>2014</v>
          </cell>
          <cell r="D936" t="str">
            <v>April</v>
          </cell>
          <cell r="E936">
            <v>10</v>
          </cell>
          <cell r="F936">
            <v>4</v>
          </cell>
          <cell r="G936">
            <v>41739</v>
          </cell>
        </row>
        <row r="937">
          <cell r="B937" t="str">
            <v>April112014</v>
          </cell>
          <cell r="C937">
            <v>2014</v>
          </cell>
          <cell r="D937" t="str">
            <v>April</v>
          </cell>
          <cell r="E937">
            <v>11</v>
          </cell>
          <cell r="F937">
            <v>4</v>
          </cell>
          <cell r="G937">
            <v>41740</v>
          </cell>
        </row>
        <row r="938">
          <cell r="B938" t="str">
            <v>April122014</v>
          </cell>
          <cell r="C938">
            <v>2014</v>
          </cell>
          <cell r="D938" t="str">
            <v>April</v>
          </cell>
          <cell r="E938">
            <v>12</v>
          </cell>
          <cell r="F938">
            <v>4</v>
          </cell>
          <cell r="G938">
            <v>41741</v>
          </cell>
        </row>
        <row r="939">
          <cell r="B939" t="str">
            <v>April132014</v>
          </cell>
          <cell r="C939">
            <v>2014</v>
          </cell>
          <cell r="D939" t="str">
            <v>April</v>
          </cell>
          <cell r="E939">
            <v>13</v>
          </cell>
          <cell r="F939">
            <v>4</v>
          </cell>
          <cell r="G939">
            <v>41742</v>
          </cell>
        </row>
        <row r="940">
          <cell r="B940" t="str">
            <v>April142014</v>
          </cell>
          <cell r="C940">
            <v>2014</v>
          </cell>
          <cell r="D940" t="str">
            <v>April</v>
          </cell>
          <cell r="E940">
            <v>14</v>
          </cell>
          <cell r="F940">
            <v>4</v>
          </cell>
          <cell r="G940">
            <v>41743</v>
          </cell>
          <cell r="H940">
            <v>1</v>
          </cell>
        </row>
        <row r="941">
          <cell r="B941" t="str">
            <v>April152014</v>
          </cell>
          <cell r="C941">
            <v>2014</v>
          </cell>
          <cell r="D941" t="str">
            <v>April</v>
          </cell>
          <cell r="E941">
            <v>15</v>
          </cell>
          <cell r="F941">
            <v>4</v>
          </cell>
          <cell r="G941">
            <v>41744</v>
          </cell>
        </row>
        <row r="942">
          <cell r="B942" t="str">
            <v>April162014</v>
          </cell>
          <cell r="C942">
            <v>2014</v>
          </cell>
          <cell r="D942" t="str">
            <v>April</v>
          </cell>
          <cell r="E942">
            <v>16</v>
          </cell>
          <cell r="F942">
            <v>4</v>
          </cell>
          <cell r="G942">
            <v>41745</v>
          </cell>
        </row>
        <row r="943">
          <cell r="B943" t="str">
            <v>April172014</v>
          </cell>
          <cell r="C943">
            <v>2014</v>
          </cell>
          <cell r="D943" t="str">
            <v>April</v>
          </cell>
          <cell r="E943">
            <v>17</v>
          </cell>
          <cell r="F943">
            <v>4</v>
          </cell>
          <cell r="G943">
            <v>41746</v>
          </cell>
        </row>
        <row r="944">
          <cell r="B944" t="str">
            <v>April182014</v>
          </cell>
          <cell r="C944">
            <v>2014</v>
          </cell>
          <cell r="D944" t="str">
            <v>April</v>
          </cell>
          <cell r="E944">
            <v>18</v>
          </cell>
          <cell r="F944">
            <v>4</v>
          </cell>
          <cell r="G944">
            <v>41747</v>
          </cell>
        </row>
        <row r="945">
          <cell r="B945" t="str">
            <v>April192014</v>
          </cell>
          <cell r="C945">
            <v>2014</v>
          </cell>
          <cell r="D945" t="str">
            <v>April</v>
          </cell>
          <cell r="E945">
            <v>19</v>
          </cell>
          <cell r="F945">
            <v>4</v>
          </cell>
          <cell r="G945">
            <v>41748</v>
          </cell>
        </row>
        <row r="946">
          <cell r="B946" t="str">
            <v>April202014</v>
          </cell>
          <cell r="C946">
            <v>2014</v>
          </cell>
          <cell r="D946" t="str">
            <v>April</v>
          </cell>
          <cell r="E946">
            <v>20</v>
          </cell>
          <cell r="F946">
            <v>4</v>
          </cell>
          <cell r="G946">
            <v>41749</v>
          </cell>
        </row>
        <row r="947">
          <cell r="B947" t="str">
            <v>April212014</v>
          </cell>
          <cell r="C947">
            <v>2014</v>
          </cell>
          <cell r="D947" t="str">
            <v>April</v>
          </cell>
          <cell r="E947">
            <v>21</v>
          </cell>
          <cell r="F947">
            <v>4</v>
          </cell>
          <cell r="G947">
            <v>41750</v>
          </cell>
        </row>
        <row r="948">
          <cell r="B948" t="str">
            <v>April222014</v>
          </cell>
          <cell r="C948">
            <v>2014</v>
          </cell>
          <cell r="D948" t="str">
            <v>April</v>
          </cell>
          <cell r="E948">
            <v>22</v>
          </cell>
          <cell r="F948">
            <v>4</v>
          </cell>
          <cell r="G948">
            <v>41751</v>
          </cell>
        </row>
        <row r="949">
          <cell r="B949" t="str">
            <v>April232014</v>
          </cell>
          <cell r="C949">
            <v>2014</v>
          </cell>
          <cell r="D949" t="str">
            <v>April</v>
          </cell>
          <cell r="E949">
            <v>23</v>
          </cell>
          <cell r="F949">
            <v>4</v>
          </cell>
          <cell r="G949">
            <v>41752</v>
          </cell>
        </row>
        <row r="950">
          <cell r="B950" t="str">
            <v>April242014</v>
          </cell>
          <cell r="C950">
            <v>2014</v>
          </cell>
          <cell r="D950" t="str">
            <v>April</v>
          </cell>
          <cell r="E950">
            <v>24</v>
          </cell>
          <cell r="F950">
            <v>4</v>
          </cell>
          <cell r="G950">
            <v>41753</v>
          </cell>
        </row>
        <row r="951">
          <cell r="B951" t="str">
            <v>April252014</v>
          </cell>
          <cell r="C951">
            <v>2014</v>
          </cell>
          <cell r="D951" t="str">
            <v>April</v>
          </cell>
          <cell r="E951">
            <v>25</v>
          </cell>
          <cell r="F951">
            <v>4</v>
          </cell>
          <cell r="G951">
            <v>41754</v>
          </cell>
        </row>
        <row r="952">
          <cell r="B952" t="str">
            <v>April262014</v>
          </cell>
          <cell r="C952">
            <v>2014</v>
          </cell>
          <cell r="D952" t="str">
            <v>April</v>
          </cell>
          <cell r="E952">
            <v>26</v>
          </cell>
          <cell r="F952">
            <v>4</v>
          </cell>
          <cell r="G952">
            <v>41755</v>
          </cell>
        </row>
        <row r="953">
          <cell r="B953" t="str">
            <v>April272014</v>
          </cell>
          <cell r="C953">
            <v>2014</v>
          </cell>
          <cell r="D953" t="str">
            <v>April</v>
          </cell>
          <cell r="E953">
            <v>27</v>
          </cell>
          <cell r="F953">
            <v>4</v>
          </cell>
          <cell r="G953">
            <v>41756</v>
          </cell>
        </row>
        <row r="954">
          <cell r="B954" t="str">
            <v>April282014</v>
          </cell>
          <cell r="C954">
            <v>2014</v>
          </cell>
          <cell r="D954" t="str">
            <v>April</v>
          </cell>
          <cell r="E954">
            <v>28</v>
          </cell>
          <cell r="F954">
            <v>4</v>
          </cell>
          <cell r="G954">
            <v>41757</v>
          </cell>
        </row>
        <row r="955">
          <cell r="B955" t="str">
            <v>April292014</v>
          </cell>
          <cell r="C955">
            <v>2014</v>
          </cell>
          <cell r="D955" t="str">
            <v>April</v>
          </cell>
          <cell r="E955">
            <v>29</v>
          </cell>
          <cell r="F955">
            <v>4</v>
          </cell>
          <cell r="G955">
            <v>41758</v>
          </cell>
        </row>
        <row r="956">
          <cell r="B956" t="str">
            <v>April302014</v>
          </cell>
          <cell r="C956">
            <v>2014</v>
          </cell>
          <cell r="D956" t="str">
            <v>April</v>
          </cell>
          <cell r="E956">
            <v>30</v>
          </cell>
          <cell r="F956">
            <v>4</v>
          </cell>
          <cell r="G956">
            <v>41759</v>
          </cell>
        </row>
        <row r="957">
          <cell r="B957" t="str">
            <v>May12014</v>
          </cell>
          <cell r="C957">
            <v>2014</v>
          </cell>
          <cell r="D957" t="str">
            <v>May</v>
          </cell>
          <cell r="E957">
            <v>1</v>
          </cell>
          <cell r="F957">
            <v>5</v>
          </cell>
          <cell r="G957">
            <v>41760</v>
          </cell>
        </row>
        <row r="958">
          <cell r="B958" t="str">
            <v>May22014</v>
          </cell>
          <cell r="C958">
            <v>2014</v>
          </cell>
          <cell r="D958" t="str">
            <v>May</v>
          </cell>
          <cell r="E958">
            <v>2</v>
          </cell>
          <cell r="F958">
            <v>5</v>
          </cell>
          <cell r="G958">
            <v>41761</v>
          </cell>
        </row>
        <row r="959">
          <cell r="B959" t="str">
            <v>May32014</v>
          </cell>
          <cell r="C959">
            <v>2014</v>
          </cell>
          <cell r="D959" t="str">
            <v>May</v>
          </cell>
          <cell r="E959">
            <v>3</v>
          </cell>
          <cell r="F959">
            <v>5</v>
          </cell>
          <cell r="G959">
            <v>41762</v>
          </cell>
        </row>
        <row r="960">
          <cell r="B960" t="str">
            <v>May42014</v>
          </cell>
          <cell r="C960">
            <v>2014</v>
          </cell>
          <cell r="D960" t="str">
            <v>May</v>
          </cell>
          <cell r="E960">
            <v>4</v>
          </cell>
          <cell r="F960">
            <v>5</v>
          </cell>
          <cell r="G960">
            <v>41763</v>
          </cell>
        </row>
        <row r="961">
          <cell r="B961" t="str">
            <v>May52014</v>
          </cell>
          <cell r="C961">
            <v>2014</v>
          </cell>
          <cell r="D961" t="str">
            <v>May</v>
          </cell>
          <cell r="E961">
            <v>5</v>
          </cell>
          <cell r="F961">
            <v>5</v>
          </cell>
          <cell r="G961">
            <v>41764</v>
          </cell>
        </row>
        <row r="962">
          <cell r="B962" t="str">
            <v>May62014</v>
          </cell>
          <cell r="C962">
            <v>2014</v>
          </cell>
          <cell r="D962" t="str">
            <v>May</v>
          </cell>
          <cell r="E962">
            <v>6</v>
          </cell>
          <cell r="F962">
            <v>5</v>
          </cell>
          <cell r="G962">
            <v>41765</v>
          </cell>
        </row>
        <row r="963">
          <cell r="B963" t="str">
            <v>May72014</v>
          </cell>
          <cell r="C963">
            <v>2014</v>
          </cell>
          <cell r="D963" t="str">
            <v>May</v>
          </cell>
          <cell r="E963">
            <v>7</v>
          </cell>
          <cell r="F963">
            <v>5</v>
          </cell>
          <cell r="G963">
            <v>41766</v>
          </cell>
        </row>
        <row r="964">
          <cell r="B964" t="str">
            <v>May82014</v>
          </cell>
          <cell r="C964">
            <v>2014</v>
          </cell>
          <cell r="D964" t="str">
            <v>May</v>
          </cell>
          <cell r="E964">
            <v>8</v>
          </cell>
          <cell r="F964">
            <v>5</v>
          </cell>
          <cell r="G964">
            <v>41767</v>
          </cell>
        </row>
        <row r="965">
          <cell r="B965" t="str">
            <v>May92014</v>
          </cell>
          <cell r="C965">
            <v>2014</v>
          </cell>
          <cell r="D965" t="str">
            <v>May</v>
          </cell>
          <cell r="E965">
            <v>9</v>
          </cell>
          <cell r="F965">
            <v>5</v>
          </cell>
          <cell r="G965">
            <v>41768</v>
          </cell>
        </row>
        <row r="966">
          <cell r="B966" t="str">
            <v>May102014</v>
          </cell>
          <cell r="C966">
            <v>2014</v>
          </cell>
          <cell r="D966" t="str">
            <v>May</v>
          </cell>
          <cell r="E966">
            <v>10</v>
          </cell>
          <cell r="F966">
            <v>5</v>
          </cell>
          <cell r="G966">
            <v>41769</v>
          </cell>
        </row>
        <row r="967">
          <cell r="B967" t="str">
            <v>May112014</v>
          </cell>
          <cell r="C967">
            <v>2014</v>
          </cell>
          <cell r="D967" t="str">
            <v>May</v>
          </cell>
          <cell r="E967">
            <v>11</v>
          </cell>
          <cell r="F967">
            <v>5</v>
          </cell>
          <cell r="G967">
            <v>41770</v>
          </cell>
        </row>
        <row r="968">
          <cell r="B968" t="str">
            <v>May122014</v>
          </cell>
          <cell r="C968">
            <v>2014</v>
          </cell>
          <cell r="D968" t="str">
            <v>May</v>
          </cell>
          <cell r="E968">
            <v>12</v>
          </cell>
          <cell r="F968">
            <v>5</v>
          </cell>
          <cell r="G968">
            <v>41771</v>
          </cell>
        </row>
        <row r="969">
          <cell r="B969" t="str">
            <v>May132014</v>
          </cell>
          <cell r="C969">
            <v>2014</v>
          </cell>
          <cell r="D969" t="str">
            <v>May</v>
          </cell>
          <cell r="E969">
            <v>13</v>
          </cell>
          <cell r="F969">
            <v>5</v>
          </cell>
          <cell r="G969">
            <v>41772</v>
          </cell>
        </row>
        <row r="970">
          <cell r="B970" t="str">
            <v>May142014</v>
          </cell>
          <cell r="C970">
            <v>2014</v>
          </cell>
          <cell r="D970" t="str">
            <v>May</v>
          </cell>
          <cell r="E970">
            <v>14</v>
          </cell>
          <cell r="F970">
            <v>5</v>
          </cell>
          <cell r="G970">
            <v>41773</v>
          </cell>
        </row>
        <row r="971">
          <cell r="B971" t="str">
            <v>May152014</v>
          </cell>
          <cell r="C971">
            <v>2014</v>
          </cell>
          <cell r="D971" t="str">
            <v>May</v>
          </cell>
          <cell r="E971">
            <v>15</v>
          </cell>
          <cell r="F971">
            <v>5</v>
          </cell>
          <cell r="G971">
            <v>41774</v>
          </cell>
        </row>
        <row r="972">
          <cell r="B972" t="str">
            <v>May162014</v>
          </cell>
          <cell r="C972">
            <v>2014</v>
          </cell>
          <cell r="D972" t="str">
            <v>May</v>
          </cell>
          <cell r="E972">
            <v>16</v>
          </cell>
          <cell r="F972">
            <v>5</v>
          </cell>
          <cell r="G972">
            <v>41775</v>
          </cell>
        </row>
        <row r="973">
          <cell r="B973" t="str">
            <v>May172014</v>
          </cell>
          <cell r="C973">
            <v>2014</v>
          </cell>
          <cell r="D973" t="str">
            <v>May</v>
          </cell>
          <cell r="E973">
            <v>17</v>
          </cell>
          <cell r="F973">
            <v>5</v>
          </cell>
          <cell r="G973">
            <v>41776</v>
          </cell>
        </row>
        <row r="974">
          <cell r="B974" t="str">
            <v>May182014</v>
          </cell>
          <cell r="C974">
            <v>2014</v>
          </cell>
          <cell r="D974" t="str">
            <v>May</v>
          </cell>
          <cell r="E974">
            <v>18</v>
          </cell>
          <cell r="F974">
            <v>5</v>
          </cell>
          <cell r="G974">
            <v>41777</v>
          </cell>
        </row>
        <row r="975">
          <cell r="B975" t="str">
            <v>May192014</v>
          </cell>
          <cell r="C975">
            <v>2014</v>
          </cell>
          <cell r="D975" t="str">
            <v>May</v>
          </cell>
          <cell r="E975">
            <v>19</v>
          </cell>
          <cell r="F975">
            <v>5</v>
          </cell>
          <cell r="G975">
            <v>41778</v>
          </cell>
        </row>
        <row r="976">
          <cell r="B976" t="str">
            <v>May202014</v>
          </cell>
          <cell r="C976">
            <v>2014</v>
          </cell>
          <cell r="D976" t="str">
            <v>May</v>
          </cell>
          <cell r="E976">
            <v>20</v>
          </cell>
          <cell r="F976">
            <v>5</v>
          </cell>
          <cell r="G976">
            <v>41779</v>
          </cell>
        </row>
        <row r="977">
          <cell r="B977" t="str">
            <v>May212014</v>
          </cell>
          <cell r="C977">
            <v>2014</v>
          </cell>
          <cell r="D977" t="str">
            <v>May</v>
          </cell>
          <cell r="E977">
            <v>21</v>
          </cell>
          <cell r="F977">
            <v>5</v>
          </cell>
          <cell r="G977">
            <v>41780</v>
          </cell>
        </row>
        <row r="978">
          <cell r="B978" t="str">
            <v>May222014</v>
          </cell>
          <cell r="C978">
            <v>2014</v>
          </cell>
          <cell r="D978" t="str">
            <v>May</v>
          </cell>
          <cell r="E978">
            <v>22</v>
          </cell>
          <cell r="F978">
            <v>5</v>
          </cell>
          <cell r="G978">
            <v>41781</v>
          </cell>
        </row>
        <row r="979">
          <cell r="B979" t="str">
            <v>May232014</v>
          </cell>
          <cell r="C979">
            <v>2014</v>
          </cell>
          <cell r="D979" t="str">
            <v>May</v>
          </cell>
          <cell r="E979">
            <v>23</v>
          </cell>
          <cell r="F979">
            <v>5</v>
          </cell>
          <cell r="G979">
            <v>41782</v>
          </cell>
        </row>
        <row r="980">
          <cell r="B980" t="str">
            <v>May242014</v>
          </cell>
          <cell r="C980">
            <v>2014</v>
          </cell>
          <cell r="D980" t="str">
            <v>May</v>
          </cell>
          <cell r="E980">
            <v>24</v>
          </cell>
          <cell r="F980">
            <v>5</v>
          </cell>
          <cell r="G980">
            <v>41783</v>
          </cell>
        </row>
        <row r="981">
          <cell r="B981" t="str">
            <v>May252014</v>
          </cell>
          <cell r="C981">
            <v>2014</v>
          </cell>
          <cell r="D981" t="str">
            <v>May</v>
          </cell>
          <cell r="E981">
            <v>25</v>
          </cell>
          <cell r="F981">
            <v>5</v>
          </cell>
          <cell r="G981">
            <v>41784</v>
          </cell>
        </row>
        <row r="982">
          <cell r="B982" t="str">
            <v>May262014</v>
          </cell>
          <cell r="C982">
            <v>2014</v>
          </cell>
          <cell r="D982" t="str">
            <v>May</v>
          </cell>
          <cell r="E982">
            <v>26</v>
          </cell>
          <cell r="F982">
            <v>5</v>
          </cell>
          <cell r="G982">
            <v>41785</v>
          </cell>
        </row>
        <row r="983">
          <cell r="B983" t="str">
            <v>May272014</v>
          </cell>
          <cell r="C983">
            <v>2014</v>
          </cell>
          <cell r="D983" t="str">
            <v>May</v>
          </cell>
          <cell r="E983">
            <v>27</v>
          </cell>
          <cell r="F983">
            <v>5</v>
          </cell>
          <cell r="G983">
            <v>41786</v>
          </cell>
        </row>
        <row r="984">
          <cell r="B984" t="str">
            <v>May282014</v>
          </cell>
          <cell r="C984">
            <v>2014</v>
          </cell>
          <cell r="D984" t="str">
            <v>May</v>
          </cell>
          <cell r="E984">
            <v>28</v>
          </cell>
          <cell r="F984">
            <v>5</v>
          </cell>
          <cell r="G984">
            <v>41787</v>
          </cell>
        </row>
        <row r="985">
          <cell r="B985" t="str">
            <v>May292014</v>
          </cell>
          <cell r="C985">
            <v>2014</v>
          </cell>
          <cell r="D985" t="str">
            <v>May</v>
          </cell>
          <cell r="E985">
            <v>29</v>
          </cell>
          <cell r="F985">
            <v>5</v>
          </cell>
          <cell r="G985">
            <v>41788</v>
          </cell>
        </row>
        <row r="986">
          <cell r="B986" t="str">
            <v>May302014</v>
          </cell>
          <cell r="C986">
            <v>2014</v>
          </cell>
          <cell r="D986" t="str">
            <v>May</v>
          </cell>
          <cell r="E986">
            <v>30</v>
          </cell>
          <cell r="F986">
            <v>5</v>
          </cell>
          <cell r="G986">
            <v>41789</v>
          </cell>
        </row>
        <row r="987">
          <cell r="B987" t="str">
            <v>May312014</v>
          </cell>
          <cell r="C987">
            <v>2014</v>
          </cell>
          <cell r="D987" t="str">
            <v>May</v>
          </cell>
          <cell r="E987">
            <v>31</v>
          </cell>
          <cell r="F987">
            <v>5</v>
          </cell>
          <cell r="G987">
            <v>41790</v>
          </cell>
        </row>
        <row r="988">
          <cell r="B988" t="str">
            <v>June12014</v>
          </cell>
          <cell r="C988">
            <v>2014</v>
          </cell>
          <cell r="D988" t="str">
            <v>June</v>
          </cell>
          <cell r="E988">
            <v>1</v>
          </cell>
          <cell r="F988">
            <v>6</v>
          </cell>
          <cell r="G988">
            <v>41791</v>
          </cell>
        </row>
        <row r="989">
          <cell r="B989" t="str">
            <v>June22014</v>
          </cell>
          <cell r="C989">
            <v>2014</v>
          </cell>
          <cell r="D989" t="str">
            <v>June</v>
          </cell>
          <cell r="E989">
            <v>2</v>
          </cell>
          <cell r="F989">
            <v>6</v>
          </cell>
          <cell r="G989">
            <v>41792</v>
          </cell>
        </row>
        <row r="990">
          <cell r="B990" t="str">
            <v>June32014</v>
          </cell>
          <cell r="C990">
            <v>2014</v>
          </cell>
          <cell r="D990" t="str">
            <v>June</v>
          </cell>
          <cell r="E990">
            <v>3</v>
          </cell>
          <cell r="F990">
            <v>6</v>
          </cell>
          <cell r="G990">
            <v>41793</v>
          </cell>
        </row>
        <row r="991">
          <cell r="B991" t="str">
            <v>June42014</v>
          </cell>
          <cell r="C991">
            <v>2014</v>
          </cell>
          <cell r="D991" t="str">
            <v>June</v>
          </cell>
          <cell r="E991">
            <v>4</v>
          </cell>
          <cell r="F991">
            <v>6</v>
          </cell>
          <cell r="G991">
            <v>41794</v>
          </cell>
        </row>
        <row r="992">
          <cell r="B992" t="str">
            <v>June52014</v>
          </cell>
          <cell r="C992">
            <v>2014</v>
          </cell>
          <cell r="D992" t="str">
            <v>June</v>
          </cell>
          <cell r="E992">
            <v>5</v>
          </cell>
          <cell r="F992">
            <v>6</v>
          </cell>
          <cell r="G992">
            <v>41795</v>
          </cell>
        </row>
        <row r="993">
          <cell r="B993" t="str">
            <v>June62014</v>
          </cell>
          <cell r="C993">
            <v>2014</v>
          </cell>
          <cell r="D993" t="str">
            <v>June</v>
          </cell>
          <cell r="E993">
            <v>6</v>
          </cell>
          <cell r="F993">
            <v>6</v>
          </cell>
          <cell r="G993">
            <v>41796</v>
          </cell>
        </row>
        <row r="994">
          <cell r="B994" t="str">
            <v>June72014</v>
          </cell>
          <cell r="C994">
            <v>2014</v>
          </cell>
          <cell r="D994" t="str">
            <v>June</v>
          </cell>
          <cell r="E994">
            <v>7</v>
          </cell>
          <cell r="F994">
            <v>6</v>
          </cell>
          <cell r="G994">
            <v>41797</v>
          </cell>
        </row>
        <row r="995">
          <cell r="B995" t="str">
            <v>June82014</v>
          </cell>
          <cell r="C995">
            <v>2014</v>
          </cell>
          <cell r="D995" t="str">
            <v>June</v>
          </cell>
          <cell r="E995">
            <v>8</v>
          </cell>
          <cell r="F995">
            <v>6</v>
          </cell>
          <cell r="G995">
            <v>41798</v>
          </cell>
        </row>
        <row r="996">
          <cell r="B996" t="str">
            <v>June92014</v>
          </cell>
          <cell r="C996">
            <v>2014</v>
          </cell>
          <cell r="D996" t="str">
            <v>June</v>
          </cell>
          <cell r="E996">
            <v>9</v>
          </cell>
          <cell r="F996">
            <v>6</v>
          </cell>
          <cell r="G996">
            <v>41799</v>
          </cell>
        </row>
        <row r="997">
          <cell r="B997" t="str">
            <v>June102014</v>
          </cell>
          <cell r="C997">
            <v>2014</v>
          </cell>
          <cell r="D997" t="str">
            <v>June</v>
          </cell>
          <cell r="E997">
            <v>10</v>
          </cell>
          <cell r="F997">
            <v>6</v>
          </cell>
          <cell r="G997">
            <v>41800</v>
          </cell>
        </row>
        <row r="998">
          <cell r="B998" t="str">
            <v>June112014</v>
          </cell>
          <cell r="C998">
            <v>2014</v>
          </cell>
          <cell r="D998" t="str">
            <v>June</v>
          </cell>
          <cell r="E998">
            <v>11</v>
          </cell>
          <cell r="F998">
            <v>6</v>
          </cell>
          <cell r="G998">
            <v>41801</v>
          </cell>
        </row>
        <row r="999">
          <cell r="B999" t="str">
            <v>June122014</v>
          </cell>
          <cell r="C999">
            <v>2014</v>
          </cell>
          <cell r="D999" t="str">
            <v>June</v>
          </cell>
          <cell r="E999">
            <v>12</v>
          </cell>
          <cell r="F999">
            <v>6</v>
          </cell>
          <cell r="G999">
            <v>41802</v>
          </cell>
        </row>
        <row r="1000">
          <cell r="B1000" t="str">
            <v>June132014</v>
          </cell>
          <cell r="C1000">
            <v>2014</v>
          </cell>
          <cell r="D1000" t="str">
            <v>June</v>
          </cell>
          <cell r="E1000">
            <v>13</v>
          </cell>
          <cell r="F1000">
            <v>6</v>
          </cell>
          <cell r="G1000">
            <v>41803</v>
          </cell>
        </row>
        <row r="1001">
          <cell r="B1001" t="str">
            <v>June142014</v>
          </cell>
          <cell r="C1001">
            <v>2014</v>
          </cell>
          <cell r="D1001" t="str">
            <v>June</v>
          </cell>
          <cell r="E1001">
            <v>14</v>
          </cell>
          <cell r="F1001">
            <v>6</v>
          </cell>
          <cell r="G1001">
            <v>41804</v>
          </cell>
        </row>
        <row r="1002">
          <cell r="B1002" t="str">
            <v>June152014</v>
          </cell>
          <cell r="C1002">
            <v>2014</v>
          </cell>
          <cell r="D1002" t="str">
            <v>June</v>
          </cell>
          <cell r="E1002">
            <v>15</v>
          </cell>
          <cell r="F1002">
            <v>6</v>
          </cell>
          <cell r="G1002">
            <v>41805</v>
          </cell>
        </row>
        <row r="1003">
          <cell r="B1003" t="str">
            <v>June162014</v>
          </cell>
          <cell r="C1003">
            <v>2014</v>
          </cell>
          <cell r="D1003" t="str">
            <v>June</v>
          </cell>
          <cell r="E1003">
            <v>16</v>
          </cell>
          <cell r="F1003">
            <v>6</v>
          </cell>
          <cell r="G1003">
            <v>41806</v>
          </cell>
        </row>
        <row r="1004">
          <cell r="B1004" t="str">
            <v>June172014</v>
          </cell>
          <cell r="C1004">
            <v>2014</v>
          </cell>
          <cell r="D1004" t="str">
            <v>June</v>
          </cell>
          <cell r="E1004">
            <v>17</v>
          </cell>
          <cell r="F1004">
            <v>6</v>
          </cell>
          <cell r="G1004">
            <v>41807</v>
          </cell>
        </row>
        <row r="1005">
          <cell r="B1005" t="str">
            <v>June182014</v>
          </cell>
          <cell r="C1005">
            <v>2014</v>
          </cell>
          <cell r="D1005" t="str">
            <v>June</v>
          </cell>
          <cell r="E1005">
            <v>18</v>
          </cell>
          <cell r="F1005">
            <v>6</v>
          </cell>
          <cell r="G1005">
            <v>41808</v>
          </cell>
        </row>
        <row r="1006">
          <cell r="B1006" t="str">
            <v>June192014</v>
          </cell>
          <cell r="C1006">
            <v>2014</v>
          </cell>
          <cell r="D1006" t="str">
            <v>June</v>
          </cell>
          <cell r="E1006">
            <v>19</v>
          </cell>
          <cell r="F1006">
            <v>6</v>
          </cell>
          <cell r="G1006">
            <v>41809</v>
          </cell>
        </row>
        <row r="1007">
          <cell r="B1007" t="str">
            <v>June202014</v>
          </cell>
          <cell r="C1007">
            <v>2014</v>
          </cell>
          <cell r="D1007" t="str">
            <v>June</v>
          </cell>
          <cell r="E1007">
            <v>20</v>
          </cell>
          <cell r="F1007">
            <v>6</v>
          </cell>
          <cell r="G1007">
            <v>41810</v>
          </cell>
        </row>
        <row r="1008">
          <cell r="B1008" t="str">
            <v>June212014</v>
          </cell>
          <cell r="C1008">
            <v>2014</v>
          </cell>
          <cell r="D1008" t="str">
            <v>June</v>
          </cell>
          <cell r="E1008">
            <v>21</v>
          </cell>
          <cell r="F1008">
            <v>6</v>
          </cell>
          <cell r="G1008">
            <v>41811</v>
          </cell>
        </row>
        <row r="1009">
          <cell r="B1009" t="str">
            <v>June222014</v>
          </cell>
          <cell r="C1009">
            <v>2014</v>
          </cell>
          <cell r="D1009" t="str">
            <v>June</v>
          </cell>
          <cell r="E1009">
            <v>22</v>
          </cell>
          <cell r="F1009">
            <v>6</v>
          </cell>
          <cell r="G1009">
            <v>41812</v>
          </cell>
        </row>
        <row r="1010">
          <cell r="B1010" t="str">
            <v>June232014</v>
          </cell>
          <cell r="C1010">
            <v>2014</v>
          </cell>
          <cell r="D1010" t="str">
            <v>June</v>
          </cell>
          <cell r="E1010">
            <v>23</v>
          </cell>
          <cell r="F1010">
            <v>6</v>
          </cell>
          <cell r="G1010">
            <v>41813</v>
          </cell>
        </row>
        <row r="1011">
          <cell r="B1011" t="str">
            <v>June242014</v>
          </cell>
          <cell r="C1011">
            <v>2014</v>
          </cell>
          <cell r="D1011" t="str">
            <v>June</v>
          </cell>
          <cell r="E1011">
            <v>24</v>
          </cell>
          <cell r="F1011">
            <v>6</v>
          </cell>
          <cell r="G1011">
            <v>41814</v>
          </cell>
        </row>
        <row r="1012">
          <cell r="B1012" t="str">
            <v>June252014</v>
          </cell>
          <cell r="C1012">
            <v>2014</v>
          </cell>
          <cell r="D1012" t="str">
            <v>June</v>
          </cell>
          <cell r="E1012">
            <v>25</v>
          </cell>
          <cell r="F1012">
            <v>6</v>
          </cell>
          <cell r="G1012">
            <v>41815</v>
          </cell>
        </row>
        <row r="1013">
          <cell r="B1013" t="str">
            <v>June262014</v>
          </cell>
          <cell r="C1013">
            <v>2014</v>
          </cell>
          <cell r="D1013" t="str">
            <v>June</v>
          </cell>
          <cell r="E1013">
            <v>26</v>
          </cell>
          <cell r="F1013">
            <v>6</v>
          </cell>
          <cell r="G1013">
            <v>41816</v>
          </cell>
        </row>
        <row r="1014">
          <cell r="B1014" t="str">
            <v>June272014</v>
          </cell>
          <cell r="C1014">
            <v>2014</v>
          </cell>
          <cell r="D1014" t="str">
            <v>June</v>
          </cell>
          <cell r="E1014">
            <v>27</v>
          </cell>
          <cell r="F1014">
            <v>6</v>
          </cell>
          <cell r="G1014">
            <v>41817</v>
          </cell>
        </row>
        <row r="1015">
          <cell r="B1015" t="str">
            <v>June282014</v>
          </cell>
          <cell r="C1015">
            <v>2014</v>
          </cell>
          <cell r="D1015" t="str">
            <v>June</v>
          </cell>
          <cell r="E1015">
            <v>28</v>
          </cell>
          <cell r="F1015">
            <v>6</v>
          </cell>
          <cell r="G1015">
            <v>41818</v>
          </cell>
        </row>
        <row r="1016">
          <cell r="B1016" t="str">
            <v>June292014</v>
          </cell>
          <cell r="C1016">
            <v>2014</v>
          </cell>
          <cell r="D1016" t="str">
            <v>June</v>
          </cell>
          <cell r="E1016">
            <v>29</v>
          </cell>
          <cell r="F1016">
            <v>6</v>
          </cell>
          <cell r="G1016">
            <v>41819</v>
          </cell>
        </row>
        <row r="1017">
          <cell r="B1017" t="str">
            <v>June302014</v>
          </cell>
          <cell r="C1017">
            <v>2014</v>
          </cell>
          <cell r="D1017" t="str">
            <v>June</v>
          </cell>
          <cell r="E1017">
            <v>30</v>
          </cell>
          <cell r="F1017">
            <v>6</v>
          </cell>
          <cell r="G1017">
            <v>41820</v>
          </cell>
        </row>
        <row r="1018">
          <cell r="B1018" t="str">
            <v>July12014</v>
          </cell>
          <cell r="C1018">
            <v>2014</v>
          </cell>
          <cell r="D1018" t="str">
            <v>July</v>
          </cell>
          <cell r="E1018">
            <v>1</v>
          </cell>
          <cell r="F1018">
            <v>7</v>
          </cell>
          <cell r="G1018">
            <v>41821</v>
          </cell>
        </row>
        <row r="1019">
          <cell r="B1019" t="str">
            <v>July22014</v>
          </cell>
          <cell r="C1019">
            <v>2014</v>
          </cell>
          <cell r="D1019" t="str">
            <v>July</v>
          </cell>
          <cell r="E1019">
            <v>2</v>
          </cell>
          <cell r="F1019">
            <v>7</v>
          </cell>
          <cell r="G1019">
            <v>41822</v>
          </cell>
        </row>
        <row r="1020">
          <cell r="B1020" t="str">
            <v>July32014</v>
          </cell>
          <cell r="C1020">
            <v>2014</v>
          </cell>
          <cell r="D1020" t="str">
            <v>July</v>
          </cell>
          <cell r="E1020">
            <v>3</v>
          </cell>
          <cell r="F1020">
            <v>7</v>
          </cell>
          <cell r="G1020">
            <v>41823</v>
          </cell>
        </row>
        <row r="1021">
          <cell r="B1021" t="str">
            <v>July42014</v>
          </cell>
          <cell r="C1021">
            <v>2014</v>
          </cell>
          <cell r="D1021" t="str">
            <v>July</v>
          </cell>
          <cell r="E1021">
            <v>4</v>
          </cell>
          <cell r="F1021">
            <v>7</v>
          </cell>
          <cell r="G1021">
            <v>41824</v>
          </cell>
        </row>
        <row r="1022">
          <cell r="B1022" t="str">
            <v>July52014</v>
          </cell>
          <cell r="C1022">
            <v>2014</v>
          </cell>
          <cell r="D1022" t="str">
            <v>July</v>
          </cell>
          <cell r="E1022">
            <v>5</v>
          </cell>
          <cell r="F1022">
            <v>7</v>
          </cell>
          <cell r="G1022">
            <v>41825</v>
          </cell>
        </row>
        <row r="1023">
          <cell r="B1023" t="str">
            <v>July62014</v>
          </cell>
          <cell r="C1023">
            <v>2014</v>
          </cell>
          <cell r="D1023" t="str">
            <v>July</v>
          </cell>
          <cell r="E1023">
            <v>6</v>
          </cell>
          <cell r="F1023">
            <v>7</v>
          </cell>
          <cell r="G1023">
            <v>41826</v>
          </cell>
        </row>
        <row r="1024">
          <cell r="B1024" t="str">
            <v>July72014</v>
          </cell>
          <cell r="C1024">
            <v>2014</v>
          </cell>
          <cell r="D1024" t="str">
            <v>July</v>
          </cell>
          <cell r="E1024">
            <v>7</v>
          </cell>
          <cell r="F1024">
            <v>7</v>
          </cell>
          <cell r="G1024">
            <v>41827</v>
          </cell>
        </row>
        <row r="1025">
          <cell r="B1025" t="str">
            <v>July82014</v>
          </cell>
          <cell r="C1025">
            <v>2014</v>
          </cell>
          <cell r="D1025" t="str">
            <v>July</v>
          </cell>
          <cell r="E1025">
            <v>8</v>
          </cell>
          <cell r="F1025">
            <v>7</v>
          </cell>
          <cell r="G1025">
            <v>41828</v>
          </cell>
        </row>
        <row r="1026">
          <cell r="B1026" t="str">
            <v>July92014</v>
          </cell>
          <cell r="C1026">
            <v>2014</v>
          </cell>
          <cell r="D1026" t="str">
            <v>July</v>
          </cell>
          <cell r="E1026">
            <v>9</v>
          </cell>
          <cell r="F1026">
            <v>7</v>
          </cell>
          <cell r="G1026">
            <v>41829</v>
          </cell>
        </row>
        <row r="1027">
          <cell r="B1027" t="str">
            <v>July102014</v>
          </cell>
          <cell r="C1027">
            <v>2014</v>
          </cell>
          <cell r="D1027" t="str">
            <v>July</v>
          </cell>
          <cell r="E1027">
            <v>10</v>
          </cell>
          <cell r="F1027">
            <v>7</v>
          </cell>
          <cell r="G1027">
            <v>41830</v>
          </cell>
        </row>
        <row r="1028">
          <cell r="B1028" t="str">
            <v>July112014</v>
          </cell>
          <cell r="C1028">
            <v>2014</v>
          </cell>
          <cell r="D1028" t="str">
            <v>July</v>
          </cell>
          <cell r="E1028">
            <v>11</v>
          </cell>
          <cell r="F1028">
            <v>7</v>
          </cell>
          <cell r="G1028">
            <v>41831</v>
          </cell>
        </row>
        <row r="1029">
          <cell r="B1029" t="str">
            <v>July122014</v>
          </cell>
          <cell r="C1029">
            <v>2014</v>
          </cell>
          <cell r="D1029" t="str">
            <v>July</v>
          </cell>
          <cell r="E1029">
            <v>12</v>
          </cell>
          <cell r="F1029">
            <v>7</v>
          </cell>
          <cell r="G1029">
            <v>41832</v>
          </cell>
        </row>
        <row r="1030">
          <cell r="B1030" t="str">
            <v>July132014</v>
          </cell>
          <cell r="C1030">
            <v>2014</v>
          </cell>
          <cell r="D1030" t="str">
            <v>July</v>
          </cell>
          <cell r="E1030">
            <v>13</v>
          </cell>
          <cell r="F1030">
            <v>7</v>
          </cell>
          <cell r="G1030">
            <v>41833</v>
          </cell>
        </row>
        <row r="1031">
          <cell r="B1031" t="str">
            <v>July142014</v>
          </cell>
          <cell r="C1031">
            <v>2014</v>
          </cell>
          <cell r="D1031" t="str">
            <v>July</v>
          </cell>
          <cell r="E1031">
            <v>14</v>
          </cell>
          <cell r="F1031">
            <v>7</v>
          </cell>
          <cell r="G1031">
            <v>41834</v>
          </cell>
        </row>
        <row r="1032">
          <cell r="B1032" t="str">
            <v>July152014</v>
          </cell>
          <cell r="C1032">
            <v>2014</v>
          </cell>
          <cell r="D1032" t="str">
            <v>July</v>
          </cell>
          <cell r="E1032">
            <v>15</v>
          </cell>
          <cell r="F1032">
            <v>7</v>
          </cell>
          <cell r="G1032">
            <v>41835</v>
          </cell>
        </row>
        <row r="1033">
          <cell r="B1033" t="str">
            <v>July162014</v>
          </cell>
          <cell r="C1033">
            <v>2014</v>
          </cell>
          <cell r="D1033" t="str">
            <v>July</v>
          </cell>
          <cell r="E1033">
            <v>16</v>
          </cell>
          <cell r="F1033">
            <v>7</v>
          </cell>
          <cell r="G1033">
            <v>41836</v>
          </cell>
        </row>
        <row r="1034">
          <cell r="B1034" t="str">
            <v>July172014</v>
          </cell>
          <cell r="C1034">
            <v>2014</v>
          </cell>
          <cell r="D1034" t="str">
            <v>July</v>
          </cell>
          <cell r="E1034">
            <v>17</v>
          </cell>
          <cell r="F1034">
            <v>7</v>
          </cell>
          <cell r="G1034">
            <v>41837</v>
          </cell>
        </row>
        <row r="1035">
          <cell r="B1035" t="str">
            <v>July182014</v>
          </cell>
          <cell r="C1035">
            <v>2014</v>
          </cell>
          <cell r="D1035" t="str">
            <v>July</v>
          </cell>
          <cell r="E1035">
            <v>18</v>
          </cell>
          <cell r="F1035">
            <v>7</v>
          </cell>
          <cell r="G1035">
            <v>41838</v>
          </cell>
        </row>
        <row r="1036">
          <cell r="B1036" t="str">
            <v>July192014</v>
          </cell>
          <cell r="C1036">
            <v>2014</v>
          </cell>
          <cell r="D1036" t="str">
            <v>July</v>
          </cell>
          <cell r="E1036">
            <v>19</v>
          </cell>
          <cell r="F1036">
            <v>7</v>
          </cell>
          <cell r="G1036">
            <v>41839</v>
          </cell>
        </row>
        <row r="1037">
          <cell r="B1037" t="str">
            <v>July202014</v>
          </cell>
          <cell r="C1037">
            <v>2014</v>
          </cell>
          <cell r="D1037" t="str">
            <v>July</v>
          </cell>
          <cell r="E1037">
            <v>20</v>
          </cell>
          <cell r="F1037">
            <v>7</v>
          </cell>
          <cell r="G1037">
            <v>41840</v>
          </cell>
        </row>
        <row r="1038">
          <cell r="B1038" t="str">
            <v>July212014</v>
          </cell>
          <cell r="C1038">
            <v>2014</v>
          </cell>
          <cell r="D1038" t="str">
            <v>July</v>
          </cell>
          <cell r="E1038">
            <v>21</v>
          </cell>
          <cell r="F1038">
            <v>7</v>
          </cell>
          <cell r="G1038">
            <v>41841</v>
          </cell>
        </row>
        <row r="1039">
          <cell r="B1039" t="str">
            <v>July222014</v>
          </cell>
          <cell r="C1039">
            <v>2014</v>
          </cell>
          <cell r="D1039" t="str">
            <v>July</v>
          </cell>
          <cell r="E1039">
            <v>22</v>
          </cell>
          <cell r="F1039">
            <v>7</v>
          </cell>
          <cell r="G1039">
            <v>41842</v>
          </cell>
        </row>
        <row r="1040">
          <cell r="B1040" t="str">
            <v>July232014</v>
          </cell>
          <cell r="C1040">
            <v>2014</v>
          </cell>
          <cell r="D1040" t="str">
            <v>July</v>
          </cell>
          <cell r="E1040">
            <v>23</v>
          </cell>
          <cell r="F1040">
            <v>7</v>
          </cell>
          <cell r="G1040">
            <v>41843</v>
          </cell>
        </row>
        <row r="1041">
          <cell r="B1041" t="str">
            <v>July242014</v>
          </cell>
          <cell r="C1041">
            <v>2014</v>
          </cell>
          <cell r="D1041" t="str">
            <v>July</v>
          </cell>
          <cell r="E1041">
            <v>24</v>
          </cell>
          <cell r="F1041">
            <v>7</v>
          </cell>
          <cell r="G1041">
            <v>41844</v>
          </cell>
        </row>
        <row r="1042">
          <cell r="B1042" t="str">
            <v>July252014</v>
          </cell>
          <cell r="C1042">
            <v>2014</v>
          </cell>
          <cell r="D1042" t="str">
            <v>July</v>
          </cell>
          <cell r="E1042">
            <v>25</v>
          </cell>
          <cell r="F1042">
            <v>7</v>
          </cell>
          <cell r="G1042">
            <v>41845</v>
          </cell>
        </row>
        <row r="1043">
          <cell r="B1043" t="str">
            <v>July262014</v>
          </cell>
          <cell r="C1043">
            <v>2014</v>
          </cell>
          <cell r="D1043" t="str">
            <v>July</v>
          </cell>
          <cell r="E1043">
            <v>26</v>
          </cell>
          <cell r="F1043">
            <v>7</v>
          </cell>
          <cell r="G1043">
            <v>41846</v>
          </cell>
        </row>
        <row r="1044">
          <cell r="B1044" t="str">
            <v>July272014</v>
          </cell>
          <cell r="C1044">
            <v>2014</v>
          </cell>
          <cell r="D1044" t="str">
            <v>July</v>
          </cell>
          <cell r="E1044">
            <v>27</v>
          </cell>
          <cell r="F1044">
            <v>7</v>
          </cell>
          <cell r="G1044">
            <v>41847</v>
          </cell>
        </row>
        <row r="1045">
          <cell r="B1045" t="str">
            <v>July282014</v>
          </cell>
          <cell r="C1045">
            <v>2014</v>
          </cell>
          <cell r="D1045" t="str">
            <v>July</v>
          </cell>
          <cell r="E1045">
            <v>28</v>
          </cell>
          <cell r="F1045">
            <v>7</v>
          </cell>
          <cell r="G1045">
            <v>41848</v>
          </cell>
        </row>
        <row r="1046">
          <cell r="B1046" t="str">
            <v>July292014</v>
          </cell>
          <cell r="C1046">
            <v>2014</v>
          </cell>
          <cell r="D1046" t="str">
            <v>July</v>
          </cell>
          <cell r="E1046">
            <v>29</v>
          </cell>
          <cell r="F1046">
            <v>7</v>
          </cell>
          <cell r="G1046">
            <v>41849</v>
          </cell>
        </row>
        <row r="1047">
          <cell r="B1047" t="str">
            <v>July302014</v>
          </cell>
          <cell r="C1047">
            <v>2014</v>
          </cell>
          <cell r="D1047" t="str">
            <v>July</v>
          </cell>
          <cell r="E1047">
            <v>30</v>
          </cell>
          <cell r="F1047">
            <v>7</v>
          </cell>
          <cell r="G1047">
            <v>41850</v>
          </cell>
        </row>
        <row r="1048">
          <cell r="B1048" t="str">
            <v>July312014</v>
          </cell>
          <cell r="C1048">
            <v>2014</v>
          </cell>
          <cell r="D1048" t="str">
            <v>July</v>
          </cell>
          <cell r="E1048">
            <v>31</v>
          </cell>
          <cell r="F1048">
            <v>7</v>
          </cell>
          <cell r="G1048">
            <v>41851</v>
          </cell>
        </row>
        <row r="1049">
          <cell r="B1049" t="str">
            <v>August12014</v>
          </cell>
          <cell r="C1049">
            <v>2014</v>
          </cell>
          <cell r="D1049" t="str">
            <v>August</v>
          </cell>
          <cell r="E1049">
            <v>1</v>
          </cell>
          <cell r="F1049">
            <v>8</v>
          </cell>
          <cell r="G1049">
            <v>41852</v>
          </cell>
        </row>
        <row r="1050">
          <cell r="B1050" t="str">
            <v>August22014</v>
          </cell>
          <cell r="C1050">
            <v>2014</v>
          </cell>
          <cell r="D1050" t="str">
            <v>August</v>
          </cell>
          <cell r="E1050">
            <v>2</v>
          </cell>
          <cell r="F1050">
            <v>8</v>
          </cell>
          <cell r="G1050">
            <v>41853</v>
          </cell>
        </row>
        <row r="1051">
          <cell r="B1051" t="str">
            <v>August32014</v>
          </cell>
          <cell r="C1051">
            <v>2014</v>
          </cell>
          <cell r="D1051" t="str">
            <v>August</v>
          </cell>
          <cell r="E1051">
            <v>3</v>
          </cell>
          <cell r="F1051">
            <v>8</v>
          </cell>
          <cell r="G1051">
            <v>41854</v>
          </cell>
        </row>
        <row r="1052">
          <cell r="B1052" t="str">
            <v>August42014</v>
          </cell>
          <cell r="C1052">
            <v>2014</v>
          </cell>
          <cell r="D1052" t="str">
            <v>August</v>
          </cell>
          <cell r="E1052">
            <v>4</v>
          </cell>
          <cell r="F1052">
            <v>8</v>
          </cell>
          <cell r="G1052">
            <v>41855</v>
          </cell>
        </row>
        <row r="1053">
          <cell r="B1053" t="str">
            <v>August52014</v>
          </cell>
          <cell r="C1053">
            <v>2014</v>
          </cell>
          <cell r="D1053" t="str">
            <v>August</v>
          </cell>
          <cell r="E1053">
            <v>5</v>
          </cell>
          <cell r="F1053">
            <v>8</v>
          </cell>
          <cell r="G1053">
            <v>41856</v>
          </cell>
        </row>
        <row r="1054">
          <cell r="B1054" t="str">
            <v>August62014</v>
          </cell>
          <cell r="C1054">
            <v>2014</v>
          </cell>
          <cell r="D1054" t="str">
            <v>August</v>
          </cell>
          <cell r="E1054">
            <v>6</v>
          </cell>
          <cell r="F1054">
            <v>8</v>
          </cell>
          <cell r="G1054">
            <v>41857</v>
          </cell>
        </row>
        <row r="1055">
          <cell r="B1055" t="str">
            <v>August72014</v>
          </cell>
          <cell r="C1055">
            <v>2014</v>
          </cell>
          <cell r="D1055" t="str">
            <v>August</v>
          </cell>
          <cell r="E1055">
            <v>7</v>
          </cell>
          <cell r="F1055">
            <v>8</v>
          </cell>
          <cell r="G1055">
            <v>41858</v>
          </cell>
        </row>
        <row r="1056">
          <cell r="B1056" t="str">
            <v>August82014</v>
          </cell>
          <cell r="C1056">
            <v>2014</v>
          </cell>
          <cell r="D1056" t="str">
            <v>August</v>
          </cell>
          <cell r="E1056">
            <v>8</v>
          </cell>
          <cell r="F1056">
            <v>8</v>
          </cell>
          <cell r="G1056">
            <v>41859</v>
          </cell>
        </row>
        <row r="1057">
          <cell r="B1057" t="str">
            <v>August92014</v>
          </cell>
          <cell r="C1057">
            <v>2014</v>
          </cell>
          <cell r="D1057" t="str">
            <v>August</v>
          </cell>
          <cell r="E1057">
            <v>9</v>
          </cell>
          <cell r="F1057">
            <v>8</v>
          </cell>
          <cell r="G1057">
            <v>41860</v>
          </cell>
        </row>
        <row r="1058">
          <cell r="B1058" t="str">
            <v>August102014</v>
          </cell>
          <cell r="C1058">
            <v>2014</v>
          </cell>
          <cell r="D1058" t="str">
            <v>August</v>
          </cell>
          <cell r="E1058">
            <v>10</v>
          </cell>
          <cell r="F1058">
            <v>8</v>
          </cell>
          <cell r="G1058">
            <v>41861</v>
          </cell>
        </row>
        <row r="1059">
          <cell r="B1059" t="str">
            <v>August112014</v>
          </cell>
          <cell r="C1059">
            <v>2014</v>
          </cell>
          <cell r="D1059" t="str">
            <v>August</v>
          </cell>
          <cell r="E1059">
            <v>11</v>
          </cell>
          <cell r="F1059">
            <v>8</v>
          </cell>
          <cell r="G1059">
            <v>41862</v>
          </cell>
        </row>
        <row r="1060">
          <cell r="B1060" t="str">
            <v>August122014</v>
          </cell>
          <cell r="C1060">
            <v>2014</v>
          </cell>
          <cell r="D1060" t="str">
            <v>August</v>
          </cell>
          <cell r="E1060">
            <v>12</v>
          </cell>
          <cell r="F1060">
            <v>8</v>
          </cell>
          <cell r="G1060">
            <v>41863</v>
          </cell>
        </row>
        <row r="1061">
          <cell r="B1061" t="str">
            <v>August132014</v>
          </cell>
          <cell r="C1061">
            <v>2014</v>
          </cell>
          <cell r="D1061" t="str">
            <v>August</v>
          </cell>
          <cell r="E1061">
            <v>13</v>
          </cell>
          <cell r="F1061">
            <v>8</v>
          </cell>
          <cell r="G1061">
            <v>41864</v>
          </cell>
        </row>
        <row r="1062">
          <cell r="B1062" t="str">
            <v>August142014</v>
          </cell>
          <cell r="C1062">
            <v>2014</v>
          </cell>
          <cell r="D1062" t="str">
            <v>August</v>
          </cell>
          <cell r="E1062">
            <v>14</v>
          </cell>
          <cell r="F1062">
            <v>8</v>
          </cell>
          <cell r="G1062">
            <v>41865</v>
          </cell>
        </row>
        <row r="1063">
          <cell r="B1063" t="str">
            <v>August152014</v>
          </cell>
          <cell r="C1063">
            <v>2014</v>
          </cell>
          <cell r="D1063" t="str">
            <v>August</v>
          </cell>
          <cell r="E1063">
            <v>15</v>
          </cell>
          <cell r="F1063">
            <v>8</v>
          </cell>
          <cell r="G1063">
            <v>41866</v>
          </cell>
        </row>
        <row r="1064">
          <cell r="B1064" t="str">
            <v>August162014</v>
          </cell>
          <cell r="C1064">
            <v>2014</v>
          </cell>
          <cell r="D1064" t="str">
            <v>August</v>
          </cell>
          <cell r="E1064">
            <v>16</v>
          </cell>
          <cell r="F1064">
            <v>8</v>
          </cell>
          <cell r="G1064">
            <v>41867</v>
          </cell>
        </row>
        <row r="1065">
          <cell r="B1065" t="str">
            <v>August172014</v>
          </cell>
          <cell r="C1065">
            <v>2014</v>
          </cell>
          <cell r="D1065" t="str">
            <v>August</v>
          </cell>
          <cell r="E1065">
            <v>17</v>
          </cell>
          <cell r="F1065">
            <v>8</v>
          </cell>
          <cell r="G1065">
            <v>41868</v>
          </cell>
        </row>
        <row r="1066">
          <cell r="B1066" t="str">
            <v>August182014</v>
          </cell>
          <cell r="C1066">
            <v>2014</v>
          </cell>
          <cell r="D1066" t="str">
            <v>August</v>
          </cell>
          <cell r="E1066">
            <v>18</v>
          </cell>
          <cell r="F1066">
            <v>8</v>
          </cell>
          <cell r="G1066">
            <v>41869</v>
          </cell>
        </row>
        <row r="1067">
          <cell r="B1067" t="str">
            <v>August192014</v>
          </cell>
          <cell r="C1067">
            <v>2014</v>
          </cell>
          <cell r="D1067" t="str">
            <v>August</v>
          </cell>
          <cell r="E1067">
            <v>19</v>
          </cell>
          <cell r="F1067">
            <v>8</v>
          </cell>
          <cell r="G1067">
            <v>41870</v>
          </cell>
        </row>
        <row r="1068">
          <cell r="B1068" t="str">
            <v>August202014</v>
          </cell>
          <cell r="C1068">
            <v>2014</v>
          </cell>
          <cell r="D1068" t="str">
            <v>August</v>
          </cell>
          <cell r="E1068">
            <v>20</v>
          </cell>
          <cell r="F1068">
            <v>8</v>
          </cell>
          <cell r="G1068">
            <v>41871</v>
          </cell>
        </row>
        <row r="1069">
          <cell r="B1069" t="str">
            <v>August212014</v>
          </cell>
          <cell r="C1069">
            <v>2014</v>
          </cell>
          <cell r="D1069" t="str">
            <v>August</v>
          </cell>
          <cell r="E1069">
            <v>21</v>
          </cell>
          <cell r="F1069">
            <v>8</v>
          </cell>
          <cell r="G1069">
            <v>41872</v>
          </cell>
        </row>
        <row r="1070">
          <cell r="B1070" t="str">
            <v>August222014</v>
          </cell>
          <cell r="C1070">
            <v>2014</v>
          </cell>
          <cell r="D1070" t="str">
            <v>August</v>
          </cell>
          <cell r="E1070">
            <v>22</v>
          </cell>
          <cell r="F1070">
            <v>8</v>
          </cell>
          <cell r="G1070">
            <v>41873</v>
          </cell>
        </row>
        <row r="1071">
          <cell r="B1071" t="str">
            <v>August232014</v>
          </cell>
          <cell r="C1071">
            <v>2014</v>
          </cell>
          <cell r="D1071" t="str">
            <v>August</v>
          </cell>
          <cell r="E1071">
            <v>23</v>
          </cell>
          <cell r="F1071">
            <v>8</v>
          </cell>
          <cell r="G1071">
            <v>41874</v>
          </cell>
        </row>
        <row r="1072">
          <cell r="B1072" t="str">
            <v>August242014</v>
          </cell>
          <cell r="C1072">
            <v>2014</v>
          </cell>
          <cell r="D1072" t="str">
            <v>August</v>
          </cell>
          <cell r="E1072">
            <v>24</v>
          </cell>
          <cell r="F1072">
            <v>8</v>
          </cell>
          <cell r="G1072">
            <v>41875</v>
          </cell>
        </row>
        <row r="1073">
          <cell r="B1073" t="str">
            <v>August252014</v>
          </cell>
          <cell r="C1073">
            <v>2014</v>
          </cell>
          <cell r="D1073" t="str">
            <v>August</v>
          </cell>
          <cell r="E1073">
            <v>25</v>
          </cell>
          <cell r="F1073">
            <v>8</v>
          </cell>
          <cell r="G1073">
            <v>41876</v>
          </cell>
        </row>
        <row r="1074">
          <cell r="B1074" t="str">
            <v>August262014</v>
          </cell>
          <cell r="C1074">
            <v>2014</v>
          </cell>
          <cell r="D1074" t="str">
            <v>August</v>
          </cell>
          <cell r="E1074">
            <v>26</v>
          </cell>
          <cell r="F1074">
            <v>8</v>
          </cell>
          <cell r="G1074">
            <v>41877</v>
          </cell>
        </row>
        <row r="1075">
          <cell r="B1075" t="str">
            <v>August272014</v>
          </cell>
          <cell r="C1075">
            <v>2014</v>
          </cell>
          <cell r="D1075" t="str">
            <v>August</v>
          </cell>
          <cell r="E1075">
            <v>27</v>
          </cell>
          <cell r="F1075">
            <v>8</v>
          </cell>
          <cell r="G1075">
            <v>41878</v>
          </cell>
        </row>
        <row r="1076">
          <cell r="B1076" t="str">
            <v>August282014</v>
          </cell>
          <cell r="C1076">
            <v>2014</v>
          </cell>
          <cell r="D1076" t="str">
            <v>August</v>
          </cell>
          <cell r="E1076">
            <v>28</v>
          </cell>
          <cell r="F1076">
            <v>8</v>
          </cell>
          <cell r="G1076">
            <v>41879</v>
          </cell>
        </row>
        <row r="1077">
          <cell r="B1077" t="str">
            <v>August292014</v>
          </cell>
          <cell r="C1077">
            <v>2014</v>
          </cell>
          <cell r="D1077" t="str">
            <v>August</v>
          </cell>
          <cell r="E1077">
            <v>29</v>
          </cell>
          <cell r="F1077">
            <v>8</v>
          </cell>
          <cell r="G1077">
            <v>41880</v>
          </cell>
        </row>
        <row r="1078">
          <cell r="B1078" t="str">
            <v>August302014</v>
          </cell>
          <cell r="C1078">
            <v>2014</v>
          </cell>
          <cell r="D1078" t="str">
            <v>August</v>
          </cell>
          <cell r="E1078">
            <v>30</v>
          </cell>
          <cell r="F1078">
            <v>8</v>
          </cell>
          <cell r="G1078">
            <v>41881</v>
          </cell>
        </row>
        <row r="1079">
          <cell r="B1079" t="str">
            <v>August312014</v>
          </cell>
          <cell r="C1079">
            <v>2014</v>
          </cell>
          <cell r="D1079" t="str">
            <v>August</v>
          </cell>
          <cell r="E1079">
            <v>31</v>
          </cell>
          <cell r="F1079">
            <v>8</v>
          </cell>
          <cell r="G1079">
            <v>41882</v>
          </cell>
        </row>
        <row r="1080">
          <cell r="B1080" t="str">
            <v>September12014</v>
          </cell>
          <cell r="C1080">
            <v>2014</v>
          </cell>
          <cell r="D1080" t="str">
            <v>September</v>
          </cell>
          <cell r="E1080">
            <v>1</v>
          </cell>
          <cell r="F1080">
            <v>9</v>
          </cell>
          <cell r="G1080">
            <v>41883</v>
          </cell>
        </row>
        <row r="1081">
          <cell r="B1081" t="str">
            <v>September22014</v>
          </cell>
          <cell r="C1081">
            <v>2014</v>
          </cell>
          <cell r="D1081" t="str">
            <v>September</v>
          </cell>
          <cell r="E1081">
            <v>2</v>
          </cell>
          <cell r="F1081">
            <v>9</v>
          </cell>
          <cell r="G1081">
            <v>41884</v>
          </cell>
        </row>
        <row r="1082">
          <cell r="B1082" t="str">
            <v>September32014</v>
          </cell>
          <cell r="C1082">
            <v>2014</v>
          </cell>
          <cell r="D1082" t="str">
            <v>September</v>
          </cell>
          <cell r="E1082">
            <v>3</v>
          </cell>
          <cell r="F1082">
            <v>9</v>
          </cell>
          <cell r="G1082">
            <v>41885</v>
          </cell>
        </row>
        <row r="1083">
          <cell r="B1083" t="str">
            <v>September42014</v>
          </cell>
          <cell r="C1083">
            <v>2014</v>
          </cell>
          <cell r="D1083" t="str">
            <v>September</v>
          </cell>
          <cell r="E1083">
            <v>4</v>
          </cell>
          <cell r="F1083">
            <v>9</v>
          </cell>
          <cell r="G1083">
            <v>41886</v>
          </cell>
        </row>
        <row r="1084">
          <cell r="B1084" t="str">
            <v>September52014</v>
          </cell>
          <cell r="C1084">
            <v>2014</v>
          </cell>
          <cell r="D1084" t="str">
            <v>September</v>
          </cell>
          <cell r="E1084">
            <v>5</v>
          </cell>
          <cell r="F1084">
            <v>9</v>
          </cell>
          <cell r="G1084">
            <v>41887</v>
          </cell>
        </row>
        <row r="1085">
          <cell r="B1085" t="str">
            <v>September62014</v>
          </cell>
          <cell r="C1085">
            <v>2014</v>
          </cell>
          <cell r="D1085" t="str">
            <v>September</v>
          </cell>
          <cell r="E1085">
            <v>6</v>
          </cell>
          <cell r="F1085">
            <v>9</v>
          </cell>
          <cell r="G1085">
            <v>41888</v>
          </cell>
        </row>
        <row r="1086">
          <cell r="B1086" t="str">
            <v>September72014</v>
          </cell>
          <cell r="C1086">
            <v>2014</v>
          </cell>
          <cell r="D1086" t="str">
            <v>September</v>
          </cell>
          <cell r="E1086">
            <v>7</v>
          </cell>
          <cell r="F1086">
            <v>9</v>
          </cell>
          <cell r="G1086">
            <v>41889</v>
          </cell>
        </row>
        <row r="1087">
          <cell r="B1087" t="str">
            <v>September82014</v>
          </cell>
          <cell r="C1087">
            <v>2014</v>
          </cell>
          <cell r="D1087" t="str">
            <v>September</v>
          </cell>
          <cell r="E1087">
            <v>8</v>
          </cell>
          <cell r="F1087">
            <v>9</v>
          </cell>
          <cell r="G1087">
            <v>41890</v>
          </cell>
        </row>
        <row r="1088">
          <cell r="B1088" t="str">
            <v>September92014</v>
          </cell>
          <cell r="C1088">
            <v>2014</v>
          </cell>
          <cell r="D1088" t="str">
            <v>September</v>
          </cell>
          <cell r="E1088">
            <v>9</v>
          </cell>
          <cell r="F1088">
            <v>9</v>
          </cell>
          <cell r="G1088">
            <v>41891</v>
          </cell>
        </row>
        <row r="1089">
          <cell r="B1089" t="str">
            <v>September102014</v>
          </cell>
          <cell r="C1089">
            <v>2014</v>
          </cell>
          <cell r="D1089" t="str">
            <v>September</v>
          </cell>
          <cell r="E1089">
            <v>10</v>
          </cell>
          <cell r="F1089">
            <v>9</v>
          </cell>
          <cell r="G1089">
            <v>41892</v>
          </cell>
        </row>
        <row r="1090">
          <cell r="B1090" t="str">
            <v>September112014</v>
          </cell>
          <cell r="C1090">
            <v>2014</v>
          </cell>
          <cell r="D1090" t="str">
            <v>September</v>
          </cell>
          <cell r="E1090">
            <v>11</v>
          </cell>
          <cell r="F1090">
            <v>9</v>
          </cell>
          <cell r="G1090">
            <v>41893</v>
          </cell>
        </row>
        <row r="1091">
          <cell r="B1091" t="str">
            <v>September122014</v>
          </cell>
          <cell r="C1091">
            <v>2014</v>
          </cell>
          <cell r="D1091" t="str">
            <v>September</v>
          </cell>
          <cell r="E1091">
            <v>12</v>
          </cell>
          <cell r="F1091">
            <v>9</v>
          </cell>
          <cell r="G1091">
            <v>41894</v>
          </cell>
        </row>
        <row r="1092">
          <cell r="B1092" t="str">
            <v>September132014</v>
          </cell>
          <cell r="C1092">
            <v>2014</v>
          </cell>
          <cell r="D1092" t="str">
            <v>September</v>
          </cell>
          <cell r="E1092">
            <v>13</v>
          </cell>
          <cell r="F1092">
            <v>9</v>
          </cell>
          <cell r="G1092">
            <v>41895</v>
          </cell>
        </row>
        <row r="1093">
          <cell r="B1093" t="str">
            <v>September142014</v>
          </cell>
          <cell r="C1093">
            <v>2014</v>
          </cell>
          <cell r="D1093" t="str">
            <v>September</v>
          </cell>
          <cell r="E1093">
            <v>14</v>
          </cell>
          <cell r="F1093">
            <v>9</v>
          </cell>
          <cell r="G1093">
            <v>41896</v>
          </cell>
        </row>
        <row r="1094">
          <cell r="B1094" t="str">
            <v>September152014</v>
          </cell>
          <cell r="C1094">
            <v>2014</v>
          </cell>
          <cell r="D1094" t="str">
            <v>September</v>
          </cell>
          <cell r="E1094">
            <v>15</v>
          </cell>
          <cell r="F1094">
            <v>9</v>
          </cell>
          <cell r="G1094">
            <v>41897</v>
          </cell>
        </row>
        <row r="1095">
          <cell r="B1095" t="str">
            <v>September162014</v>
          </cell>
          <cell r="C1095">
            <v>2014</v>
          </cell>
          <cell r="D1095" t="str">
            <v>September</v>
          </cell>
          <cell r="E1095">
            <v>16</v>
          </cell>
          <cell r="F1095">
            <v>9</v>
          </cell>
          <cell r="G1095">
            <v>41898</v>
          </cell>
        </row>
        <row r="1096">
          <cell r="B1096" t="str">
            <v>September172014</v>
          </cell>
          <cell r="C1096">
            <v>2014</v>
          </cell>
          <cell r="D1096" t="str">
            <v>September</v>
          </cell>
          <cell r="E1096">
            <v>17</v>
          </cell>
          <cell r="F1096">
            <v>9</v>
          </cell>
          <cell r="G1096">
            <v>41899</v>
          </cell>
        </row>
        <row r="1097">
          <cell r="B1097" t="str">
            <v>September182014</v>
          </cell>
          <cell r="C1097">
            <v>2014</v>
          </cell>
          <cell r="D1097" t="str">
            <v>September</v>
          </cell>
          <cell r="E1097">
            <v>18</v>
          </cell>
          <cell r="F1097">
            <v>9</v>
          </cell>
          <cell r="G1097">
            <v>41900</v>
          </cell>
        </row>
        <row r="1098">
          <cell r="B1098" t="str">
            <v>September192014</v>
          </cell>
          <cell r="C1098">
            <v>2014</v>
          </cell>
          <cell r="D1098" t="str">
            <v>September</v>
          </cell>
          <cell r="E1098">
            <v>19</v>
          </cell>
          <cell r="F1098">
            <v>9</v>
          </cell>
          <cell r="G1098">
            <v>41901</v>
          </cell>
        </row>
        <row r="1099">
          <cell r="B1099" t="str">
            <v>September202014</v>
          </cell>
          <cell r="C1099">
            <v>2014</v>
          </cell>
          <cell r="D1099" t="str">
            <v>September</v>
          </cell>
          <cell r="E1099">
            <v>20</v>
          </cell>
          <cell r="F1099">
            <v>9</v>
          </cell>
          <cell r="G1099">
            <v>41902</v>
          </cell>
        </row>
        <row r="1100">
          <cell r="B1100" t="str">
            <v>September212014</v>
          </cell>
          <cell r="C1100">
            <v>2014</v>
          </cell>
          <cell r="D1100" t="str">
            <v>September</v>
          </cell>
          <cell r="E1100">
            <v>21</v>
          </cell>
          <cell r="F1100">
            <v>9</v>
          </cell>
          <cell r="G1100">
            <v>41903</v>
          </cell>
        </row>
        <row r="1101">
          <cell r="B1101" t="str">
            <v>September222014</v>
          </cell>
          <cell r="C1101">
            <v>2014</v>
          </cell>
          <cell r="D1101" t="str">
            <v>September</v>
          </cell>
          <cell r="E1101">
            <v>22</v>
          </cell>
          <cell r="F1101">
            <v>9</v>
          </cell>
          <cell r="G1101">
            <v>41904</v>
          </cell>
        </row>
        <row r="1102">
          <cell r="B1102" t="str">
            <v>September232014</v>
          </cell>
          <cell r="C1102">
            <v>2014</v>
          </cell>
          <cell r="D1102" t="str">
            <v>September</v>
          </cell>
          <cell r="E1102">
            <v>23</v>
          </cell>
          <cell r="F1102">
            <v>9</v>
          </cell>
          <cell r="G1102">
            <v>41905</v>
          </cell>
        </row>
        <row r="1103">
          <cell r="B1103" t="str">
            <v>September242014</v>
          </cell>
          <cell r="C1103">
            <v>2014</v>
          </cell>
          <cell r="D1103" t="str">
            <v>September</v>
          </cell>
          <cell r="E1103">
            <v>24</v>
          </cell>
          <cell r="F1103">
            <v>9</v>
          </cell>
          <cell r="G1103">
            <v>41906</v>
          </cell>
        </row>
        <row r="1104">
          <cell r="B1104" t="str">
            <v>September252014</v>
          </cell>
          <cell r="C1104">
            <v>2014</v>
          </cell>
          <cell r="D1104" t="str">
            <v>September</v>
          </cell>
          <cell r="E1104">
            <v>25</v>
          </cell>
          <cell r="F1104">
            <v>9</v>
          </cell>
          <cell r="G1104">
            <v>41907</v>
          </cell>
        </row>
        <row r="1105">
          <cell r="B1105" t="str">
            <v>September262014</v>
          </cell>
          <cell r="C1105">
            <v>2014</v>
          </cell>
          <cell r="D1105" t="str">
            <v>September</v>
          </cell>
          <cell r="E1105">
            <v>26</v>
          </cell>
          <cell r="F1105">
            <v>9</v>
          </cell>
          <cell r="G1105">
            <v>41908</v>
          </cell>
        </row>
        <row r="1106">
          <cell r="B1106" t="str">
            <v>September272014</v>
          </cell>
          <cell r="C1106">
            <v>2014</v>
          </cell>
          <cell r="D1106" t="str">
            <v>September</v>
          </cell>
          <cell r="E1106">
            <v>27</v>
          </cell>
          <cell r="F1106">
            <v>9</v>
          </cell>
          <cell r="G1106">
            <v>41909</v>
          </cell>
        </row>
        <row r="1107">
          <cell r="B1107" t="str">
            <v>September282014</v>
          </cell>
          <cell r="C1107">
            <v>2014</v>
          </cell>
          <cell r="D1107" t="str">
            <v>September</v>
          </cell>
          <cell r="E1107">
            <v>28</v>
          </cell>
          <cell r="F1107">
            <v>9</v>
          </cell>
          <cell r="G1107">
            <v>41910</v>
          </cell>
        </row>
        <row r="1108">
          <cell r="B1108" t="str">
            <v>September292014</v>
          </cell>
          <cell r="C1108">
            <v>2014</v>
          </cell>
          <cell r="D1108" t="str">
            <v>September</v>
          </cell>
          <cell r="E1108">
            <v>29</v>
          </cell>
          <cell r="F1108">
            <v>9</v>
          </cell>
          <cell r="G1108">
            <v>41911</v>
          </cell>
        </row>
        <row r="1109">
          <cell r="B1109" t="str">
            <v>September302014</v>
          </cell>
          <cell r="C1109">
            <v>2014</v>
          </cell>
          <cell r="D1109" t="str">
            <v>September</v>
          </cell>
          <cell r="E1109">
            <v>30</v>
          </cell>
          <cell r="F1109">
            <v>9</v>
          </cell>
          <cell r="G1109">
            <v>41912</v>
          </cell>
        </row>
        <row r="1110">
          <cell r="B1110" t="str">
            <v>October12014</v>
          </cell>
          <cell r="C1110">
            <v>2014</v>
          </cell>
          <cell r="D1110" t="str">
            <v>October</v>
          </cell>
          <cell r="E1110">
            <v>1</v>
          </cell>
          <cell r="F1110">
            <v>10</v>
          </cell>
          <cell r="G1110">
            <v>41913</v>
          </cell>
        </row>
        <row r="1111">
          <cell r="B1111" t="str">
            <v>October22014</v>
          </cell>
          <cell r="C1111">
            <v>2014</v>
          </cell>
          <cell r="D1111" t="str">
            <v>October</v>
          </cell>
          <cell r="E1111">
            <v>2</v>
          </cell>
          <cell r="F1111">
            <v>10</v>
          </cell>
          <cell r="G1111">
            <v>41914</v>
          </cell>
        </row>
        <row r="1112">
          <cell r="B1112" t="str">
            <v>October32014</v>
          </cell>
          <cell r="C1112">
            <v>2014</v>
          </cell>
          <cell r="D1112" t="str">
            <v>October</v>
          </cell>
          <cell r="E1112">
            <v>3</v>
          </cell>
          <cell r="F1112">
            <v>10</v>
          </cell>
          <cell r="G1112">
            <v>41915</v>
          </cell>
        </row>
        <row r="1113">
          <cell r="B1113" t="str">
            <v>October42014</v>
          </cell>
          <cell r="C1113">
            <v>2014</v>
          </cell>
          <cell r="D1113" t="str">
            <v>October</v>
          </cell>
          <cell r="E1113">
            <v>4</v>
          </cell>
          <cell r="F1113">
            <v>10</v>
          </cell>
          <cell r="G1113">
            <v>41916</v>
          </cell>
        </row>
        <row r="1114">
          <cell r="B1114" t="str">
            <v>October52014</v>
          </cell>
          <cell r="C1114">
            <v>2014</v>
          </cell>
          <cell r="D1114" t="str">
            <v>October</v>
          </cell>
          <cell r="E1114">
            <v>5</v>
          </cell>
          <cell r="F1114">
            <v>10</v>
          </cell>
          <cell r="G1114">
            <v>41917</v>
          </cell>
        </row>
        <row r="1115">
          <cell r="B1115" t="str">
            <v>October62014</v>
          </cell>
          <cell r="C1115">
            <v>2014</v>
          </cell>
          <cell r="D1115" t="str">
            <v>October</v>
          </cell>
          <cell r="E1115">
            <v>6</v>
          </cell>
          <cell r="F1115">
            <v>10</v>
          </cell>
          <cell r="G1115">
            <v>41918</v>
          </cell>
        </row>
        <row r="1116">
          <cell r="B1116" t="str">
            <v>October72014</v>
          </cell>
          <cell r="C1116">
            <v>2014</v>
          </cell>
          <cell r="D1116" t="str">
            <v>October</v>
          </cell>
          <cell r="E1116">
            <v>7</v>
          </cell>
          <cell r="F1116">
            <v>10</v>
          </cell>
          <cell r="G1116">
            <v>41919</v>
          </cell>
        </row>
        <row r="1117">
          <cell r="B1117" t="str">
            <v>October82014</v>
          </cell>
          <cell r="C1117">
            <v>2014</v>
          </cell>
          <cell r="D1117" t="str">
            <v>October</v>
          </cell>
          <cell r="E1117">
            <v>8</v>
          </cell>
          <cell r="F1117">
            <v>10</v>
          </cell>
          <cell r="G1117">
            <v>41920</v>
          </cell>
        </row>
        <row r="1118">
          <cell r="B1118" t="str">
            <v>October92014</v>
          </cell>
          <cell r="C1118">
            <v>2014</v>
          </cell>
          <cell r="D1118" t="str">
            <v>October</v>
          </cell>
          <cell r="E1118">
            <v>9</v>
          </cell>
          <cell r="F1118">
            <v>10</v>
          </cell>
          <cell r="G1118">
            <v>41921</v>
          </cell>
        </row>
        <row r="1119">
          <cell r="B1119" t="str">
            <v>October102014</v>
          </cell>
          <cell r="C1119">
            <v>2014</v>
          </cell>
          <cell r="D1119" t="str">
            <v>October</v>
          </cell>
          <cell r="E1119">
            <v>10</v>
          </cell>
          <cell r="F1119">
            <v>10</v>
          </cell>
          <cell r="G1119">
            <v>41922</v>
          </cell>
        </row>
        <row r="1120">
          <cell r="B1120" t="str">
            <v>October112014</v>
          </cell>
          <cell r="C1120">
            <v>2014</v>
          </cell>
          <cell r="D1120" t="str">
            <v>October</v>
          </cell>
          <cell r="E1120">
            <v>11</v>
          </cell>
          <cell r="F1120">
            <v>10</v>
          </cell>
          <cell r="G1120">
            <v>41923</v>
          </cell>
        </row>
        <row r="1121">
          <cell r="B1121" t="str">
            <v>October122014</v>
          </cell>
          <cell r="C1121">
            <v>2014</v>
          </cell>
          <cell r="D1121" t="str">
            <v>October</v>
          </cell>
          <cell r="E1121">
            <v>12</v>
          </cell>
          <cell r="F1121">
            <v>10</v>
          </cell>
          <cell r="G1121">
            <v>41924</v>
          </cell>
        </row>
        <row r="1122">
          <cell r="B1122" t="str">
            <v>October132014</v>
          </cell>
          <cell r="C1122">
            <v>2014</v>
          </cell>
          <cell r="D1122" t="str">
            <v>October</v>
          </cell>
          <cell r="E1122">
            <v>13</v>
          </cell>
          <cell r="F1122">
            <v>10</v>
          </cell>
          <cell r="G1122">
            <v>41925</v>
          </cell>
        </row>
        <row r="1123">
          <cell r="B1123" t="str">
            <v>October142014</v>
          </cell>
          <cell r="C1123">
            <v>2014</v>
          </cell>
          <cell r="D1123" t="str">
            <v>October</v>
          </cell>
          <cell r="E1123">
            <v>14</v>
          </cell>
          <cell r="F1123">
            <v>10</v>
          </cell>
          <cell r="G1123">
            <v>41926</v>
          </cell>
        </row>
        <row r="1124">
          <cell r="B1124" t="str">
            <v>October152014</v>
          </cell>
          <cell r="C1124">
            <v>2014</v>
          </cell>
          <cell r="D1124" t="str">
            <v>October</v>
          </cell>
          <cell r="E1124">
            <v>15</v>
          </cell>
          <cell r="F1124">
            <v>10</v>
          </cell>
          <cell r="G1124">
            <v>41927</v>
          </cell>
        </row>
        <row r="1125">
          <cell r="B1125" t="str">
            <v>October162014</v>
          </cell>
          <cell r="C1125">
            <v>2014</v>
          </cell>
          <cell r="D1125" t="str">
            <v>October</v>
          </cell>
          <cell r="E1125">
            <v>16</v>
          </cell>
          <cell r="F1125">
            <v>10</v>
          </cell>
          <cell r="G1125">
            <v>41928</v>
          </cell>
        </row>
        <row r="1126">
          <cell r="B1126" t="str">
            <v>October172014</v>
          </cell>
          <cell r="C1126">
            <v>2014</v>
          </cell>
          <cell r="D1126" t="str">
            <v>October</v>
          </cell>
          <cell r="E1126">
            <v>17</v>
          </cell>
          <cell r="F1126">
            <v>10</v>
          </cell>
          <cell r="G1126">
            <v>41929</v>
          </cell>
        </row>
        <row r="1127">
          <cell r="B1127" t="str">
            <v>October182014</v>
          </cell>
          <cell r="C1127">
            <v>2014</v>
          </cell>
          <cell r="D1127" t="str">
            <v>October</v>
          </cell>
          <cell r="E1127">
            <v>18</v>
          </cell>
          <cell r="F1127">
            <v>10</v>
          </cell>
          <cell r="G1127">
            <v>41930</v>
          </cell>
        </row>
        <row r="1128">
          <cell r="B1128" t="str">
            <v>October192014</v>
          </cell>
          <cell r="C1128">
            <v>2014</v>
          </cell>
          <cell r="D1128" t="str">
            <v>October</v>
          </cell>
          <cell r="E1128">
            <v>19</v>
          </cell>
          <cell r="F1128">
            <v>10</v>
          </cell>
          <cell r="G1128">
            <v>41931</v>
          </cell>
        </row>
        <row r="1129">
          <cell r="B1129" t="str">
            <v>October202014</v>
          </cell>
          <cell r="C1129">
            <v>2014</v>
          </cell>
          <cell r="D1129" t="str">
            <v>October</v>
          </cell>
          <cell r="E1129">
            <v>20</v>
          </cell>
          <cell r="F1129">
            <v>10</v>
          </cell>
          <cell r="G1129">
            <v>41932</v>
          </cell>
        </row>
        <row r="1130">
          <cell r="B1130" t="str">
            <v>October212014</v>
          </cell>
          <cell r="C1130">
            <v>2014</v>
          </cell>
          <cell r="D1130" t="str">
            <v>October</v>
          </cell>
          <cell r="E1130">
            <v>21</v>
          </cell>
          <cell r="F1130">
            <v>10</v>
          </cell>
          <cell r="G1130">
            <v>41933</v>
          </cell>
        </row>
        <row r="1131">
          <cell r="B1131" t="str">
            <v>October222014</v>
          </cell>
          <cell r="C1131">
            <v>2014</v>
          </cell>
          <cell r="D1131" t="str">
            <v>October</v>
          </cell>
          <cell r="E1131">
            <v>22</v>
          </cell>
          <cell r="F1131">
            <v>10</v>
          </cell>
          <cell r="G1131">
            <v>41934</v>
          </cell>
        </row>
        <row r="1132">
          <cell r="B1132" t="str">
            <v>October232014</v>
          </cell>
          <cell r="C1132">
            <v>2014</v>
          </cell>
          <cell r="D1132" t="str">
            <v>October</v>
          </cell>
          <cell r="E1132">
            <v>23</v>
          </cell>
          <cell r="F1132">
            <v>10</v>
          </cell>
          <cell r="G1132">
            <v>41935</v>
          </cell>
        </row>
        <row r="1133">
          <cell r="B1133" t="str">
            <v>October242014</v>
          </cell>
          <cell r="C1133">
            <v>2014</v>
          </cell>
          <cell r="D1133" t="str">
            <v>October</v>
          </cell>
          <cell r="E1133">
            <v>24</v>
          </cell>
          <cell r="F1133">
            <v>10</v>
          </cell>
          <cell r="G1133">
            <v>41936</v>
          </cell>
        </row>
        <row r="1134">
          <cell r="B1134" t="str">
            <v>October252014</v>
          </cell>
          <cell r="C1134">
            <v>2014</v>
          </cell>
          <cell r="D1134" t="str">
            <v>October</v>
          </cell>
          <cell r="E1134">
            <v>25</v>
          </cell>
          <cell r="F1134">
            <v>10</v>
          </cell>
          <cell r="G1134">
            <v>41937</v>
          </cell>
        </row>
        <row r="1135">
          <cell r="B1135" t="str">
            <v>October262014</v>
          </cell>
          <cell r="C1135">
            <v>2014</v>
          </cell>
          <cell r="D1135" t="str">
            <v>October</v>
          </cell>
          <cell r="E1135">
            <v>26</v>
          </cell>
          <cell r="F1135">
            <v>10</v>
          </cell>
          <cell r="G1135">
            <v>41938</v>
          </cell>
        </row>
        <row r="1136">
          <cell r="B1136" t="str">
            <v>October272014</v>
          </cell>
          <cell r="C1136">
            <v>2014</v>
          </cell>
          <cell r="D1136" t="str">
            <v>October</v>
          </cell>
          <cell r="E1136">
            <v>27</v>
          </cell>
          <cell r="F1136">
            <v>10</v>
          </cell>
          <cell r="G1136">
            <v>41939</v>
          </cell>
        </row>
        <row r="1137">
          <cell r="B1137" t="str">
            <v>October282014</v>
          </cell>
          <cell r="C1137">
            <v>2014</v>
          </cell>
          <cell r="D1137" t="str">
            <v>October</v>
          </cell>
          <cell r="E1137">
            <v>28</v>
          </cell>
          <cell r="F1137">
            <v>10</v>
          </cell>
          <cell r="G1137">
            <v>41940</v>
          </cell>
        </row>
        <row r="1138">
          <cell r="B1138" t="str">
            <v>October292014</v>
          </cell>
          <cell r="C1138">
            <v>2014</v>
          </cell>
          <cell r="D1138" t="str">
            <v>October</v>
          </cell>
          <cell r="E1138">
            <v>29</v>
          </cell>
          <cell r="F1138">
            <v>10</v>
          </cell>
          <cell r="G1138">
            <v>41941</v>
          </cell>
        </row>
        <row r="1139">
          <cell r="B1139" t="str">
            <v>October302014</v>
          </cell>
          <cell r="C1139">
            <v>2014</v>
          </cell>
          <cell r="D1139" t="str">
            <v>October</v>
          </cell>
          <cell r="E1139">
            <v>30</v>
          </cell>
          <cell r="F1139">
            <v>10</v>
          </cell>
          <cell r="G1139">
            <v>41942</v>
          </cell>
        </row>
        <row r="1140">
          <cell r="B1140" t="str">
            <v>October312014</v>
          </cell>
          <cell r="C1140">
            <v>2014</v>
          </cell>
          <cell r="D1140" t="str">
            <v>October</v>
          </cell>
          <cell r="E1140">
            <v>31</v>
          </cell>
          <cell r="F1140">
            <v>10</v>
          </cell>
          <cell r="G1140">
            <v>41943</v>
          </cell>
          <cell r="H1140">
            <v>0.2</v>
          </cell>
        </row>
        <row r="1141">
          <cell r="B1141" t="str">
            <v>November12014</v>
          </cell>
          <cell r="C1141">
            <v>2014</v>
          </cell>
          <cell r="D1141" t="str">
            <v>November</v>
          </cell>
          <cell r="E1141">
            <v>1</v>
          </cell>
          <cell r="F1141">
            <v>11</v>
          </cell>
          <cell r="G1141">
            <v>41944</v>
          </cell>
        </row>
        <row r="1142">
          <cell r="B1142" t="str">
            <v>November22014</v>
          </cell>
          <cell r="C1142">
            <v>2014</v>
          </cell>
          <cell r="D1142" t="str">
            <v>November</v>
          </cell>
          <cell r="E1142">
            <v>2</v>
          </cell>
          <cell r="F1142">
            <v>11</v>
          </cell>
          <cell r="G1142">
            <v>41945</v>
          </cell>
        </row>
        <row r="1143">
          <cell r="B1143" t="str">
            <v>November32014</v>
          </cell>
          <cell r="C1143">
            <v>2014</v>
          </cell>
          <cell r="D1143" t="str">
            <v>November</v>
          </cell>
          <cell r="E1143">
            <v>3</v>
          </cell>
          <cell r="F1143">
            <v>11</v>
          </cell>
          <cell r="G1143">
            <v>41946</v>
          </cell>
        </row>
        <row r="1144">
          <cell r="B1144" t="str">
            <v>November42014</v>
          </cell>
          <cell r="C1144">
            <v>2014</v>
          </cell>
          <cell r="D1144" t="str">
            <v>November</v>
          </cell>
          <cell r="E1144">
            <v>4</v>
          </cell>
          <cell r="F1144">
            <v>11</v>
          </cell>
          <cell r="G1144">
            <v>41947</v>
          </cell>
        </row>
        <row r="1145">
          <cell r="B1145" t="str">
            <v>November52014</v>
          </cell>
          <cell r="C1145">
            <v>2014</v>
          </cell>
          <cell r="D1145" t="str">
            <v>November</v>
          </cell>
          <cell r="E1145">
            <v>5</v>
          </cell>
          <cell r="F1145">
            <v>11</v>
          </cell>
          <cell r="G1145">
            <v>41948</v>
          </cell>
        </row>
        <row r="1146">
          <cell r="B1146" t="str">
            <v>November62014</v>
          </cell>
          <cell r="C1146">
            <v>2014</v>
          </cell>
          <cell r="D1146" t="str">
            <v>November</v>
          </cell>
          <cell r="E1146">
            <v>6</v>
          </cell>
          <cell r="F1146">
            <v>11</v>
          </cell>
          <cell r="G1146">
            <v>41949</v>
          </cell>
        </row>
        <row r="1147">
          <cell r="B1147" t="str">
            <v>November72014</v>
          </cell>
          <cell r="C1147">
            <v>2014</v>
          </cell>
          <cell r="D1147" t="str">
            <v>November</v>
          </cell>
          <cell r="E1147">
            <v>7</v>
          </cell>
          <cell r="F1147">
            <v>11</v>
          </cell>
          <cell r="G1147">
            <v>41950</v>
          </cell>
        </row>
        <row r="1148">
          <cell r="B1148" t="str">
            <v>November82014</v>
          </cell>
          <cell r="C1148">
            <v>2014</v>
          </cell>
          <cell r="D1148" t="str">
            <v>November</v>
          </cell>
          <cell r="E1148">
            <v>8</v>
          </cell>
          <cell r="F1148">
            <v>11</v>
          </cell>
          <cell r="G1148">
            <v>41951</v>
          </cell>
        </row>
        <row r="1149">
          <cell r="B1149" t="str">
            <v>November92014</v>
          </cell>
          <cell r="C1149">
            <v>2014</v>
          </cell>
          <cell r="D1149" t="str">
            <v>November</v>
          </cell>
          <cell r="E1149">
            <v>9</v>
          </cell>
          <cell r="F1149">
            <v>11</v>
          </cell>
          <cell r="G1149">
            <v>41952</v>
          </cell>
        </row>
        <row r="1150">
          <cell r="B1150" t="str">
            <v>November102014</v>
          </cell>
          <cell r="C1150">
            <v>2014</v>
          </cell>
          <cell r="D1150" t="str">
            <v>November</v>
          </cell>
          <cell r="E1150">
            <v>10</v>
          </cell>
          <cell r="F1150">
            <v>11</v>
          </cell>
          <cell r="G1150">
            <v>41953</v>
          </cell>
        </row>
        <row r="1151">
          <cell r="B1151" t="str">
            <v>November112014</v>
          </cell>
          <cell r="C1151">
            <v>2014</v>
          </cell>
          <cell r="D1151" t="str">
            <v>November</v>
          </cell>
          <cell r="E1151">
            <v>11</v>
          </cell>
          <cell r="F1151">
            <v>11</v>
          </cell>
          <cell r="G1151">
            <v>41954</v>
          </cell>
        </row>
        <row r="1152">
          <cell r="B1152" t="str">
            <v>November122014</v>
          </cell>
          <cell r="C1152">
            <v>2014</v>
          </cell>
          <cell r="D1152" t="str">
            <v>November</v>
          </cell>
          <cell r="E1152">
            <v>12</v>
          </cell>
          <cell r="F1152">
            <v>11</v>
          </cell>
          <cell r="G1152">
            <v>41955</v>
          </cell>
        </row>
        <row r="1153">
          <cell r="B1153" t="str">
            <v>November132014</v>
          </cell>
          <cell r="C1153">
            <v>2014</v>
          </cell>
          <cell r="D1153" t="str">
            <v>November</v>
          </cell>
          <cell r="E1153">
            <v>13</v>
          </cell>
          <cell r="F1153">
            <v>11</v>
          </cell>
          <cell r="G1153">
            <v>41956</v>
          </cell>
          <cell r="H1153">
            <v>0.4</v>
          </cell>
        </row>
        <row r="1154">
          <cell r="B1154" t="str">
            <v>November142014</v>
          </cell>
          <cell r="C1154">
            <v>2014</v>
          </cell>
          <cell r="D1154" t="str">
            <v>November</v>
          </cell>
          <cell r="E1154">
            <v>14</v>
          </cell>
          <cell r="F1154">
            <v>11</v>
          </cell>
          <cell r="G1154">
            <v>41957</v>
          </cell>
        </row>
        <row r="1155">
          <cell r="B1155" t="str">
            <v>November152014</v>
          </cell>
          <cell r="C1155">
            <v>2014</v>
          </cell>
          <cell r="D1155" t="str">
            <v>November</v>
          </cell>
          <cell r="E1155">
            <v>15</v>
          </cell>
          <cell r="F1155">
            <v>11</v>
          </cell>
          <cell r="G1155">
            <v>41958</v>
          </cell>
          <cell r="H1155">
            <v>1.5</v>
          </cell>
        </row>
        <row r="1156">
          <cell r="B1156" t="str">
            <v>November162014</v>
          </cell>
          <cell r="C1156">
            <v>2014</v>
          </cell>
          <cell r="D1156" t="str">
            <v>November</v>
          </cell>
          <cell r="E1156">
            <v>16</v>
          </cell>
          <cell r="F1156">
            <v>11</v>
          </cell>
          <cell r="G1156">
            <v>41959</v>
          </cell>
          <cell r="H1156">
            <v>0.5</v>
          </cell>
        </row>
        <row r="1157">
          <cell r="B1157" t="str">
            <v>November172014</v>
          </cell>
          <cell r="C1157">
            <v>2014</v>
          </cell>
          <cell r="D1157" t="str">
            <v>November</v>
          </cell>
          <cell r="E1157">
            <v>17</v>
          </cell>
          <cell r="F1157">
            <v>11</v>
          </cell>
          <cell r="G1157">
            <v>41960</v>
          </cell>
        </row>
        <row r="1158">
          <cell r="B1158" t="str">
            <v>November182014</v>
          </cell>
          <cell r="C1158">
            <v>2014</v>
          </cell>
          <cell r="D1158" t="str">
            <v>November</v>
          </cell>
          <cell r="E1158">
            <v>18</v>
          </cell>
          <cell r="F1158">
            <v>11</v>
          </cell>
          <cell r="G1158">
            <v>41961</v>
          </cell>
        </row>
        <row r="1159">
          <cell r="B1159" t="str">
            <v>November192014</v>
          </cell>
          <cell r="C1159">
            <v>2014</v>
          </cell>
          <cell r="D1159" t="str">
            <v>November</v>
          </cell>
          <cell r="E1159">
            <v>19</v>
          </cell>
          <cell r="F1159">
            <v>11</v>
          </cell>
          <cell r="G1159">
            <v>41962</v>
          </cell>
          <cell r="H1159">
            <v>0.2</v>
          </cell>
        </row>
        <row r="1160">
          <cell r="B1160" t="str">
            <v>November202014</v>
          </cell>
          <cell r="C1160">
            <v>2014</v>
          </cell>
          <cell r="D1160" t="str">
            <v>November</v>
          </cell>
          <cell r="E1160">
            <v>20</v>
          </cell>
          <cell r="F1160">
            <v>11</v>
          </cell>
          <cell r="G1160">
            <v>41963</v>
          </cell>
        </row>
        <row r="1161">
          <cell r="B1161" t="str">
            <v>November212014</v>
          </cell>
          <cell r="C1161">
            <v>2014</v>
          </cell>
          <cell r="D1161" t="str">
            <v>November</v>
          </cell>
          <cell r="E1161">
            <v>21</v>
          </cell>
          <cell r="F1161">
            <v>11</v>
          </cell>
          <cell r="G1161">
            <v>41964</v>
          </cell>
        </row>
        <row r="1162">
          <cell r="B1162" t="str">
            <v>November222014</v>
          </cell>
          <cell r="C1162">
            <v>2014</v>
          </cell>
          <cell r="D1162" t="str">
            <v>November</v>
          </cell>
          <cell r="E1162">
            <v>22</v>
          </cell>
          <cell r="F1162">
            <v>11</v>
          </cell>
          <cell r="G1162">
            <v>41965</v>
          </cell>
        </row>
        <row r="1163">
          <cell r="B1163" t="str">
            <v>November232014</v>
          </cell>
          <cell r="C1163">
            <v>2014</v>
          </cell>
          <cell r="D1163" t="str">
            <v>November</v>
          </cell>
          <cell r="E1163">
            <v>23</v>
          </cell>
          <cell r="F1163">
            <v>11</v>
          </cell>
          <cell r="G1163">
            <v>41966</v>
          </cell>
        </row>
        <row r="1164">
          <cell r="B1164" t="str">
            <v>November242014</v>
          </cell>
          <cell r="C1164">
            <v>2014</v>
          </cell>
          <cell r="D1164" t="str">
            <v>November</v>
          </cell>
          <cell r="E1164">
            <v>24</v>
          </cell>
          <cell r="F1164">
            <v>11</v>
          </cell>
          <cell r="G1164">
            <v>41967</v>
          </cell>
          <cell r="H1164">
            <v>5.3</v>
          </cell>
        </row>
        <row r="1165">
          <cell r="B1165" t="str">
            <v>November252014</v>
          </cell>
          <cell r="C1165">
            <v>2014</v>
          </cell>
          <cell r="D1165" t="str">
            <v>November</v>
          </cell>
          <cell r="E1165">
            <v>25</v>
          </cell>
          <cell r="F1165">
            <v>11</v>
          </cell>
          <cell r="G1165">
            <v>41968</v>
          </cell>
        </row>
        <row r="1166">
          <cell r="B1166" t="str">
            <v>November262014</v>
          </cell>
          <cell r="C1166">
            <v>2014</v>
          </cell>
          <cell r="D1166" t="str">
            <v>November</v>
          </cell>
          <cell r="E1166">
            <v>26</v>
          </cell>
          <cell r="F1166">
            <v>11</v>
          </cell>
          <cell r="G1166">
            <v>41969</v>
          </cell>
        </row>
        <row r="1167">
          <cell r="B1167" t="str">
            <v>November272014</v>
          </cell>
          <cell r="C1167">
            <v>2014</v>
          </cell>
          <cell r="D1167" t="str">
            <v>November</v>
          </cell>
          <cell r="E1167">
            <v>27</v>
          </cell>
          <cell r="F1167">
            <v>11</v>
          </cell>
          <cell r="G1167">
            <v>41970</v>
          </cell>
          <cell r="H1167">
            <v>0.1</v>
          </cell>
        </row>
        <row r="1168">
          <cell r="B1168" t="str">
            <v>November282014</v>
          </cell>
          <cell r="C1168">
            <v>2014</v>
          </cell>
          <cell r="D1168" t="str">
            <v>November</v>
          </cell>
          <cell r="E1168">
            <v>28</v>
          </cell>
          <cell r="F1168">
            <v>11</v>
          </cell>
          <cell r="G1168">
            <v>41971</v>
          </cell>
          <cell r="H1168">
            <v>0.3</v>
          </cell>
        </row>
        <row r="1169">
          <cell r="B1169" t="str">
            <v>November292014</v>
          </cell>
          <cell r="C1169">
            <v>2014</v>
          </cell>
          <cell r="D1169" t="str">
            <v>November</v>
          </cell>
          <cell r="E1169">
            <v>29</v>
          </cell>
          <cell r="F1169">
            <v>11</v>
          </cell>
          <cell r="G1169">
            <v>41972</v>
          </cell>
        </row>
        <row r="1170">
          <cell r="B1170" t="str">
            <v>November302014</v>
          </cell>
          <cell r="C1170">
            <v>2014</v>
          </cell>
          <cell r="D1170" t="str">
            <v>November</v>
          </cell>
          <cell r="E1170">
            <v>30</v>
          </cell>
          <cell r="F1170">
            <v>11</v>
          </cell>
          <cell r="G1170">
            <v>41973</v>
          </cell>
        </row>
        <row r="1171">
          <cell r="B1171" t="str">
            <v>December12014</v>
          </cell>
          <cell r="C1171">
            <v>2014</v>
          </cell>
          <cell r="D1171" t="str">
            <v>December</v>
          </cell>
          <cell r="E1171">
            <v>1</v>
          </cell>
          <cell r="F1171">
            <v>12</v>
          </cell>
          <cell r="G1171">
            <v>41974</v>
          </cell>
        </row>
        <row r="1172">
          <cell r="B1172" t="str">
            <v>December22014</v>
          </cell>
          <cell r="C1172">
            <v>2014</v>
          </cell>
          <cell r="D1172" t="str">
            <v>December</v>
          </cell>
          <cell r="E1172">
            <v>2</v>
          </cell>
          <cell r="F1172">
            <v>12</v>
          </cell>
          <cell r="G1172">
            <v>41975</v>
          </cell>
        </row>
        <row r="1173">
          <cell r="B1173" t="str">
            <v>December32014</v>
          </cell>
          <cell r="C1173">
            <v>2014</v>
          </cell>
          <cell r="D1173" t="str">
            <v>December</v>
          </cell>
          <cell r="E1173">
            <v>3</v>
          </cell>
          <cell r="F1173">
            <v>12</v>
          </cell>
          <cell r="G1173">
            <v>41976</v>
          </cell>
        </row>
        <row r="1174">
          <cell r="B1174" t="str">
            <v>December42014</v>
          </cell>
          <cell r="C1174">
            <v>2014</v>
          </cell>
          <cell r="D1174" t="str">
            <v>December</v>
          </cell>
          <cell r="E1174">
            <v>4</v>
          </cell>
          <cell r="F1174">
            <v>12</v>
          </cell>
          <cell r="G1174">
            <v>41977</v>
          </cell>
        </row>
        <row r="1175">
          <cell r="B1175" t="str">
            <v>December52014</v>
          </cell>
          <cell r="C1175">
            <v>2014</v>
          </cell>
          <cell r="D1175" t="str">
            <v>December</v>
          </cell>
          <cell r="E1175">
            <v>5</v>
          </cell>
          <cell r="F1175">
            <v>12</v>
          </cell>
          <cell r="G1175">
            <v>41978</v>
          </cell>
        </row>
        <row r="1176">
          <cell r="B1176" t="str">
            <v>December62014</v>
          </cell>
          <cell r="C1176">
            <v>2014</v>
          </cell>
          <cell r="D1176" t="str">
            <v>December</v>
          </cell>
          <cell r="E1176">
            <v>6</v>
          </cell>
          <cell r="F1176">
            <v>12</v>
          </cell>
          <cell r="G1176">
            <v>41979</v>
          </cell>
        </row>
        <row r="1177">
          <cell r="B1177" t="str">
            <v>December72014</v>
          </cell>
          <cell r="C1177">
            <v>2014</v>
          </cell>
          <cell r="D1177" t="str">
            <v>December</v>
          </cell>
          <cell r="E1177">
            <v>7</v>
          </cell>
          <cell r="F1177">
            <v>12</v>
          </cell>
          <cell r="G1177">
            <v>41980</v>
          </cell>
        </row>
        <row r="1178">
          <cell r="B1178" t="str">
            <v>December82014</v>
          </cell>
          <cell r="C1178">
            <v>2014</v>
          </cell>
          <cell r="D1178" t="str">
            <v>December</v>
          </cell>
          <cell r="E1178">
            <v>8</v>
          </cell>
          <cell r="F1178">
            <v>12</v>
          </cell>
          <cell r="G1178">
            <v>41981</v>
          </cell>
          <cell r="H1178">
            <v>0.1</v>
          </cell>
        </row>
        <row r="1179">
          <cell r="B1179" t="str">
            <v>December92014</v>
          </cell>
          <cell r="C1179">
            <v>2014</v>
          </cell>
          <cell r="D1179" t="str">
            <v>December</v>
          </cell>
          <cell r="E1179">
            <v>9</v>
          </cell>
          <cell r="F1179">
            <v>12</v>
          </cell>
          <cell r="G1179">
            <v>41982</v>
          </cell>
        </row>
        <row r="1180">
          <cell r="B1180" t="str">
            <v>December102014</v>
          </cell>
          <cell r="C1180">
            <v>2014</v>
          </cell>
          <cell r="D1180" t="str">
            <v>December</v>
          </cell>
          <cell r="E1180">
            <v>10</v>
          </cell>
          <cell r="F1180">
            <v>12</v>
          </cell>
          <cell r="G1180">
            <v>41983</v>
          </cell>
        </row>
        <row r="1181">
          <cell r="B1181" t="str">
            <v>December112014</v>
          </cell>
          <cell r="C1181">
            <v>2014</v>
          </cell>
          <cell r="D1181" t="str">
            <v>December</v>
          </cell>
          <cell r="E1181">
            <v>11</v>
          </cell>
          <cell r="F1181">
            <v>12</v>
          </cell>
          <cell r="G1181">
            <v>41984</v>
          </cell>
        </row>
        <row r="1182">
          <cell r="B1182" t="str">
            <v>December122014</v>
          </cell>
          <cell r="C1182">
            <v>2014</v>
          </cell>
          <cell r="D1182" t="str">
            <v>December</v>
          </cell>
          <cell r="E1182">
            <v>12</v>
          </cell>
          <cell r="F1182">
            <v>12</v>
          </cell>
          <cell r="G1182">
            <v>41985</v>
          </cell>
        </row>
        <row r="1183">
          <cell r="B1183" t="str">
            <v>December132014</v>
          </cell>
          <cell r="C1183">
            <v>2014</v>
          </cell>
          <cell r="D1183" t="str">
            <v>December</v>
          </cell>
          <cell r="E1183">
            <v>13</v>
          </cell>
          <cell r="F1183">
            <v>12</v>
          </cell>
          <cell r="G1183">
            <v>41986</v>
          </cell>
        </row>
        <row r="1184">
          <cell r="B1184" t="str">
            <v>December142014</v>
          </cell>
          <cell r="C1184">
            <v>2014</v>
          </cell>
          <cell r="D1184" t="str">
            <v>December</v>
          </cell>
          <cell r="E1184">
            <v>14</v>
          </cell>
          <cell r="F1184">
            <v>12</v>
          </cell>
          <cell r="G1184">
            <v>41987</v>
          </cell>
        </row>
        <row r="1185">
          <cell r="B1185" t="str">
            <v>December152014</v>
          </cell>
          <cell r="C1185">
            <v>2014</v>
          </cell>
          <cell r="D1185" t="str">
            <v>December</v>
          </cell>
          <cell r="E1185">
            <v>15</v>
          </cell>
          <cell r="F1185">
            <v>12</v>
          </cell>
          <cell r="G1185">
            <v>41988</v>
          </cell>
        </row>
        <row r="1186">
          <cell r="B1186" t="str">
            <v>December162014</v>
          </cell>
          <cell r="C1186">
            <v>2014</v>
          </cell>
          <cell r="D1186" t="str">
            <v>December</v>
          </cell>
          <cell r="E1186">
            <v>16</v>
          </cell>
          <cell r="F1186">
            <v>12</v>
          </cell>
          <cell r="G1186">
            <v>41989</v>
          </cell>
        </row>
        <row r="1187">
          <cell r="B1187" t="str">
            <v>December172014</v>
          </cell>
          <cell r="C1187">
            <v>2014</v>
          </cell>
          <cell r="D1187" t="str">
            <v>December</v>
          </cell>
          <cell r="E1187">
            <v>17</v>
          </cell>
          <cell r="F1187">
            <v>12</v>
          </cell>
          <cell r="G1187">
            <v>41990</v>
          </cell>
        </row>
        <row r="1188">
          <cell r="B1188" t="str">
            <v>December182014</v>
          </cell>
          <cell r="C1188">
            <v>2014</v>
          </cell>
          <cell r="D1188" t="str">
            <v>December</v>
          </cell>
          <cell r="E1188">
            <v>18</v>
          </cell>
          <cell r="F1188">
            <v>12</v>
          </cell>
          <cell r="G1188">
            <v>41991</v>
          </cell>
        </row>
        <row r="1189">
          <cell r="B1189" t="str">
            <v>December192014</v>
          </cell>
          <cell r="C1189">
            <v>2014</v>
          </cell>
          <cell r="D1189" t="str">
            <v>December</v>
          </cell>
          <cell r="E1189">
            <v>19</v>
          </cell>
          <cell r="F1189">
            <v>12</v>
          </cell>
          <cell r="G1189">
            <v>41992</v>
          </cell>
        </row>
        <row r="1190">
          <cell r="B1190" t="str">
            <v>December202014</v>
          </cell>
          <cell r="C1190">
            <v>2014</v>
          </cell>
          <cell r="D1190" t="str">
            <v>December</v>
          </cell>
          <cell r="E1190">
            <v>20</v>
          </cell>
          <cell r="F1190">
            <v>12</v>
          </cell>
          <cell r="G1190">
            <v>41993</v>
          </cell>
        </row>
        <row r="1191">
          <cell r="B1191" t="str">
            <v>December212014</v>
          </cell>
          <cell r="C1191">
            <v>2014</v>
          </cell>
          <cell r="D1191" t="str">
            <v>December</v>
          </cell>
          <cell r="E1191">
            <v>21</v>
          </cell>
          <cell r="F1191">
            <v>12</v>
          </cell>
          <cell r="G1191">
            <v>41994</v>
          </cell>
        </row>
        <row r="1192">
          <cell r="B1192" t="str">
            <v>December222014</v>
          </cell>
          <cell r="C1192">
            <v>2014</v>
          </cell>
          <cell r="D1192" t="str">
            <v>December</v>
          </cell>
          <cell r="E1192">
            <v>22</v>
          </cell>
          <cell r="F1192">
            <v>12</v>
          </cell>
          <cell r="G1192">
            <v>41995</v>
          </cell>
        </row>
        <row r="1193">
          <cell r="B1193" t="str">
            <v>December232014</v>
          </cell>
          <cell r="C1193">
            <v>2014</v>
          </cell>
          <cell r="D1193" t="str">
            <v>December</v>
          </cell>
          <cell r="E1193">
            <v>23</v>
          </cell>
          <cell r="F1193">
            <v>12</v>
          </cell>
          <cell r="G1193">
            <v>41996</v>
          </cell>
        </row>
        <row r="1194">
          <cell r="B1194" t="str">
            <v>December242014</v>
          </cell>
          <cell r="C1194">
            <v>2014</v>
          </cell>
          <cell r="D1194" t="str">
            <v>December</v>
          </cell>
          <cell r="E1194">
            <v>24</v>
          </cell>
          <cell r="F1194">
            <v>12</v>
          </cell>
          <cell r="G1194">
            <v>41997</v>
          </cell>
        </row>
        <row r="1195">
          <cell r="B1195" t="str">
            <v>December252014</v>
          </cell>
          <cell r="C1195">
            <v>2014</v>
          </cell>
          <cell r="D1195" t="str">
            <v>December</v>
          </cell>
          <cell r="E1195">
            <v>25</v>
          </cell>
          <cell r="F1195">
            <v>12</v>
          </cell>
          <cell r="G1195">
            <v>41998</v>
          </cell>
        </row>
        <row r="1196">
          <cell r="B1196" t="str">
            <v>December262014</v>
          </cell>
          <cell r="C1196">
            <v>2014</v>
          </cell>
          <cell r="D1196" t="str">
            <v>December</v>
          </cell>
          <cell r="E1196">
            <v>26</v>
          </cell>
          <cell r="F1196">
            <v>12</v>
          </cell>
          <cell r="G1196">
            <v>41999</v>
          </cell>
        </row>
        <row r="1197">
          <cell r="B1197" t="str">
            <v>December272014</v>
          </cell>
          <cell r="C1197">
            <v>2014</v>
          </cell>
          <cell r="D1197" t="str">
            <v>December</v>
          </cell>
          <cell r="E1197">
            <v>27</v>
          </cell>
          <cell r="F1197">
            <v>12</v>
          </cell>
          <cell r="G1197">
            <v>42000</v>
          </cell>
        </row>
        <row r="1198">
          <cell r="B1198" t="str">
            <v>December282014</v>
          </cell>
          <cell r="C1198">
            <v>2014</v>
          </cell>
          <cell r="D1198" t="str">
            <v>December</v>
          </cell>
          <cell r="E1198">
            <v>28</v>
          </cell>
          <cell r="F1198">
            <v>12</v>
          </cell>
          <cell r="G1198">
            <v>42001</v>
          </cell>
        </row>
        <row r="1199">
          <cell r="B1199" t="str">
            <v>December292014</v>
          </cell>
          <cell r="C1199">
            <v>2014</v>
          </cell>
          <cell r="D1199" t="str">
            <v>December</v>
          </cell>
          <cell r="E1199">
            <v>29</v>
          </cell>
          <cell r="F1199">
            <v>12</v>
          </cell>
          <cell r="G1199">
            <v>42002</v>
          </cell>
        </row>
        <row r="1200">
          <cell r="B1200" t="str">
            <v>December302014</v>
          </cell>
          <cell r="C1200">
            <v>2014</v>
          </cell>
          <cell r="D1200" t="str">
            <v>December</v>
          </cell>
          <cell r="E1200">
            <v>30</v>
          </cell>
          <cell r="F1200">
            <v>12</v>
          </cell>
          <cell r="G1200">
            <v>42003</v>
          </cell>
        </row>
        <row r="1201">
          <cell r="B1201" t="str">
            <v>December312014</v>
          </cell>
          <cell r="C1201">
            <v>2014</v>
          </cell>
          <cell r="D1201" t="str">
            <v>December</v>
          </cell>
          <cell r="E1201">
            <v>31</v>
          </cell>
          <cell r="F1201">
            <v>12</v>
          </cell>
          <cell r="G1201">
            <v>42004</v>
          </cell>
        </row>
        <row r="1202">
          <cell r="B1202" t="str">
            <v>January12015</v>
          </cell>
          <cell r="C1202">
            <v>2015</v>
          </cell>
          <cell r="D1202" t="str">
            <v>January</v>
          </cell>
          <cell r="E1202">
            <v>1</v>
          </cell>
          <cell r="F1202">
            <v>1</v>
          </cell>
          <cell r="G1202">
            <v>42005</v>
          </cell>
        </row>
        <row r="1203">
          <cell r="B1203" t="str">
            <v>January22015</v>
          </cell>
          <cell r="C1203">
            <v>2015</v>
          </cell>
          <cell r="D1203" t="str">
            <v>January</v>
          </cell>
          <cell r="E1203">
            <v>2</v>
          </cell>
          <cell r="F1203">
            <v>1</v>
          </cell>
          <cell r="G1203">
            <v>42006</v>
          </cell>
        </row>
        <row r="1204">
          <cell r="B1204" t="str">
            <v>January32015</v>
          </cell>
          <cell r="C1204">
            <v>2015</v>
          </cell>
          <cell r="D1204" t="str">
            <v>January</v>
          </cell>
          <cell r="E1204">
            <v>3</v>
          </cell>
          <cell r="F1204">
            <v>1</v>
          </cell>
          <cell r="G1204">
            <v>42007</v>
          </cell>
          <cell r="H1204">
            <v>0.7</v>
          </cell>
        </row>
        <row r="1205">
          <cell r="B1205" t="str">
            <v>January42015</v>
          </cell>
          <cell r="C1205">
            <v>2015</v>
          </cell>
          <cell r="D1205" t="str">
            <v>January</v>
          </cell>
          <cell r="E1205">
            <v>4</v>
          </cell>
          <cell r="F1205">
            <v>1</v>
          </cell>
          <cell r="G1205">
            <v>42008</v>
          </cell>
          <cell r="H1205">
            <v>1.8</v>
          </cell>
        </row>
        <row r="1206">
          <cell r="B1206" t="str">
            <v>January52015</v>
          </cell>
          <cell r="C1206">
            <v>2015</v>
          </cell>
          <cell r="D1206" t="str">
            <v>January</v>
          </cell>
          <cell r="E1206">
            <v>5</v>
          </cell>
          <cell r="F1206">
            <v>1</v>
          </cell>
          <cell r="G1206">
            <v>42009</v>
          </cell>
          <cell r="H1206">
            <v>1.3</v>
          </cell>
        </row>
        <row r="1207">
          <cell r="B1207" t="str">
            <v>January62015</v>
          </cell>
          <cell r="C1207">
            <v>2015</v>
          </cell>
          <cell r="D1207" t="str">
            <v>January</v>
          </cell>
          <cell r="E1207">
            <v>6</v>
          </cell>
          <cell r="F1207">
            <v>1</v>
          </cell>
          <cell r="G1207">
            <v>42010</v>
          </cell>
        </row>
        <row r="1208">
          <cell r="B1208" t="str">
            <v>January72015</v>
          </cell>
          <cell r="C1208">
            <v>2015</v>
          </cell>
          <cell r="D1208" t="str">
            <v>January</v>
          </cell>
          <cell r="E1208">
            <v>7</v>
          </cell>
          <cell r="F1208">
            <v>1</v>
          </cell>
          <cell r="G1208">
            <v>42011</v>
          </cell>
        </row>
        <row r="1209">
          <cell r="B1209" t="str">
            <v>January82015</v>
          </cell>
          <cell r="C1209">
            <v>2015</v>
          </cell>
          <cell r="D1209" t="str">
            <v>January</v>
          </cell>
          <cell r="E1209">
            <v>8</v>
          </cell>
          <cell r="F1209">
            <v>1</v>
          </cell>
          <cell r="G1209">
            <v>42012</v>
          </cell>
          <cell r="H1209">
            <v>2.5</v>
          </cell>
        </row>
        <row r="1210">
          <cell r="B1210" t="str">
            <v>January92015</v>
          </cell>
          <cell r="C1210">
            <v>2015</v>
          </cell>
          <cell r="D1210" t="str">
            <v>January</v>
          </cell>
          <cell r="E1210">
            <v>9</v>
          </cell>
          <cell r="F1210">
            <v>1</v>
          </cell>
          <cell r="G1210">
            <v>42013</v>
          </cell>
          <cell r="H1210">
            <v>0.2</v>
          </cell>
        </row>
        <row r="1211">
          <cell r="B1211" t="str">
            <v>January102015</v>
          </cell>
          <cell r="C1211">
            <v>2015</v>
          </cell>
          <cell r="D1211" t="str">
            <v>January</v>
          </cell>
          <cell r="E1211">
            <v>10</v>
          </cell>
          <cell r="F1211">
            <v>1</v>
          </cell>
          <cell r="G1211">
            <v>42014</v>
          </cell>
        </row>
        <row r="1212">
          <cell r="B1212" t="str">
            <v>January112015</v>
          </cell>
          <cell r="C1212">
            <v>2015</v>
          </cell>
          <cell r="D1212" t="str">
            <v>January</v>
          </cell>
          <cell r="E1212">
            <v>11</v>
          </cell>
          <cell r="F1212">
            <v>1</v>
          </cell>
          <cell r="G1212">
            <v>42015</v>
          </cell>
        </row>
        <row r="1213">
          <cell r="B1213" t="str">
            <v>January122015</v>
          </cell>
          <cell r="C1213">
            <v>2015</v>
          </cell>
          <cell r="D1213" t="str">
            <v>January</v>
          </cell>
          <cell r="E1213">
            <v>12</v>
          </cell>
          <cell r="F1213">
            <v>1</v>
          </cell>
          <cell r="G1213">
            <v>42016</v>
          </cell>
        </row>
        <row r="1214">
          <cell r="B1214" t="str">
            <v>January132015</v>
          </cell>
          <cell r="C1214">
            <v>2015</v>
          </cell>
          <cell r="D1214" t="str">
            <v>January</v>
          </cell>
          <cell r="E1214">
            <v>13</v>
          </cell>
          <cell r="F1214">
            <v>1</v>
          </cell>
          <cell r="G1214">
            <v>42017</v>
          </cell>
        </row>
        <row r="1215">
          <cell r="B1215" t="str">
            <v>January142015</v>
          </cell>
          <cell r="C1215">
            <v>2015</v>
          </cell>
          <cell r="D1215" t="str">
            <v>January</v>
          </cell>
          <cell r="E1215">
            <v>14</v>
          </cell>
          <cell r="F1215">
            <v>1</v>
          </cell>
          <cell r="G1215">
            <v>42018</v>
          </cell>
        </row>
        <row r="1216">
          <cell r="B1216" t="str">
            <v>January152015</v>
          </cell>
          <cell r="C1216">
            <v>2015</v>
          </cell>
          <cell r="D1216" t="str">
            <v>January</v>
          </cell>
          <cell r="E1216">
            <v>15</v>
          </cell>
          <cell r="F1216">
            <v>1</v>
          </cell>
          <cell r="G1216">
            <v>42019</v>
          </cell>
        </row>
        <row r="1217">
          <cell r="B1217" t="str">
            <v>January162015</v>
          </cell>
          <cell r="C1217">
            <v>2015</v>
          </cell>
          <cell r="D1217" t="str">
            <v>January</v>
          </cell>
          <cell r="E1217">
            <v>16</v>
          </cell>
          <cell r="F1217">
            <v>1</v>
          </cell>
          <cell r="G1217">
            <v>42020</v>
          </cell>
        </row>
        <row r="1218">
          <cell r="B1218" t="str">
            <v>January172015</v>
          </cell>
          <cell r="C1218">
            <v>2015</v>
          </cell>
          <cell r="D1218" t="str">
            <v>January</v>
          </cell>
          <cell r="E1218">
            <v>17</v>
          </cell>
          <cell r="F1218">
            <v>1</v>
          </cell>
          <cell r="G1218">
            <v>42021</v>
          </cell>
        </row>
        <row r="1219">
          <cell r="B1219" t="str">
            <v>January182015</v>
          </cell>
          <cell r="C1219">
            <v>2015</v>
          </cell>
          <cell r="D1219" t="str">
            <v>January</v>
          </cell>
          <cell r="E1219">
            <v>18</v>
          </cell>
          <cell r="F1219">
            <v>1</v>
          </cell>
          <cell r="G1219">
            <v>42022</v>
          </cell>
        </row>
        <row r="1220">
          <cell r="B1220" t="str">
            <v>January192015</v>
          </cell>
          <cell r="C1220">
            <v>2015</v>
          </cell>
          <cell r="D1220" t="str">
            <v>January</v>
          </cell>
          <cell r="E1220">
            <v>19</v>
          </cell>
          <cell r="F1220">
            <v>1</v>
          </cell>
          <cell r="G1220">
            <v>42023</v>
          </cell>
          <cell r="H1220">
            <v>0.1</v>
          </cell>
        </row>
        <row r="1221">
          <cell r="B1221" t="str">
            <v>January202015</v>
          </cell>
          <cell r="C1221">
            <v>2015</v>
          </cell>
          <cell r="D1221" t="str">
            <v>January</v>
          </cell>
          <cell r="E1221">
            <v>20</v>
          </cell>
          <cell r="F1221">
            <v>1</v>
          </cell>
          <cell r="G1221">
            <v>42024</v>
          </cell>
          <cell r="H1221">
            <v>0.2</v>
          </cell>
        </row>
        <row r="1222">
          <cell r="B1222" t="str">
            <v>January212015</v>
          </cell>
          <cell r="C1222">
            <v>2015</v>
          </cell>
          <cell r="D1222" t="str">
            <v>January</v>
          </cell>
          <cell r="E1222">
            <v>21</v>
          </cell>
          <cell r="F1222">
            <v>1</v>
          </cell>
          <cell r="G1222">
            <v>42025</v>
          </cell>
          <cell r="H1222">
            <v>0.6</v>
          </cell>
        </row>
        <row r="1223">
          <cell r="B1223" t="str">
            <v>January222015</v>
          </cell>
          <cell r="C1223">
            <v>2015</v>
          </cell>
          <cell r="D1223" t="str">
            <v>January</v>
          </cell>
          <cell r="E1223">
            <v>22</v>
          </cell>
          <cell r="F1223">
            <v>1</v>
          </cell>
          <cell r="G1223">
            <v>42026</v>
          </cell>
        </row>
        <row r="1224">
          <cell r="B1224" t="str">
            <v>January232015</v>
          </cell>
          <cell r="C1224">
            <v>2015</v>
          </cell>
          <cell r="D1224" t="str">
            <v>January</v>
          </cell>
          <cell r="E1224">
            <v>23</v>
          </cell>
          <cell r="F1224">
            <v>1</v>
          </cell>
          <cell r="G1224">
            <v>42027</v>
          </cell>
        </row>
        <row r="1225">
          <cell r="B1225" t="str">
            <v>January242015</v>
          </cell>
          <cell r="C1225">
            <v>2015</v>
          </cell>
          <cell r="D1225" t="str">
            <v>January</v>
          </cell>
          <cell r="E1225">
            <v>24</v>
          </cell>
          <cell r="F1225">
            <v>1</v>
          </cell>
          <cell r="G1225">
            <v>42028</v>
          </cell>
        </row>
        <row r="1226">
          <cell r="B1226" t="str">
            <v>January252015</v>
          </cell>
          <cell r="C1226">
            <v>2015</v>
          </cell>
          <cell r="D1226" t="str">
            <v>January</v>
          </cell>
          <cell r="E1226">
            <v>25</v>
          </cell>
          <cell r="F1226">
            <v>1</v>
          </cell>
          <cell r="G1226">
            <v>42029</v>
          </cell>
        </row>
        <row r="1227">
          <cell r="B1227" t="str">
            <v>January262015</v>
          </cell>
          <cell r="C1227">
            <v>2015</v>
          </cell>
          <cell r="D1227" t="str">
            <v>January</v>
          </cell>
          <cell r="E1227">
            <v>26</v>
          </cell>
          <cell r="F1227">
            <v>1</v>
          </cell>
          <cell r="G1227">
            <v>42030</v>
          </cell>
          <cell r="H1227">
            <v>1.4</v>
          </cell>
        </row>
        <row r="1228">
          <cell r="B1228" t="str">
            <v>January272015</v>
          </cell>
          <cell r="C1228">
            <v>2015</v>
          </cell>
          <cell r="D1228" t="str">
            <v>January</v>
          </cell>
          <cell r="E1228">
            <v>27</v>
          </cell>
          <cell r="F1228">
            <v>1</v>
          </cell>
          <cell r="G1228">
            <v>42031</v>
          </cell>
          <cell r="H1228">
            <v>0.2</v>
          </cell>
        </row>
        <row r="1229">
          <cell r="B1229" t="str">
            <v>January282015</v>
          </cell>
          <cell r="C1229">
            <v>2015</v>
          </cell>
          <cell r="D1229" t="str">
            <v>January</v>
          </cell>
          <cell r="E1229">
            <v>28</v>
          </cell>
          <cell r="F1229">
            <v>1</v>
          </cell>
          <cell r="G1229">
            <v>42032</v>
          </cell>
        </row>
        <row r="1230">
          <cell r="B1230" t="str">
            <v>January292015</v>
          </cell>
          <cell r="C1230">
            <v>2015</v>
          </cell>
          <cell r="D1230" t="str">
            <v>January</v>
          </cell>
          <cell r="E1230">
            <v>29</v>
          </cell>
          <cell r="F1230">
            <v>1</v>
          </cell>
          <cell r="G1230">
            <v>42033</v>
          </cell>
        </row>
        <row r="1231">
          <cell r="B1231" t="str">
            <v>January302015</v>
          </cell>
          <cell r="C1231">
            <v>2015</v>
          </cell>
          <cell r="D1231" t="str">
            <v>January</v>
          </cell>
          <cell r="E1231">
            <v>30</v>
          </cell>
          <cell r="F1231">
            <v>1</v>
          </cell>
          <cell r="G1231">
            <v>42034</v>
          </cell>
        </row>
        <row r="1232">
          <cell r="B1232" t="str">
            <v>January312015</v>
          </cell>
          <cell r="C1232">
            <v>2015</v>
          </cell>
          <cell r="D1232" t="str">
            <v>January</v>
          </cell>
          <cell r="E1232">
            <v>31</v>
          </cell>
          <cell r="F1232">
            <v>1</v>
          </cell>
          <cell r="G1232">
            <v>42035</v>
          </cell>
          <cell r="H1232">
            <v>1.3</v>
          </cell>
        </row>
        <row r="1233">
          <cell r="B1233" t="str">
            <v>February12015</v>
          </cell>
          <cell r="C1233">
            <v>2015</v>
          </cell>
          <cell r="D1233" t="str">
            <v>February</v>
          </cell>
          <cell r="E1233">
            <v>1</v>
          </cell>
          <cell r="F1233">
            <v>2</v>
          </cell>
          <cell r="G1233">
            <v>42036</v>
          </cell>
          <cell r="H1233">
            <v>5.4</v>
          </cell>
        </row>
        <row r="1234">
          <cell r="B1234" t="str">
            <v>February22015</v>
          </cell>
          <cell r="C1234">
            <v>2015</v>
          </cell>
          <cell r="D1234" t="str">
            <v>February</v>
          </cell>
          <cell r="E1234">
            <v>2</v>
          </cell>
          <cell r="F1234">
            <v>2</v>
          </cell>
          <cell r="G1234">
            <v>42037</v>
          </cell>
        </row>
        <row r="1235">
          <cell r="B1235" t="str">
            <v>February32015</v>
          </cell>
          <cell r="C1235">
            <v>2015</v>
          </cell>
          <cell r="D1235" t="str">
            <v>February</v>
          </cell>
          <cell r="E1235">
            <v>3</v>
          </cell>
          <cell r="F1235">
            <v>2</v>
          </cell>
          <cell r="G1235">
            <v>42038</v>
          </cell>
          <cell r="H1235">
            <v>2.5</v>
          </cell>
        </row>
        <row r="1236">
          <cell r="B1236" t="str">
            <v>February42015</v>
          </cell>
          <cell r="C1236">
            <v>2015</v>
          </cell>
          <cell r="D1236" t="str">
            <v>February</v>
          </cell>
          <cell r="E1236">
            <v>4</v>
          </cell>
          <cell r="F1236">
            <v>2</v>
          </cell>
          <cell r="G1236">
            <v>42039</v>
          </cell>
        </row>
        <row r="1237">
          <cell r="B1237" t="str">
            <v>February52015</v>
          </cell>
          <cell r="C1237">
            <v>2015</v>
          </cell>
          <cell r="D1237" t="str">
            <v>February</v>
          </cell>
          <cell r="E1237">
            <v>5</v>
          </cell>
          <cell r="F1237">
            <v>2</v>
          </cell>
          <cell r="G1237">
            <v>42040</v>
          </cell>
        </row>
        <row r="1238">
          <cell r="B1238" t="str">
            <v>February62015</v>
          </cell>
          <cell r="C1238">
            <v>2015</v>
          </cell>
          <cell r="D1238" t="str">
            <v>February</v>
          </cell>
          <cell r="E1238">
            <v>6</v>
          </cell>
          <cell r="F1238">
            <v>2</v>
          </cell>
          <cell r="G1238">
            <v>42041</v>
          </cell>
        </row>
        <row r="1239">
          <cell r="B1239" t="str">
            <v>February72015</v>
          </cell>
          <cell r="C1239">
            <v>2015</v>
          </cell>
          <cell r="D1239" t="str">
            <v>February</v>
          </cell>
          <cell r="E1239">
            <v>7</v>
          </cell>
          <cell r="F1239">
            <v>2</v>
          </cell>
          <cell r="G1239">
            <v>42042</v>
          </cell>
        </row>
        <row r="1240">
          <cell r="B1240" t="str">
            <v>February82015</v>
          </cell>
          <cell r="C1240">
            <v>2015</v>
          </cell>
          <cell r="D1240" t="str">
            <v>February</v>
          </cell>
          <cell r="E1240">
            <v>8</v>
          </cell>
          <cell r="F1240">
            <v>2</v>
          </cell>
          <cell r="G1240">
            <v>42043</v>
          </cell>
        </row>
        <row r="1241">
          <cell r="B1241" t="str">
            <v>February92015</v>
          </cell>
          <cell r="C1241">
            <v>2015</v>
          </cell>
          <cell r="D1241" t="str">
            <v>February</v>
          </cell>
          <cell r="E1241">
            <v>9</v>
          </cell>
          <cell r="F1241">
            <v>2</v>
          </cell>
          <cell r="G1241">
            <v>42044</v>
          </cell>
        </row>
        <row r="1242">
          <cell r="B1242" t="str">
            <v>February102015</v>
          </cell>
          <cell r="C1242">
            <v>2015</v>
          </cell>
          <cell r="D1242" t="str">
            <v>February</v>
          </cell>
          <cell r="E1242">
            <v>10</v>
          </cell>
          <cell r="F1242">
            <v>2</v>
          </cell>
          <cell r="G1242">
            <v>42045</v>
          </cell>
          <cell r="H1242">
            <v>0.1</v>
          </cell>
        </row>
        <row r="1243">
          <cell r="B1243" t="str">
            <v>February112015</v>
          </cell>
          <cell r="C1243">
            <v>2015</v>
          </cell>
          <cell r="D1243" t="str">
            <v>February</v>
          </cell>
          <cell r="E1243">
            <v>11</v>
          </cell>
          <cell r="F1243">
            <v>2</v>
          </cell>
          <cell r="G1243">
            <v>42046</v>
          </cell>
        </row>
        <row r="1244">
          <cell r="B1244" t="str">
            <v>February122015</v>
          </cell>
          <cell r="C1244">
            <v>2015</v>
          </cell>
          <cell r="D1244" t="str">
            <v>February</v>
          </cell>
          <cell r="E1244">
            <v>12</v>
          </cell>
          <cell r="F1244">
            <v>2</v>
          </cell>
          <cell r="G1244">
            <v>42047</v>
          </cell>
        </row>
        <row r="1245">
          <cell r="B1245" t="str">
            <v>February132015</v>
          </cell>
          <cell r="C1245">
            <v>2015</v>
          </cell>
          <cell r="D1245" t="str">
            <v>February</v>
          </cell>
          <cell r="E1245">
            <v>13</v>
          </cell>
          <cell r="F1245">
            <v>2</v>
          </cell>
          <cell r="G1245">
            <v>42048</v>
          </cell>
        </row>
        <row r="1246">
          <cell r="B1246" t="str">
            <v>February142015</v>
          </cell>
          <cell r="C1246">
            <v>2015</v>
          </cell>
          <cell r="D1246" t="str">
            <v>February</v>
          </cell>
          <cell r="E1246">
            <v>14</v>
          </cell>
          <cell r="F1246">
            <v>2</v>
          </cell>
          <cell r="G1246">
            <v>42049</v>
          </cell>
          <cell r="H1246">
            <v>0.7</v>
          </cell>
        </row>
        <row r="1247">
          <cell r="B1247" t="str">
            <v>February152015</v>
          </cell>
          <cell r="C1247">
            <v>2015</v>
          </cell>
          <cell r="D1247" t="str">
            <v>February</v>
          </cell>
          <cell r="E1247">
            <v>15</v>
          </cell>
          <cell r="F1247">
            <v>2</v>
          </cell>
          <cell r="G1247">
            <v>42050</v>
          </cell>
        </row>
        <row r="1248">
          <cell r="B1248" t="str">
            <v>February162015</v>
          </cell>
          <cell r="C1248">
            <v>2015</v>
          </cell>
          <cell r="D1248" t="str">
            <v>February</v>
          </cell>
          <cell r="E1248">
            <v>16</v>
          </cell>
          <cell r="F1248">
            <v>2</v>
          </cell>
          <cell r="G1248">
            <v>42051</v>
          </cell>
        </row>
        <row r="1249">
          <cell r="B1249" t="str">
            <v>February172015</v>
          </cell>
          <cell r="C1249">
            <v>2015</v>
          </cell>
          <cell r="D1249" t="str">
            <v>February</v>
          </cell>
          <cell r="E1249">
            <v>17</v>
          </cell>
          <cell r="F1249">
            <v>2</v>
          </cell>
          <cell r="G1249">
            <v>42052</v>
          </cell>
          <cell r="H1249">
            <v>0.1</v>
          </cell>
        </row>
        <row r="1250">
          <cell r="B1250" t="str">
            <v>February182015</v>
          </cell>
          <cell r="C1250">
            <v>2015</v>
          </cell>
          <cell r="D1250" t="str">
            <v>February</v>
          </cell>
          <cell r="E1250">
            <v>18</v>
          </cell>
          <cell r="F1250">
            <v>2</v>
          </cell>
          <cell r="G1250">
            <v>42053</v>
          </cell>
        </row>
        <row r="1251">
          <cell r="B1251" t="str">
            <v>February192015</v>
          </cell>
          <cell r="C1251">
            <v>2015</v>
          </cell>
          <cell r="D1251" t="str">
            <v>February</v>
          </cell>
          <cell r="E1251">
            <v>19</v>
          </cell>
          <cell r="F1251">
            <v>2</v>
          </cell>
          <cell r="G1251">
            <v>42054</v>
          </cell>
        </row>
        <row r="1252">
          <cell r="B1252" t="str">
            <v>February202015</v>
          </cell>
          <cell r="C1252">
            <v>2015</v>
          </cell>
          <cell r="D1252" t="str">
            <v>February</v>
          </cell>
          <cell r="E1252">
            <v>20</v>
          </cell>
          <cell r="F1252">
            <v>2</v>
          </cell>
          <cell r="G1252">
            <v>42055</v>
          </cell>
          <cell r="H1252">
            <v>0.4</v>
          </cell>
        </row>
        <row r="1253">
          <cell r="B1253" t="str">
            <v>February212015</v>
          </cell>
          <cell r="C1253">
            <v>2015</v>
          </cell>
          <cell r="D1253" t="str">
            <v>February</v>
          </cell>
          <cell r="E1253">
            <v>21</v>
          </cell>
          <cell r="F1253">
            <v>2</v>
          </cell>
          <cell r="G1253">
            <v>42056</v>
          </cell>
        </row>
        <row r="1254">
          <cell r="B1254" t="str">
            <v>February222015</v>
          </cell>
          <cell r="C1254">
            <v>2015</v>
          </cell>
          <cell r="D1254" t="str">
            <v>February</v>
          </cell>
          <cell r="E1254">
            <v>22</v>
          </cell>
          <cell r="F1254">
            <v>2</v>
          </cell>
          <cell r="G1254">
            <v>42057</v>
          </cell>
        </row>
        <row r="1255">
          <cell r="B1255" t="str">
            <v>February232015</v>
          </cell>
          <cell r="C1255">
            <v>2015</v>
          </cell>
          <cell r="D1255" t="str">
            <v>February</v>
          </cell>
          <cell r="E1255">
            <v>23</v>
          </cell>
          <cell r="F1255">
            <v>2</v>
          </cell>
          <cell r="G1255">
            <v>42058</v>
          </cell>
        </row>
        <row r="1256">
          <cell r="B1256" t="str">
            <v>February242015</v>
          </cell>
          <cell r="C1256">
            <v>2015</v>
          </cell>
          <cell r="D1256" t="str">
            <v>February</v>
          </cell>
          <cell r="E1256">
            <v>24</v>
          </cell>
          <cell r="F1256">
            <v>2</v>
          </cell>
          <cell r="G1256">
            <v>42059</v>
          </cell>
        </row>
        <row r="1257">
          <cell r="B1257" t="str">
            <v>February252015</v>
          </cell>
          <cell r="C1257">
            <v>2015</v>
          </cell>
          <cell r="D1257" t="str">
            <v>February</v>
          </cell>
          <cell r="E1257">
            <v>25</v>
          </cell>
          <cell r="F1257">
            <v>2</v>
          </cell>
          <cell r="G1257">
            <v>42060</v>
          </cell>
          <cell r="H1257">
            <v>1.4</v>
          </cell>
        </row>
        <row r="1258">
          <cell r="B1258" t="str">
            <v>February262015</v>
          </cell>
          <cell r="C1258">
            <v>2015</v>
          </cell>
          <cell r="D1258" t="str">
            <v>February</v>
          </cell>
          <cell r="E1258">
            <v>26</v>
          </cell>
          <cell r="F1258">
            <v>2</v>
          </cell>
          <cell r="G1258">
            <v>42061</v>
          </cell>
        </row>
        <row r="1259">
          <cell r="B1259" t="str">
            <v>February272015</v>
          </cell>
          <cell r="C1259">
            <v>2015</v>
          </cell>
          <cell r="D1259" t="str">
            <v>February</v>
          </cell>
          <cell r="E1259">
            <v>27</v>
          </cell>
          <cell r="F1259">
            <v>2</v>
          </cell>
          <cell r="G1259">
            <v>42062</v>
          </cell>
        </row>
        <row r="1260">
          <cell r="B1260" t="str">
            <v>February282015</v>
          </cell>
          <cell r="C1260">
            <v>2015</v>
          </cell>
          <cell r="D1260" t="str">
            <v>February</v>
          </cell>
          <cell r="E1260">
            <v>28</v>
          </cell>
          <cell r="F1260">
            <v>2</v>
          </cell>
          <cell r="G1260">
            <v>42063</v>
          </cell>
        </row>
        <row r="1261">
          <cell r="B1261" t="str">
            <v>March12015</v>
          </cell>
          <cell r="C1261">
            <v>2015</v>
          </cell>
          <cell r="D1261" t="str">
            <v>March</v>
          </cell>
          <cell r="E1261">
            <v>1</v>
          </cell>
          <cell r="F1261">
            <v>3</v>
          </cell>
          <cell r="G1261">
            <v>42064</v>
          </cell>
        </row>
        <row r="1262">
          <cell r="B1262" t="str">
            <v>March22015</v>
          </cell>
          <cell r="C1262">
            <v>2015</v>
          </cell>
          <cell r="D1262" t="str">
            <v>March</v>
          </cell>
          <cell r="E1262">
            <v>2</v>
          </cell>
          <cell r="F1262">
            <v>3</v>
          </cell>
          <cell r="G1262">
            <v>42065</v>
          </cell>
        </row>
        <row r="1263">
          <cell r="B1263" t="str">
            <v>March32015</v>
          </cell>
          <cell r="C1263">
            <v>2015</v>
          </cell>
          <cell r="D1263" t="str">
            <v>March</v>
          </cell>
          <cell r="E1263">
            <v>3</v>
          </cell>
          <cell r="F1263">
            <v>3</v>
          </cell>
          <cell r="G1263">
            <v>42066</v>
          </cell>
        </row>
        <row r="1264">
          <cell r="B1264" t="str">
            <v>March42015</v>
          </cell>
          <cell r="C1264">
            <v>2015</v>
          </cell>
          <cell r="D1264" t="str">
            <v>March</v>
          </cell>
          <cell r="E1264">
            <v>4</v>
          </cell>
          <cell r="F1264">
            <v>3</v>
          </cell>
          <cell r="G1264">
            <v>42067</v>
          </cell>
        </row>
        <row r="1265">
          <cell r="B1265" t="str">
            <v>March52015</v>
          </cell>
          <cell r="C1265">
            <v>2015</v>
          </cell>
          <cell r="D1265" t="str">
            <v>March</v>
          </cell>
          <cell r="E1265">
            <v>5</v>
          </cell>
          <cell r="F1265">
            <v>3</v>
          </cell>
          <cell r="G1265">
            <v>42068</v>
          </cell>
        </row>
        <row r="1266">
          <cell r="B1266" t="str">
            <v>March62015</v>
          </cell>
          <cell r="C1266">
            <v>2015</v>
          </cell>
          <cell r="D1266" t="str">
            <v>March</v>
          </cell>
          <cell r="E1266">
            <v>6</v>
          </cell>
          <cell r="F1266">
            <v>3</v>
          </cell>
          <cell r="G1266">
            <v>42069</v>
          </cell>
        </row>
        <row r="1267">
          <cell r="B1267" t="str">
            <v>March72015</v>
          </cell>
          <cell r="C1267">
            <v>2015</v>
          </cell>
          <cell r="D1267" t="str">
            <v>March</v>
          </cell>
          <cell r="E1267">
            <v>7</v>
          </cell>
          <cell r="F1267">
            <v>3</v>
          </cell>
          <cell r="G1267">
            <v>42070</v>
          </cell>
        </row>
        <row r="1268">
          <cell r="B1268" t="str">
            <v>March82015</v>
          </cell>
          <cell r="C1268">
            <v>2015</v>
          </cell>
          <cell r="D1268" t="str">
            <v>March</v>
          </cell>
          <cell r="E1268">
            <v>8</v>
          </cell>
          <cell r="F1268">
            <v>3</v>
          </cell>
          <cell r="G1268">
            <v>42071</v>
          </cell>
          <cell r="H1268">
            <v>0.8</v>
          </cell>
        </row>
        <row r="1269">
          <cell r="B1269" t="str">
            <v>March92015</v>
          </cell>
          <cell r="C1269">
            <v>2015</v>
          </cell>
          <cell r="D1269" t="str">
            <v>March</v>
          </cell>
          <cell r="E1269">
            <v>9</v>
          </cell>
          <cell r="F1269">
            <v>3</v>
          </cell>
          <cell r="G1269">
            <v>42072</v>
          </cell>
        </row>
        <row r="1270">
          <cell r="B1270" t="str">
            <v>March102015</v>
          </cell>
          <cell r="C1270">
            <v>2015</v>
          </cell>
          <cell r="D1270" t="str">
            <v>March</v>
          </cell>
          <cell r="E1270">
            <v>10</v>
          </cell>
          <cell r="F1270">
            <v>3</v>
          </cell>
          <cell r="G1270">
            <v>42073</v>
          </cell>
        </row>
        <row r="1271">
          <cell r="B1271" t="str">
            <v>March112015</v>
          </cell>
          <cell r="C1271">
            <v>2015</v>
          </cell>
          <cell r="D1271" t="str">
            <v>March</v>
          </cell>
          <cell r="E1271">
            <v>11</v>
          </cell>
          <cell r="F1271">
            <v>3</v>
          </cell>
          <cell r="G1271">
            <v>42074</v>
          </cell>
        </row>
        <row r="1272">
          <cell r="B1272" t="str">
            <v>March122015</v>
          </cell>
          <cell r="C1272">
            <v>2015</v>
          </cell>
          <cell r="D1272" t="str">
            <v>March</v>
          </cell>
          <cell r="E1272">
            <v>12</v>
          </cell>
          <cell r="F1272">
            <v>3</v>
          </cell>
          <cell r="G1272">
            <v>42075</v>
          </cell>
        </row>
        <row r="1273">
          <cell r="B1273" t="str">
            <v>March132015</v>
          </cell>
          <cell r="C1273">
            <v>2015</v>
          </cell>
          <cell r="D1273" t="str">
            <v>March</v>
          </cell>
          <cell r="E1273">
            <v>13</v>
          </cell>
          <cell r="F1273">
            <v>3</v>
          </cell>
          <cell r="G1273">
            <v>42076</v>
          </cell>
        </row>
        <row r="1274">
          <cell r="B1274" t="str">
            <v>March142015</v>
          </cell>
          <cell r="C1274">
            <v>2015</v>
          </cell>
          <cell r="D1274" t="str">
            <v>March</v>
          </cell>
          <cell r="E1274">
            <v>14</v>
          </cell>
          <cell r="F1274">
            <v>3</v>
          </cell>
          <cell r="G1274">
            <v>42077</v>
          </cell>
        </row>
        <row r="1275">
          <cell r="B1275" t="str">
            <v>March152015</v>
          </cell>
          <cell r="C1275">
            <v>2015</v>
          </cell>
          <cell r="D1275" t="str">
            <v>March</v>
          </cell>
          <cell r="E1275">
            <v>15</v>
          </cell>
          <cell r="F1275">
            <v>3</v>
          </cell>
          <cell r="G1275">
            <v>42078</v>
          </cell>
        </row>
        <row r="1276">
          <cell r="B1276" t="str">
            <v>March162015</v>
          </cell>
          <cell r="C1276">
            <v>2015</v>
          </cell>
          <cell r="D1276" t="str">
            <v>March</v>
          </cell>
          <cell r="E1276">
            <v>16</v>
          </cell>
          <cell r="F1276">
            <v>3</v>
          </cell>
          <cell r="G1276">
            <v>42079</v>
          </cell>
        </row>
        <row r="1277">
          <cell r="B1277" t="str">
            <v>March172015</v>
          </cell>
          <cell r="C1277">
            <v>2015</v>
          </cell>
          <cell r="D1277" t="str">
            <v>March</v>
          </cell>
          <cell r="E1277">
            <v>17</v>
          </cell>
          <cell r="F1277">
            <v>3</v>
          </cell>
          <cell r="G1277">
            <v>42080</v>
          </cell>
        </row>
        <row r="1278">
          <cell r="B1278" t="str">
            <v>March182015</v>
          </cell>
          <cell r="C1278">
            <v>2015</v>
          </cell>
          <cell r="D1278" t="str">
            <v>March</v>
          </cell>
          <cell r="E1278">
            <v>18</v>
          </cell>
          <cell r="F1278">
            <v>3</v>
          </cell>
          <cell r="G1278">
            <v>42081</v>
          </cell>
        </row>
        <row r="1279">
          <cell r="B1279" t="str">
            <v>March192015</v>
          </cell>
          <cell r="C1279">
            <v>2015</v>
          </cell>
          <cell r="D1279" t="str">
            <v>March</v>
          </cell>
          <cell r="E1279">
            <v>19</v>
          </cell>
          <cell r="F1279">
            <v>3</v>
          </cell>
          <cell r="G1279">
            <v>42082</v>
          </cell>
        </row>
        <row r="1280">
          <cell r="B1280" t="str">
            <v>March202015</v>
          </cell>
          <cell r="C1280">
            <v>2015</v>
          </cell>
          <cell r="D1280" t="str">
            <v>March</v>
          </cell>
          <cell r="E1280">
            <v>20</v>
          </cell>
          <cell r="F1280">
            <v>3</v>
          </cell>
          <cell r="G1280">
            <v>42083</v>
          </cell>
        </row>
        <row r="1281">
          <cell r="B1281" t="str">
            <v>March212015</v>
          </cell>
          <cell r="C1281">
            <v>2015</v>
          </cell>
          <cell r="D1281" t="str">
            <v>March</v>
          </cell>
          <cell r="E1281">
            <v>21</v>
          </cell>
          <cell r="F1281">
            <v>3</v>
          </cell>
          <cell r="G1281">
            <v>42084</v>
          </cell>
        </row>
        <row r="1282">
          <cell r="B1282" t="str">
            <v>March222015</v>
          </cell>
          <cell r="C1282">
            <v>2015</v>
          </cell>
          <cell r="D1282" t="str">
            <v>March</v>
          </cell>
          <cell r="E1282">
            <v>22</v>
          </cell>
          <cell r="F1282">
            <v>3</v>
          </cell>
          <cell r="G1282">
            <v>42085</v>
          </cell>
        </row>
        <row r="1283">
          <cell r="B1283" t="str">
            <v>March232015</v>
          </cell>
          <cell r="C1283">
            <v>2015</v>
          </cell>
          <cell r="D1283" t="str">
            <v>March</v>
          </cell>
          <cell r="E1283">
            <v>23</v>
          </cell>
          <cell r="F1283">
            <v>3</v>
          </cell>
          <cell r="G1283">
            <v>42086</v>
          </cell>
          <cell r="H1283">
            <v>3</v>
          </cell>
        </row>
        <row r="1284">
          <cell r="B1284" t="str">
            <v>March242015</v>
          </cell>
          <cell r="C1284">
            <v>2015</v>
          </cell>
          <cell r="D1284" t="str">
            <v>March</v>
          </cell>
          <cell r="E1284">
            <v>24</v>
          </cell>
          <cell r="F1284">
            <v>3</v>
          </cell>
          <cell r="G1284">
            <v>42087</v>
          </cell>
        </row>
        <row r="1285">
          <cell r="B1285" t="str">
            <v>March252015</v>
          </cell>
          <cell r="C1285">
            <v>2015</v>
          </cell>
          <cell r="D1285" t="str">
            <v>March</v>
          </cell>
          <cell r="E1285">
            <v>25</v>
          </cell>
          <cell r="F1285">
            <v>3</v>
          </cell>
          <cell r="G1285">
            <v>42088</v>
          </cell>
          <cell r="H1285">
            <v>0.4</v>
          </cell>
        </row>
        <row r="1286">
          <cell r="B1286" t="str">
            <v>March262015</v>
          </cell>
          <cell r="C1286">
            <v>2015</v>
          </cell>
          <cell r="D1286" t="str">
            <v>March</v>
          </cell>
          <cell r="E1286">
            <v>26</v>
          </cell>
          <cell r="F1286">
            <v>3</v>
          </cell>
          <cell r="G1286">
            <v>42089</v>
          </cell>
        </row>
        <row r="1287">
          <cell r="B1287" t="str">
            <v>March272015</v>
          </cell>
          <cell r="C1287">
            <v>2015</v>
          </cell>
          <cell r="D1287" t="str">
            <v>March</v>
          </cell>
          <cell r="E1287">
            <v>27</v>
          </cell>
          <cell r="F1287">
            <v>3</v>
          </cell>
          <cell r="G1287">
            <v>42090</v>
          </cell>
        </row>
        <row r="1288">
          <cell r="B1288" t="str">
            <v>March282015</v>
          </cell>
          <cell r="C1288">
            <v>2015</v>
          </cell>
          <cell r="D1288" t="str">
            <v>March</v>
          </cell>
          <cell r="E1288">
            <v>28</v>
          </cell>
          <cell r="F1288">
            <v>3</v>
          </cell>
          <cell r="G1288">
            <v>42091</v>
          </cell>
        </row>
        <row r="1289">
          <cell r="B1289" t="str">
            <v>March292015</v>
          </cell>
          <cell r="C1289">
            <v>2015</v>
          </cell>
          <cell r="D1289" t="str">
            <v>March</v>
          </cell>
          <cell r="E1289">
            <v>29</v>
          </cell>
          <cell r="F1289">
            <v>3</v>
          </cell>
          <cell r="G1289">
            <v>42092</v>
          </cell>
        </row>
        <row r="1290">
          <cell r="B1290" t="str">
            <v>March302015</v>
          </cell>
          <cell r="C1290">
            <v>2015</v>
          </cell>
          <cell r="D1290" t="str">
            <v>March</v>
          </cell>
          <cell r="E1290">
            <v>30</v>
          </cell>
          <cell r="F1290">
            <v>3</v>
          </cell>
          <cell r="G1290">
            <v>42093</v>
          </cell>
        </row>
        <row r="1291">
          <cell r="B1291" t="str">
            <v>March312015</v>
          </cell>
          <cell r="C1291">
            <v>2015</v>
          </cell>
          <cell r="D1291" t="str">
            <v>March</v>
          </cell>
          <cell r="E1291">
            <v>31</v>
          </cell>
          <cell r="F1291">
            <v>3</v>
          </cell>
          <cell r="G1291">
            <v>42094</v>
          </cell>
        </row>
        <row r="1292">
          <cell r="B1292" t="str">
            <v>April12015</v>
          </cell>
          <cell r="C1292">
            <v>2015</v>
          </cell>
          <cell r="D1292" t="str">
            <v>April</v>
          </cell>
          <cell r="E1292">
            <v>1</v>
          </cell>
          <cell r="F1292">
            <v>4</v>
          </cell>
          <cell r="G1292">
            <v>42095</v>
          </cell>
        </row>
        <row r="1293">
          <cell r="B1293" t="str">
            <v>April22015</v>
          </cell>
          <cell r="C1293">
            <v>2015</v>
          </cell>
          <cell r="D1293" t="str">
            <v>April</v>
          </cell>
          <cell r="E1293">
            <v>2</v>
          </cell>
          <cell r="F1293">
            <v>4</v>
          </cell>
          <cell r="G1293">
            <v>42096</v>
          </cell>
        </row>
        <row r="1294">
          <cell r="B1294" t="str">
            <v>April32015</v>
          </cell>
          <cell r="C1294">
            <v>2015</v>
          </cell>
          <cell r="D1294" t="str">
            <v>April</v>
          </cell>
          <cell r="E1294">
            <v>3</v>
          </cell>
          <cell r="F1294">
            <v>4</v>
          </cell>
          <cell r="G1294">
            <v>42097</v>
          </cell>
        </row>
        <row r="1295">
          <cell r="B1295" t="str">
            <v>April42015</v>
          </cell>
          <cell r="C1295">
            <v>2015</v>
          </cell>
          <cell r="D1295" t="str">
            <v>April</v>
          </cell>
          <cell r="E1295">
            <v>4</v>
          </cell>
          <cell r="F1295">
            <v>4</v>
          </cell>
          <cell r="G1295">
            <v>42098</v>
          </cell>
        </row>
        <row r="1296">
          <cell r="B1296" t="str">
            <v>April52015</v>
          </cell>
          <cell r="C1296">
            <v>2015</v>
          </cell>
          <cell r="D1296" t="str">
            <v>April</v>
          </cell>
          <cell r="E1296">
            <v>5</v>
          </cell>
          <cell r="F1296">
            <v>4</v>
          </cell>
          <cell r="G1296">
            <v>42099</v>
          </cell>
        </row>
        <row r="1297">
          <cell r="B1297" t="str">
            <v>April62015</v>
          </cell>
          <cell r="C1297">
            <v>2015</v>
          </cell>
          <cell r="D1297" t="str">
            <v>April</v>
          </cell>
          <cell r="E1297">
            <v>6</v>
          </cell>
          <cell r="F1297">
            <v>4</v>
          </cell>
          <cell r="G1297">
            <v>42100</v>
          </cell>
        </row>
        <row r="1298">
          <cell r="B1298" t="str">
            <v>April72015</v>
          </cell>
          <cell r="C1298">
            <v>2015</v>
          </cell>
          <cell r="D1298" t="str">
            <v>April</v>
          </cell>
          <cell r="E1298">
            <v>7</v>
          </cell>
          <cell r="F1298">
            <v>4</v>
          </cell>
          <cell r="G1298">
            <v>42101</v>
          </cell>
        </row>
        <row r="1299">
          <cell r="B1299" t="str">
            <v>April82015</v>
          </cell>
          <cell r="C1299">
            <v>2015</v>
          </cell>
          <cell r="D1299" t="str">
            <v>April</v>
          </cell>
          <cell r="E1299">
            <v>8</v>
          </cell>
          <cell r="F1299">
            <v>4</v>
          </cell>
          <cell r="G1299">
            <v>42102</v>
          </cell>
        </row>
        <row r="1300">
          <cell r="B1300" t="str">
            <v>April92015</v>
          </cell>
          <cell r="C1300">
            <v>2015</v>
          </cell>
          <cell r="D1300" t="str">
            <v>April</v>
          </cell>
          <cell r="E1300">
            <v>9</v>
          </cell>
          <cell r="F1300">
            <v>4</v>
          </cell>
          <cell r="G1300">
            <v>42103</v>
          </cell>
        </row>
        <row r="1301">
          <cell r="B1301" t="str">
            <v>April102015</v>
          </cell>
          <cell r="C1301">
            <v>2015</v>
          </cell>
          <cell r="D1301" t="str">
            <v>April</v>
          </cell>
          <cell r="E1301">
            <v>10</v>
          </cell>
          <cell r="F1301">
            <v>4</v>
          </cell>
          <cell r="G1301">
            <v>42104</v>
          </cell>
        </row>
        <row r="1302">
          <cell r="B1302" t="str">
            <v>April112015</v>
          </cell>
          <cell r="C1302">
            <v>2015</v>
          </cell>
          <cell r="D1302" t="str">
            <v>April</v>
          </cell>
          <cell r="E1302">
            <v>11</v>
          </cell>
          <cell r="F1302">
            <v>4</v>
          </cell>
          <cell r="G1302">
            <v>42105</v>
          </cell>
        </row>
        <row r="1303">
          <cell r="B1303" t="str">
            <v>April122015</v>
          </cell>
          <cell r="C1303">
            <v>2015</v>
          </cell>
          <cell r="D1303" t="str">
            <v>April</v>
          </cell>
          <cell r="E1303">
            <v>12</v>
          </cell>
          <cell r="F1303">
            <v>4</v>
          </cell>
          <cell r="G1303">
            <v>42106</v>
          </cell>
        </row>
        <row r="1304">
          <cell r="B1304" t="str">
            <v>April132015</v>
          </cell>
          <cell r="C1304">
            <v>2015</v>
          </cell>
          <cell r="D1304" t="str">
            <v>April</v>
          </cell>
          <cell r="E1304">
            <v>13</v>
          </cell>
          <cell r="F1304">
            <v>4</v>
          </cell>
          <cell r="G1304">
            <v>42107</v>
          </cell>
        </row>
        <row r="1305">
          <cell r="B1305" t="str">
            <v>April142015</v>
          </cell>
          <cell r="C1305">
            <v>2015</v>
          </cell>
          <cell r="D1305" t="str">
            <v>April</v>
          </cell>
          <cell r="E1305">
            <v>14</v>
          </cell>
          <cell r="F1305">
            <v>4</v>
          </cell>
          <cell r="G1305">
            <v>42108</v>
          </cell>
        </row>
        <row r="1306">
          <cell r="B1306" t="str">
            <v>April152015</v>
          </cell>
          <cell r="C1306">
            <v>2015</v>
          </cell>
          <cell r="D1306" t="str">
            <v>April</v>
          </cell>
          <cell r="E1306">
            <v>15</v>
          </cell>
          <cell r="F1306">
            <v>4</v>
          </cell>
          <cell r="G1306">
            <v>42109</v>
          </cell>
        </row>
        <row r="1307">
          <cell r="B1307" t="str">
            <v>April162015</v>
          </cell>
          <cell r="C1307">
            <v>2015</v>
          </cell>
          <cell r="D1307" t="str">
            <v>April</v>
          </cell>
          <cell r="E1307">
            <v>16</v>
          </cell>
          <cell r="F1307">
            <v>4</v>
          </cell>
          <cell r="G1307">
            <v>42110</v>
          </cell>
        </row>
        <row r="1308">
          <cell r="B1308" t="str">
            <v>April172015</v>
          </cell>
          <cell r="C1308">
            <v>2015</v>
          </cell>
          <cell r="D1308" t="str">
            <v>April</v>
          </cell>
          <cell r="E1308">
            <v>17</v>
          </cell>
          <cell r="F1308">
            <v>4</v>
          </cell>
          <cell r="G1308">
            <v>42111</v>
          </cell>
        </row>
        <row r="1309">
          <cell r="B1309" t="str">
            <v>April182015</v>
          </cell>
          <cell r="C1309">
            <v>2015</v>
          </cell>
          <cell r="D1309" t="str">
            <v>April</v>
          </cell>
          <cell r="E1309">
            <v>18</v>
          </cell>
          <cell r="F1309">
            <v>4</v>
          </cell>
          <cell r="G1309">
            <v>42112</v>
          </cell>
        </row>
        <row r="1310">
          <cell r="B1310" t="str">
            <v>April192015</v>
          </cell>
          <cell r="C1310">
            <v>2015</v>
          </cell>
          <cell r="D1310" t="str">
            <v>April</v>
          </cell>
          <cell r="E1310">
            <v>19</v>
          </cell>
          <cell r="F1310">
            <v>4</v>
          </cell>
          <cell r="G1310">
            <v>42113</v>
          </cell>
        </row>
        <row r="1311">
          <cell r="B1311" t="str">
            <v>April202015</v>
          </cell>
          <cell r="C1311">
            <v>2015</v>
          </cell>
          <cell r="D1311" t="str">
            <v>April</v>
          </cell>
          <cell r="E1311">
            <v>20</v>
          </cell>
          <cell r="F1311">
            <v>4</v>
          </cell>
          <cell r="G1311">
            <v>42114</v>
          </cell>
        </row>
        <row r="1312">
          <cell r="B1312" t="str">
            <v>April212015</v>
          </cell>
          <cell r="C1312">
            <v>2015</v>
          </cell>
          <cell r="D1312" t="str">
            <v>April</v>
          </cell>
          <cell r="E1312">
            <v>21</v>
          </cell>
          <cell r="F1312">
            <v>4</v>
          </cell>
          <cell r="G1312">
            <v>42115</v>
          </cell>
        </row>
        <row r="1313">
          <cell r="B1313" t="str">
            <v>April222015</v>
          </cell>
          <cell r="C1313">
            <v>2015</v>
          </cell>
          <cell r="D1313" t="str">
            <v>April</v>
          </cell>
          <cell r="E1313">
            <v>22</v>
          </cell>
          <cell r="F1313">
            <v>4</v>
          </cell>
          <cell r="G1313">
            <v>42116</v>
          </cell>
        </row>
        <row r="1314">
          <cell r="B1314" t="str">
            <v>April232015</v>
          </cell>
          <cell r="C1314">
            <v>2015</v>
          </cell>
          <cell r="D1314" t="str">
            <v>April</v>
          </cell>
          <cell r="E1314">
            <v>23</v>
          </cell>
          <cell r="F1314">
            <v>4</v>
          </cell>
          <cell r="G1314">
            <v>42117</v>
          </cell>
        </row>
        <row r="1315">
          <cell r="B1315" t="str">
            <v>April242015</v>
          </cell>
          <cell r="C1315">
            <v>2015</v>
          </cell>
          <cell r="D1315" t="str">
            <v>April</v>
          </cell>
          <cell r="E1315">
            <v>24</v>
          </cell>
          <cell r="F1315">
            <v>4</v>
          </cell>
          <cell r="G1315">
            <v>42118</v>
          </cell>
        </row>
        <row r="1316">
          <cell r="B1316" t="str">
            <v>April252015</v>
          </cell>
          <cell r="C1316">
            <v>2015</v>
          </cell>
          <cell r="D1316" t="str">
            <v>April</v>
          </cell>
          <cell r="E1316">
            <v>25</v>
          </cell>
          <cell r="F1316">
            <v>4</v>
          </cell>
          <cell r="G1316">
            <v>42119</v>
          </cell>
        </row>
        <row r="1317">
          <cell r="B1317" t="str">
            <v>April262015</v>
          </cell>
          <cell r="C1317">
            <v>2015</v>
          </cell>
          <cell r="D1317" t="str">
            <v>April</v>
          </cell>
          <cell r="E1317">
            <v>26</v>
          </cell>
          <cell r="F1317">
            <v>4</v>
          </cell>
          <cell r="G1317">
            <v>42120</v>
          </cell>
        </row>
        <row r="1318">
          <cell r="B1318" t="str">
            <v>April272015</v>
          </cell>
          <cell r="C1318">
            <v>2015</v>
          </cell>
          <cell r="D1318" t="str">
            <v>April</v>
          </cell>
          <cell r="E1318">
            <v>27</v>
          </cell>
          <cell r="F1318">
            <v>4</v>
          </cell>
          <cell r="G1318">
            <v>42121</v>
          </cell>
        </row>
        <row r="1319">
          <cell r="B1319" t="str">
            <v>April282015</v>
          </cell>
          <cell r="C1319">
            <v>2015</v>
          </cell>
          <cell r="D1319" t="str">
            <v>April</v>
          </cell>
          <cell r="E1319">
            <v>28</v>
          </cell>
          <cell r="F1319">
            <v>4</v>
          </cell>
          <cell r="G1319">
            <v>42122</v>
          </cell>
        </row>
        <row r="1320">
          <cell r="B1320" t="str">
            <v>April292015</v>
          </cell>
          <cell r="C1320">
            <v>2015</v>
          </cell>
          <cell r="D1320" t="str">
            <v>April</v>
          </cell>
          <cell r="E1320">
            <v>29</v>
          </cell>
          <cell r="F1320">
            <v>4</v>
          </cell>
          <cell r="G1320">
            <v>42123</v>
          </cell>
        </row>
        <row r="1321">
          <cell r="B1321" t="str">
            <v>April302015</v>
          </cell>
          <cell r="C1321">
            <v>2015</v>
          </cell>
          <cell r="D1321" t="str">
            <v>April</v>
          </cell>
          <cell r="E1321">
            <v>30</v>
          </cell>
          <cell r="F1321">
            <v>4</v>
          </cell>
          <cell r="G1321">
            <v>42124</v>
          </cell>
        </row>
        <row r="1322">
          <cell r="B1322" t="str">
            <v>May12015</v>
          </cell>
          <cell r="C1322">
            <v>2015</v>
          </cell>
          <cell r="D1322" t="str">
            <v>May</v>
          </cell>
          <cell r="E1322">
            <v>1</v>
          </cell>
          <cell r="F1322">
            <v>5</v>
          </cell>
          <cell r="G1322">
            <v>42125</v>
          </cell>
        </row>
        <row r="1323">
          <cell r="B1323" t="str">
            <v>May22015</v>
          </cell>
          <cell r="C1323">
            <v>2015</v>
          </cell>
          <cell r="D1323" t="str">
            <v>May</v>
          </cell>
          <cell r="E1323">
            <v>2</v>
          </cell>
          <cell r="F1323">
            <v>5</v>
          </cell>
          <cell r="G1323">
            <v>42126</v>
          </cell>
        </row>
        <row r="1324">
          <cell r="B1324" t="str">
            <v>May32015</v>
          </cell>
          <cell r="C1324">
            <v>2015</v>
          </cell>
          <cell r="D1324" t="str">
            <v>May</v>
          </cell>
          <cell r="E1324">
            <v>3</v>
          </cell>
          <cell r="F1324">
            <v>5</v>
          </cell>
          <cell r="G1324">
            <v>42127</v>
          </cell>
        </row>
        <row r="1325">
          <cell r="B1325" t="str">
            <v>May42015</v>
          </cell>
          <cell r="C1325">
            <v>2015</v>
          </cell>
          <cell r="D1325" t="str">
            <v>May</v>
          </cell>
          <cell r="E1325">
            <v>4</v>
          </cell>
          <cell r="F1325">
            <v>5</v>
          </cell>
          <cell r="G1325">
            <v>42128</v>
          </cell>
        </row>
        <row r="1326">
          <cell r="B1326" t="str">
            <v>May52015</v>
          </cell>
          <cell r="C1326">
            <v>2015</v>
          </cell>
          <cell r="D1326" t="str">
            <v>May</v>
          </cell>
          <cell r="E1326">
            <v>5</v>
          </cell>
          <cell r="F1326">
            <v>5</v>
          </cell>
          <cell r="G1326">
            <v>42129</v>
          </cell>
        </row>
        <row r="1327">
          <cell r="B1327" t="str">
            <v>May62015</v>
          </cell>
          <cell r="C1327">
            <v>2015</v>
          </cell>
          <cell r="D1327" t="str">
            <v>May</v>
          </cell>
          <cell r="E1327">
            <v>6</v>
          </cell>
          <cell r="F1327">
            <v>5</v>
          </cell>
          <cell r="G1327">
            <v>42130</v>
          </cell>
        </row>
        <row r="1328">
          <cell r="B1328" t="str">
            <v>May72015</v>
          </cell>
          <cell r="C1328">
            <v>2015</v>
          </cell>
          <cell r="D1328" t="str">
            <v>May</v>
          </cell>
          <cell r="E1328">
            <v>7</v>
          </cell>
          <cell r="F1328">
            <v>5</v>
          </cell>
          <cell r="G1328">
            <v>42131</v>
          </cell>
        </row>
        <row r="1329">
          <cell r="B1329" t="str">
            <v>May82015</v>
          </cell>
          <cell r="C1329">
            <v>2015</v>
          </cell>
          <cell r="D1329" t="str">
            <v>May</v>
          </cell>
          <cell r="E1329">
            <v>8</v>
          </cell>
          <cell r="F1329">
            <v>5</v>
          </cell>
          <cell r="G1329">
            <v>42132</v>
          </cell>
        </row>
        <row r="1330">
          <cell r="B1330" t="str">
            <v>May92015</v>
          </cell>
          <cell r="C1330">
            <v>2015</v>
          </cell>
          <cell r="D1330" t="str">
            <v>May</v>
          </cell>
          <cell r="E1330">
            <v>9</v>
          </cell>
          <cell r="F1330">
            <v>5</v>
          </cell>
          <cell r="G1330">
            <v>42133</v>
          </cell>
        </row>
        <row r="1331">
          <cell r="B1331" t="str">
            <v>May102015</v>
          </cell>
          <cell r="C1331">
            <v>2015</v>
          </cell>
          <cell r="D1331" t="str">
            <v>May</v>
          </cell>
          <cell r="E1331">
            <v>10</v>
          </cell>
          <cell r="F1331">
            <v>5</v>
          </cell>
          <cell r="G1331">
            <v>42134</v>
          </cell>
        </row>
        <row r="1332">
          <cell r="B1332" t="str">
            <v>May112015</v>
          </cell>
          <cell r="C1332">
            <v>2015</v>
          </cell>
          <cell r="D1332" t="str">
            <v>May</v>
          </cell>
          <cell r="E1332">
            <v>11</v>
          </cell>
          <cell r="F1332">
            <v>5</v>
          </cell>
          <cell r="G1332">
            <v>42135</v>
          </cell>
        </row>
        <row r="1333">
          <cell r="B1333" t="str">
            <v>May122015</v>
          </cell>
          <cell r="C1333">
            <v>2015</v>
          </cell>
          <cell r="D1333" t="str">
            <v>May</v>
          </cell>
          <cell r="E1333">
            <v>12</v>
          </cell>
          <cell r="F1333">
            <v>5</v>
          </cell>
          <cell r="G1333">
            <v>42136</v>
          </cell>
        </row>
        <row r="1334">
          <cell r="B1334" t="str">
            <v>May132015</v>
          </cell>
          <cell r="C1334">
            <v>2015</v>
          </cell>
          <cell r="D1334" t="str">
            <v>May</v>
          </cell>
          <cell r="E1334">
            <v>13</v>
          </cell>
          <cell r="F1334">
            <v>5</v>
          </cell>
          <cell r="G1334">
            <v>42137</v>
          </cell>
        </row>
        <row r="1335">
          <cell r="B1335" t="str">
            <v>May142015</v>
          </cell>
          <cell r="C1335">
            <v>2015</v>
          </cell>
          <cell r="D1335" t="str">
            <v>May</v>
          </cell>
          <cell r="E1335">
            <v>14</v>
          </cell>
          <cell r="F1335">
            <v>5</v>
          </cell>
          <cell r="G1335">
            <v>42138</v>
          </cell>
        </row>
        <row r="1336">
          <cell r="B1336" t="str">
            <v>May152015</v>
          </cell>
          <cell r="C1336">
            <v>2015</v>
          </cell>
          <cell r="D1336" t="str">
            <v>May</v>
          </cell>
          <cell r="E1336">
            <v>15</v>
          </cell>
          <cell r="F1336">
            <v>5</v>
          </cell>
          <cell r="G1336">
            <v>42139</v>
          </cell>
        </row>
        <row r="1337">
          <cell r="B1337" t="str">
            <v>May162015</v>
          </cell>
          <cell r="C1337">
            <v>2015</v>
          </cell>
          <cell r="D1337" t="str">
            <v>May</v>
          </cell>
          <cell r="E1337">
            <v>16</v>
          </cell>
          <cell r="F1337">
            <v>5</v>
          </cell>
          <cell r="G1337">
            <v>42140</v>
          </cell>
        </row>
        <row r="1338">
          <cell r="B1338" t="str">
            <v>May172015</v>
          </cell>
          <cell r="C1338">
            <v>2015</v>
          </cell>
          <cell r="D1338" t="str">
            <v>May</v>
          </cell>
          <cell r="E1338">
            <v>17</v>
          </cell>
          <cell r="F1338">
            <v>5</v>
          </cell>
          <cell r="G1338">
            <v>42141</v>
          </cell>
        </row>
        <row r="1339">
          <cell r="B1339" t="str">
            <v>May182015</v>
          </cell>
          <cell r="C1339">
            <v>2015</v>
          </cell>
          <cell r="D1339" t="str">
            <v>May</v>
          </cell>
          <cell r="E1339">
            <v>18</v>
          </cell>
          <cell r="F1339">
            <v>5</v>
          </cell>
          <cell r="G1339">
            <v>42142</v>
          </cell>
        </row>
        <row r="1340">
          <cell r="B1340" t="str">
            <v>May192015</v>
          </cell>
          <cell r="C1340">
            <v>2015</v>
          </cell>
          <cell r="D1340" t="str">
            <v>May</v>
          </cell>
          <cell r="E1340">
            <v>19</v>
          </cell>
          <cell r="F1340">
            <v>5</v>
          </cell>
          <cell r="G1340">
            <v>42143</v>
          </cell>
        </row>
        <row r="1341">
          <cell r="B1341" t="str">
            <v>May202015</v>
          </cell>
          <cell r="C1341">
            <v>2015</v>
          </cell>
          <cell r="D1341" t="str">
            <v>May</v>
          </cell>
          <cell r="E1341">
            <v>20</v>
          </cell>
          <cell r="F1341">
            <v>5</v>
          </cell>
          <cell r="G1341">
            <v>42144</v>
          </cell>
        </row>
        <row r="1342">
          <cell r="B1342" t="str">
            <v>May212015</v>
          </cell>
          <cell r="C1342">
            <v>2015</v>
          </cell>
          <cell r="D1342" t="str">
            <v>May</v>
          </cell>
          <cell r="E1342">
            <v>21</v>
          </cell>
          <cell r="F1342">
            <v>5</v>
          </cell>
          <cell r="G1342">
            <v>42145</v>
          </cell>
        </row>
        <row r="1343">
          <cell r="B1343" t="str">
            <v>May222015</v>
          </cell>
          <cell r="C1343">
            <v>2015</v>
          </cell>
          <cell r="D1343" t="str">
            <v>May</v>
          </cell>
          <cell r="E1343">
            <v>22</v>
          </cell>
          <cell r="F1343">
            <v>5</v>
          </cell>
          <cell r="G1343">
            <v>42146</v>
          </cell>
        </row>
        <row r="1344">
          <cell r="B1344" t="str">
            <v>May232015</v>
          </cell>
          <cell r="C1344">
            <v>2015</v>
          </cell>
          <cell r="D1344" t="str">
            <v>May</v>
          </cell>
          <cell r="E1344">
            <v>23</v>
          </cell>
          <cell r="F1344">
            <v>5</v>
          </cell>
          <cell r="G1344">
            <v>42147</v>
          </cell>
        </row>
        <row r="1345">
          <cell r="B1345" t="str">
            <v>May242015</v>
          </cell>
          <cell r="C1345">
            <v>2015</v>
          </cell>
          <cell r="D1345" t="str">
            <v>May</v>
          </cell>
          <cell r="E1345">
            <v>24</v>
          </cell>
          <cell r="F1345">
            <v>5</v>
          </cell>
          <cell r="G1345">
            <v>42148</v>
          </cell>
        </row>
        <row r="1346">
          <cell r="B1346" t="str">
            <v>May252015</v>
          </cell>
          <cell r="C1346">
            <v>2015</v>
          </cell>
          <cell r="D1346" t="str">
            <v>May</v>
          </cell>
          <cell r="E1346">
            <v>25</v>
          </cell>
          <cell r="F1346">
            <v>5</v>
          </cell>
          <cell r="G1346">
            <v>42149</v>
          </cell>
        </row>
        <row r="1347">
          <cell r="B1347" t="str">
            <v>May262015</v>
          </cell>
          <cell r="C1347">
            <v>2015</v>
          </cell>
          <cell r="D1347" t="str">
            <v>May</v>
          </cell>
          <cell r="E1347">
            <v>26</v>
          </cell>
          <cell r="F1347">
            <v>5</v>
          </cell>
          <cell r="G1347">
            <v>42150</v>
          </cell>
        </row>
        <row r="1348">
          <cell r="B1348" t="str">
            <v>May272015</v>
          </cell>
          <cell r="C1348">
            <v>2015</v>
          </cell>
          <cell r="D1348" t="str">
            <v>May</v>
          </cell>
          <cell r="E1348">
            <v>27</v>
          </cell>
          <cell r="F1348">
            <v>5</v>
          </cell>
          <cell r="G1348">
            <v>42151</v>
          </cell>
        </row>
        <row r="1349">
          <cell r="B1349" t="str">
            <v>May282015</v>
          </cell>
          <cell r="C1349">
            <v>2015</v>
          </cell>
          <cell r="D1349" t="str">
            <v>May</v>
          </cell>
          <cell r="E1349">
            <v>28</v>
          </cell>
          <cell r="F1349">
            <v>5</v>
          </cell>
          <cell r="G1349">
            <v>42152</v>
          </cell>
        </row>
        <row r="1350">
          <cell r="B1350" t="str">
            <v>May292015</v>
          </cell>
          <cell r="C1350">
            <v>2015</v>
          </cell>
          <cell r="D1350" t="str">
            <v>May</v>
          </cell>
          <cell r="E1350">
            <v>29</v>
          </cell>
          <cell r="F1350">
            <v>5</v>
          </cell>
          <cell r="G1350">
            <v>42153</v>
          </cell>
        </row>
        <row r="1351">
          <cell r="B1351" t="str">
            <v>May302015</v>
          </cell>
          <cell r="C1351">
            <v>2015</v>
          </cell>
          <cell r="D1351" t="str">
            <v>May</v>
          </cell>
          <cell r="E1351">
            <v>30</v>
          </cell>
          <cell r="F1351">
            <v>5</v>
          </cell>
          <cell r="G1351">
            <v>42154</v>
          </cell>
        </row>
        <row r="1352">
          <cell r="B1352" t="str">
            <v>May312015</v>
          </cell>
          <cell r="C1352">
            <v>2015</v>
          </cell>
          <cell r="D1352" t="str">
            <v>May</v>
          </cell>
          <cell r="E1352">
            <v>31</v>
          </cell>
          <cell r="F1352">
            <v>5</v>
          </cell>
          <cell r="G1352">
            <v>42155</v>
          </cell>
        </row>
        <row r="1353">
          <cell r="B1353" t="str">
            <v>June12015</v>
          </cell>
          <cell r="C1353">
            <v>2015</v>
          </cell>
          <cell r="D1353" t="str">
            <v>June</v>
          </cell>
          <cell r="E1353">
            <v>1</v>
          </cell>
          <cell r="F1353">
            <v>6</v>
          </cell>
          <cell r="G1353">
            <v>42156</v>
          </cell>
        </row>
        <row r="1354">
          <cell r="B1354" t="str">
            <v>June22015</v>
          </cell>
          <cell r="C1354">
            <v>2015</v>
          </cell>
          <cell r="D1354" t="str">
            <v>June</v>
          </cell>
          <cell r="E1354">
            <v>2</v>
          </cell>
          <cell r="F1354">
            <v>6</v>
          </cell>
          <cell r="G1354">
            <v>42157</v>
          </cell>
        </row>
        <row r="1355">
          <cell r="B1355" t="str">
            <v>June32015</v>
          </cell>
          <cell r="C1355">
            <v>2015</v>
          </cell>
          <cell r="D1355" t="str">
            <v>June</v>
          </cell>
          <cell r="E1355">
            <v>3</v>
          </cell>
          <cell r="F1355">
            <v>6</v>
          </cell>
          <cell r="G1355">
            <v>42158</v>
          </cell>
        </row>
        <row r="1356">
          <cell r="B1356" t="str">
            <v>June42015</v>
          </cell>
          <cell r="C1356">
            <v>2015</v>
          </cell>
          <cell r="D1356" t="str">
            <v>June</v>
          </cell>
          <cell r="E1356">
            <v>4</v>
          </cell>
          <cell r="F1356">
            <v>6</v>
          </cell>
          <cell r="G1356">
            <v>42159</v>
          </cell>
        </row>
        <row r="1357">
          <cell r="B1357" t="str">
            <v>June52015</v>
          </cell>
          <cell r="C1357">
            <v>2015</v>
          </cell>
          <cell r="D1357" t="str">
            <v>June</v>
          </cell>
          <cell r="E1357">
            <v>5</v>
          </cell>
          <cell r="F1357">
            <v>6</v>
          </cell>
          <cell r="G1357">
            <v>42160</v>
          </cell>
        </row>
        <row r="1358">
          <cell r="B1358" t="str">
            <v>June62015</v>
          </cell>
          <cell r="C1358">
            <v>2015</v>
          </cell>
          <cell r="D1358" t="str">
            <v>June</v>
          </cell>
          <cell r="E1358">
            <v>6</v>
          </cell>
          <cell r="F1358">
            <v>6</v>
          </cell>
          <cell r="G1358">
            <v>42161</v>
          </cell>
        </row>
        <row r="1359">
          <cell r="B1359" t="str">
            <v>June72015</v>
          </cell>
          <cell r="C1359">
            <v>2015</v>
          </cell>
          <cell r="D1359" t="str">
            <v>June</v>
          </cell>
          <cell r="E1359">
            <v>7</v>
          </cell>
          <cell r="F1359">
            <v>6</v>
          </cell>
          <cell r="G1359">
            <v>42162</v>
          </cell>
        </row>
        <row r="1360">
          <cell r="B1360" t="str">
            <v>June82015</v>
          </cell>
          <cell r="C1360">
            <v>2015</v>
          </cell>
          <cell r="D1360" t="str">
            <v>June</v>
          </cell>
          <cell r="E1360">
            <v>8</v>
          </cell>
          <cell r="F1360">
            <v>6</v>
          </cell>
          <cell r="G1360">
            <v>42163</v>
          </cell>
        </row>
        <row r="1361">
          <cell r="B1361" t="str">
            <v>June92015</v>
          </cell>
          <cell r="C1361">
            <v>2015</v>
          </cell>
          <cell r="D1361" t="str">
            <v>June</v>
          </cell>
          <cell r="E1361">
            <v>9</v>
          </cell>
          <cell r="F1361">
            <v>6</v>
          </cell>
          <cell r="G1361">
            <v>42164</v>
          </cell>
        </row>
        <row r="1362">
          <cell r="B1362" t="str">
            <v>June102015</v>
          </cell>
          <cell r="C1362">
            <v>2015</v>
          </cell>
          <cell r="D1362" t="str">
            <v>June</v>
          </cell>
          <cell r="E1362">
            <v>10</v>
          </cell>
          <cell r="F1362">
            <v>6</v>
          </cell>
          <cell r="G1362">
            <v>42165</v>
          </cell>
        </row>
        <row r="1363">
          <cell r="B1363" t="str">
            <v>June112015</v>
          </cell>
          <cell r="C1363">
            <v>2015</v>
          </cell>
          <cell r="D1363" t="str">
            <v>June</v>
          </cell>
          <cell r="E1363">
            <v>11</v>
          </cell>
          <cell r="F1363">
            <v>6</v>
          </cell>
          <cell r="G1363">
            <v>42166</v>
          </cell>
        </row>
        <row r="1364">
          <cell r="B1364" t="str">
            <v>June122015</v>
          </cell>
          <cell r="C1364">
            <v>2015</v>
          </cell>
          <cell r="D1364" t="str">
            <v>June</v>
          </cell>
          <cell r="E1364">
            <v>12</v>
          </cell>
          <cell r="F1364">
            <v>6</v>
          </cell>
          <cell r="G1364">
            <v>42167</v>
          </cell>
        </row>
        <row r="1365">
          <cell r="B1365" t="str">
            <v>June132015</v>
          </cell>
          <cell r="C1365">
            <v>2015</v>
          </cell>
          <cell r="D1365" t="str">
            <v>June</v>
          </cell>
          <cell r="E1365">
            <v>13</v>
          </cell>
          <cell r="F1365">
            <v>6</v>
          </cell>
          <cell r="G1365">
            <v>42168</v>
          </cell>
        </row>
        <row r="1366">
          <cell r="B1366" t="str">
            <v>June142015</v>
          </cell>
          <cell r="C1366">
            <v>2015</v>
          </cell>
          <cell r="D1366" t="str">
            <v>June</v>
          </cell>
          <cell r="E1366">
            <v>14</v>
          </cell>
          <cell r="F1366">
            <v>6</v>
          </cell>
          <cell r="G1366">
            <v>42169</v>
          </cell>
        </row>
        <row r="1367">
          <cell r="B1367" t="str">
            <v>June152015</v>
          </cell>
          <cell r="C1367">
            <v>2015</v>
          </cell>
          <cell r="D1367" t="str">
            <v>June</v>
          </cell>
          <cell r="E1367">
            <v>15</v>
          </cell>
          <cell r="F1367">
            <v>6</v>
          </cell>
          <cell r="G1367">
            <v>42170</v>
          </cell>
        </row>
        <row r="1368">
          <cell r="B1368" t="str">
            <v>June162015</v>
          </cell>
          <cell r="C1368">
            <v>2015</v>
          </cell>
          <cell r="D1368" t="str">
            <v>June</v>
          </cell>
          <cell r="E1368">
            <v>16</v>
          </cell>
          <cell r="F1368">
            <v>6</v>
          </cell>
          <cell r="G1368">
            <v>42171</v>
          </cell>
        </row>
        <row r="1369">
          <cell r="B1369" t="str">
            <v>June172015</v>
          </cell>
          <cell r="C1369">
            <v>2015</v>
          </cell>
          <cell r="D1369" t="str">
            <v>June</v>
          </cell>
          <cell r="E1369">
            <v>17</v>
          </cell>
          <cell r="F1369">
            <v>6</v>
          </cell>
          <cell r="G1369">
            <v>42172</v>
          </cell>
        </row>
        <row r="1370">
          <cell r="B1370" t="str">
            <v>June182015</v>
          </cell>
          <cell r="C1370">
            <v>2015</v>
          </cell>
          <cell r="D1370" t="str">
            <v>June</v>
          </cell>
          <cell r="E1370">
            <v>18</v>
          </cell>
          <cell r="F1370">
            <v>6</v>
          </cell>
          <cell r="G1370">
            <v>42173</v>
          </cell>
        </row>
        <row r="1371">
          <cell r="B1371" t="str">
            <v>June192015</v>
          </cell>
          <cell r="C1371">
            <v>2015</v>
          </cell>
          <cell r="D1371" t="str">
            <v>June</v>
          </cell>
          <cell r="E1371">
            <v>19</v>
          </cell>
          <cell r="F1371">
            <v>6</v>
          </cell>
          <cell r="G1371">
            <v>42174</v>
          </cell>
        </row>
        <row r="1372">
          <cell r="B1372" t="str">
            <v>June202015</v>
          </cell>
          <cell r="C1372">
            <v>2015</v>
          </cell>
          <cell r="D1372" t="str">
            <v>June</v>
          </cell>
          <cell r="E1372">
            <v>20</v>
          </cell>
          <cell r="F1372">
            <v>6</v>
          </cell>
          <cell r="G1372">
            <v>42175</v>
          </cell>
        </row>
        <row r="1373">
          <cell r="B1373" t="str">
            <v>June212015</v>
          </cell>
          <cell r="C1373">
            <v>2015</v>
          </cell>
          <cell r="D1373" t="str">
            <v>June</v>
          </cell>
          <cell r="E1373">
            <v>21</v>
          </cell>
          <cell r="F1373">
            <v>6</v>
          </cell>
          <cell r="G1373">
            <v>42176</v>
          </cell>
        </row>
        <row r="1374">
          <cell r="B1374" t="str">
            <v>June222015</v>
          </cell>
          <cell r="C1374">
            <v>2015</v>
          </cell>
          <cell r="D1374" t="str">
            <v>June</v>
          </cell>
          <cell r="E1374">
            <v>22</v>
          </cell>
          <cell r="F1374">
            <v>6</v>
          </cell>
          <cell r="G1374">
            <v>42177</v>
          </cell>
        </row>
        <row r="1375">
          <cell r="B1375" t="str">
            <v>June232015</v>
          </cell>
          <cell r="C1375">
            <v>2015</v>
          </cell>
          <cell r="D1375" t="str">
            <v>June</v>
          </cell>
          <cell r="E1375">
            <v>23</v>
          </cell>
          <cell r="F1375">
            <v>6</v>
          </cell>
          <cell r="G1375">
            <v>42178</v>
          </cell>
        </row>
        <row r="1376">
          <cell r="B1376" t="str">
            <v>June242015</v>
          </cell>
          <cell r="C1376">
            <v>2015</v>
          </cell>
          <cell r="D1376" t="str">
            <v>June</v>
          </cell>
          <cell r="E1376">
            <v>24</v>
          </cell>
          <cell r="F1376">
            <v>6</v>
          </cell>
          <cell r="G1376">
            <v>42179</v>
          </cell>
        </row>
        <row r="1377">
          <cell r="B1377" t="str">
            <v>June252015</v>
          </cell>
          <cell r="C1377">
            <v>2015</v>
          </cell>
          <cell r="D1377" t="str">
            <v>June</v>
          </cell>
          <cell r="E1377">
            <v>25</v>
          </cell>
          <cell r="F1377">
            <v>6</v>
          </cell>
          <cell r="G1377">
            <v>42180</v>
          </cell>
        </row>
        <row r="1378">
          <cell r="B1378" t="str">
            <v>June262015</v>
          </cell>
          <cell r="C1378">
            <v>2015</v>
          </cell>
          <cell r="D1378" t="str">
            <v>June</v>
          </cell>
          <cell r="E1378">
            <v>26</v>
          </cell>
          <cell r="F1378">
            <v>6</v>
          </cell>
          <cell r="G1378">
            <v>42181</v>
          </cell>
        </row>
        <row r="1379">
          <cell r="B1379" t="str">
            <v>June272015</v>
          </cell>
          <cell r="C1379">
            <v>2015</v>
          </cell>
          <cell r="D1379" t="str">
            <v>June</v>
          </cell>
          <cell r="E1379">
            <v>27</v>
          </cell>
          <cell r="F1379">
            <v>6</v>
          </cell>
          <cell r="G1379">
            <v>42182</v>
          </cell>
        </row>
        <row r="1380">
          <cell r="B1380" t="str">
            <v>June282015</v>
          </cell>
          <cell r="C1380">
            <v>2015</v>
          </cell>
          <cell r="D1380" t="str">
            <v>June</v>
          </cell>
          <cell r="E1380">
            <v>28</v>
          </cell>
          <cell r="F1380">
            <v>6</v>
          </cell>
          <cell r="G1380">
            <v>42183</v>
          </cell>
        </row>
        <row r="1381">
          <cell r="B1381" t="str">
            <v>June292015</v>
          </cell>
          <cell r="C1381">
            <v>2015</v>
          </cell>
          <cell r="D1381" t="str">
            <v>June</v>
          </cell>
          <cell r="E1381">
            <v>29</v>
          </cell>
          <cell r="F1381">
            <v>6</v>
          </cell>
          <cell r="G1381">
            <v>42184</v>
          </cell>
        </row>
        <row r="1382">
          <cell r="B1382" t="str">
            <v>June302015</v>
          </cell>
          <cell r="C1382">
            <v>2015</v>
          </cell>
          <cell r="D1382" t="str">
            <v>June</v>
          </cell>
          <cell r="E1382">
            <v>30</v>
          </cell>
          <cell r="F1382">
            <v>6</v>
          </cell>
          <cell r="G1382">
            <v>42185</v>
          </cell>
        </row>
        <row r="1383">
          <cell r="B1383" t="str">
            <v>July12015</v>
          </cell>
          <cell r="C1383">
            <v>2015</v>
          </cell>
          <cell r="D1383" t="str">
            <v>July</v>
          </cell>
          <cell r="E1383">
            <v>1</v>
          </cell>
          <cell r="F1383">
            <v>7</v>
          </cell>
          <cell r="G1383">
            <v>42186</v>
          </cell>
        </row>
        <row r="1384">
          <cell r="B1384" t="str">
            <v>July22015</v>
          </cell>
          <cell r="C1384">
            <v>2015</v>
          </cell>
          <cell r="D1384" t="str">
            <v>July</v>
          </cell>
          <cell r="E1384">
            <v>2</v>
          </cell>
          <cell r="F1384">
            <v>7</v>
          </cell>
          <cell r="G1384">
            <v>42187</v>
          </cell>
        </row>
        <row r="1385">
          <cell r="B1385" t="str">
            <v>July32015</v>
          </cell>
          <cell r="C1385">
            <v>2015</v>
          </cell>
          <cell r="D1385" t="str">
            <v>July</v>
          </cell>
          <cell r="E1385">
            <v>3</v>
          </cell>
          <cell r="F1385">
            <v>7</v>
          </cell>
          <cell r="G1385">
            <v>42188</v>
          </cell>
        </row>
        <row r="1386">
          <cell r="B1386" t="str">
            <v>July42015</v>
          </cell>
          <cell r="C1386">
            <v>2015</v>
          </cell>
          <cell r="D1386" t="str">
            <v>July</v>
          </cell>
          <cell r="E1386">
            <v>4</v>
          </cell>
          <cell r="F1386">
            <v>7</v>
          </cell>
          <cell r="G1386">
            <v>42189</v>
          </cell>
        </row>
        <row r="1387">
          <cell r="B1387" t="str">
            <v>July52015</v>
          </cell>
          <cell r="C1387">
            <v>2015</v>
          </cell>
          <cell r="D1387" t="str">
            <v>July</v>
          </cell>
          <cell r="E1387">
            <v>5</v>
          </cell>
          <cell r="F1387">
            <v>7</v>
          </cell>
          <cell r="G1387">
            <v>42190</v>
          </cell>
        </row>
        <row r="1388">
          <cell r="B1388" t="str">
            <v>July62015</v>
          </cell>
          <cell r="C1388">
            <v>2015</v>
          </cell>
          <cell r="D1388" t="str">
            <v>July</v>
          </cell>
          <cell r="E1388">
            <v>6</v>
          </cell>
          <cell r="F1388">
            <v>7</v>
          </cell>
          <cell r="G1388">
            <v>42191</v>
          </cell>
        </row>
        <row r="1389">
          <cell r="B1389" t="str">
            <v>July72015</v>
          </cell>
          <cell r="C1389">
            <v>2015</v>
          </cell>
          <cell r="D1389" t="str">
            <v>July</v>
          </cell>
          <cell r="E1389">
            <v>7</v>
          </cell>
          <cell r="F1389">
            <v>7</v>
          </cell>
          <cell r="G1389">
            <v>42192</v>
          </cell>
        </row>
        <row r="1390">
          <cell r="B1390" t="str">
            <v>July82015</v>
          </cell>
          <cell r="C1390">
            <v>2015</v>
          </cell>
          <cell r="D1390" t="str">
            <v>July</v>
          </cell>
          <cell r="E1390">
            <v>8</v>
          </cell>
          <cell r="F1390">
            <v>7</v>
          </cell>
          <cell r="G1390">
            <v>42193</v>
          </cell>
        </row>
        <row r="1391">
          <cell r="B1391" t="str">
            <v>July92015</v>
          </cell>
          <cell r="C1391">
            <v>2015</v>
          </cell>
          <cell r="D1391" t="str">
            <v>July</v>
          </cell>
          <cell r="E1391">
            <v>9</v>
          </cell>
          <cell r="F1391">
            <v>7</v>
          </cell>
          <cell r="G1391">
            <v>42194</v>
          </cell>
        </row>
        <row r="1392">
          <cell r="B1392" t="str">
            <v>July102015</v>
          </cell>
          <cell r="C1392">
            <v>2015</v>
          </cell>
          <cell r="D1392" t="str">
            <v>July</v>
          </cell>
          <cell r="E1392">
            <v>10</v>
          </cell>
          <cell r="F1392">
            <v>7</v>
          </cell>
          <cell r="G1392">
            <v>42195</v>
          </cell>
        </row>
        <row r="1393">
          <cell r="B1393" t="str">
            <v>July112015</v>
          </cell>
          <cell r="C1393">
            <v>2015</v>
          </cell>
          <cell r="D1393" t="str">
            <v>July</v>
          </cell>
          <cell r="E1393">
            <v>11</v>
          </cell>
          <cell r="F1393">
            <v>7</v>
          </cell>
          <cell r="G1393">
            <v>42196</v>
          </cell>
        </row>
        <row r="1394">
          <cell r="B1394" t="str">
            <v>July122015</v>
          </cell>
          <cell r="C1394">
            <v>2015</v>
          </cell>
          <cell r="D1394" t="str">
            <v>July</v>
          </cell>
          <cell r="E1394">
            <v>12</v>
          </cell>
          <cell r="F1394">
            <v>7</v>
          </cell>
          <cell r="G1394">
            <v>42197</v>
          </cell>
        </row>
        <row r="1395">
          <cell r="B1395" t="str">
            <v>July132015</v>
          </cell>
          <cell r="C1395">
            <v>2015</v>
          </cell>
          <cell r="D1395" t="str">
            <v>July</v>
          </cell>
          <cell r="E1395">
            <v>13</v>
          </cell>
          <cell r="F1395">
            <v>7</v>
          </cell>
          <cell r="G1395">
            <v>42198</v>
          </cell>
        </row>
        <row r="1396">
          <cell r="B1396" t="str">
            <v>July142015</v>
          </cell>
          <cell r="C1396">
            <v>2015</v>
          </cell>
          <cell r="D1396" t="str">
            <v>July</v>
          </cell>
          <cell r="E1396">
            <v>14</v>
          </cell>
          <cell r="F1396">
            <v>7</v>
          </cell>
          <cell r="G1396">
            <v>42199</v>
          </cell>
        </row>
        <row r="1397">
          <cell r="B1397" t="str">
            <v>July152015</v>
          </cell>
          <cell r="C1397">
            <v>2015</v>
          </cell>
          <cell r="D1397" t="str">
            <v>July</v>
          </cell>
          <cell r="E1397">
            <v>15</v>
          </cell>
          <cell r="F1397">
            <v>7</v>
          </cell>
          <cell r="G1397">
            <v>42200</v>
          </cell>
        </row>
        <row r="1398">
          <cell r="B1398" t="str">
            <v>July162015</v>
          </cell>
          <cell r="C1398">
            <v>2015</v>
          </cell>
          <cell r="D1398" t="str">
            <v>July</v>
          </cell>
          <cell r="E1398">
            <v>16</v>
          </cell>
          <cell r="F1398">
            <v>7</v>
          </cell>
          <cell r="G1398">
            <v>42201</v>
          </cell>
        </row>
        <row r="1399">
          <cell r="B1399" t="str">
            <v>July172015</v>
          </cell>
          <cell r="C1399">
            <v>2015</v>
          </cell>
          <cell r="D1399" t="str">
            <v>July</v>
          </cell>
          <cell r="E1399">
            <v>17</v>
          </cell>
          <cell r="F1399">
            <v>7</v>
          </cell>
          <cell r="G1399">
            <v>42202</v>
          </cell>
        </row>
        <row r="1400">
          <cell r="B1400" t="str">
            <v>July182015</v>
          </cell>
          <cell r="C1400">
            <v>2015</v>
          </cell>
          <cell r="D1400" t="str">
            <v>July</v>
          </cell>
          <cell r="E1400">
            <v>18</v>
          </cell>
          <cell r="F1400">
            <v>7</v>
          </cell>
          <cell r="G1400">
            <v>42203</v>
          </cell>
        </row>
        <row r="1401">
          <cell r="B1401" t="str">
            <v>July192015</v>
          </cell>
          <cell r="C1401">
            <v>2015</v>
          </cell>
          <cell r="D1401" t="str">
            <v>July</v>
          </cell>
          <cell r="E1401">
            <v>19</v>
          </cell>
          <cell r="F1401">
            <v>7</v>
          </cell>
          <cell r="G1401">
            <v>42204</v>
          </cell>
        </row>
        <row r="1402">
          <cell r="B1402" t="str">
            <v>July202015</v>
          </cell>
          <cell r="C1402">
            <v>2015</v>
          </cell>
          <cell r="D1402" t="str">
            <v>July</v>
          </cell>
          <cell r="E1402">
            <v>20</v>
          </cell>
          <cell r="F1402">
            <v>7</v>
          </cell>
          <cell r="G1402">
            <v>42205</v>
          </cell>
        </row>
        <row r="1403">
          <cell r="B1403" t="str">
            <v>July212015</v>
          </cell>
          <cell r="C1403">
            <v>2015</v>
          </cell>
          <cell r="D1403" t="str">
            <v>July</v>
          </cell>
          <cell r="E1403">
            <v>21</v>
          </cell>
          <cell r="F1403">
            <v>7</v>
          </cell>
          <cell r="G1403">
            <v>42206</v>
          </cell>
        </row>
        <row r="1404">
          <cell r="B1404" t="str">
            <v>July222015</v>
          </cell>
          <cell r="C1404">
            <v>2015</v>
          </cell>
          <cell r="D1404" t="str">
            <v>July</v>
          </cell>
          <cell r="E1404">
            <v>22</v>
          </cell>
          <cell r="F1404">
            <v>7</v>
          </cell>
          <cell r="G1404">
            <v>42207</v>
          </cell>
        </row>
        <row r="1405">
          <cell r="B1405" t="str">
            <v>July232015</v>
          </cell>
          <cell r="C1405">
            <v>2015</v>
          </cell>
          <cell r="D1405" t="str">
            <v>July</v>
          </cell>
          <cell r="E1405">
            <v>23</v>
          </cell>
          <cell r="F1405">
            <v>7</v>
          </cell>
          <cell r="G1405">
            <v>42208</v>
          </cell>
        </row>
        <row r="1406">
          <cell r="B1406" t="str">
            <v>July242015</v>
          </cell>
          <cell r="C1406">
            <v>2015</v>
          </cell>
          <cell r="D1406" t="str">
            <v>July</v>
          </cell>
          <cell r="E1406">
            <v>24</v>
          </cell>
          <cell r="F1406">
            <v>7</v>
          </cell>
          <cell r="G1406">
            <v>42209</v>
          </cell>
        </row>
        <row r="1407">
          <cell r="B1407" t="str">
            <v>July252015</v>
          </cell>
          <cell r="C1407">
            <v>2015</v>
          </cell>
          <cell r="D1407" t="str">
            <v>July</v>
          </cell>
          <cell r="E1407">
            <v>25</v>
          </cell>
          <cell r="F1407">
            <v>7</v>
          </cell>
          <cell r="G1407">
            <v>42210</v>
          </cell>
        </row>
        <row r="1408">
          <cell r="B1408" t="str">
            <v>July262015</v>
          </cell>
          <cell r="C1408">
            <v>2015</v>
          </cell>
          <cell r="D1408" t="str">
            <v>July</v>
          </cell>
          <cell r="E1408">
            <v>26</v>
          </cell>
          <cell r="F1408">
            <v>7</v>
          </cell>
          <cell r="G1408">
            <v>42211</v>
          </cell>
        </row>
        <row r="1409">
          <cell r="B1409" t="str">
            <v>July272015</v>
          </cell>
          <cell r="C1409">
            <v>2015</v>
          </cell>
          <cell r="D1409" t="str">
            <v>July</v>
          </cell>
          <cell r="E1409">
            <v>27</v>
          </cell>
          <cell r="F1409">
            <v>7</v>
          </cell>
          <cell r="G1409">
            <v>42212</v>
          </cell>
        </row>
        <row r="1410">
          <cell r="B1410" t="str">
            <v>July282015</v>
          </cell>
          <cell r="C1410">
            <v>2015</v>
          </cell>
          <cell r="D1410" t="str">
            <v>July</v>
          </cell>
          <cell r="E1410">
            <v>28</v>
          </cell>
          <cell r="F1410">
            <v>7</v>
          </cell>
          <cell r="G1410">
            <v>42213</v>
          </cell>
        </row>
        <row r="1411">
          <cell r="B1411" t="str">
            <v>July292015</v>
          </cell>
          <cell r="C1411">
            <v>2015</v>
          </cell>
          <cell r="D1411" t="str">
            <v>July</v>
          </cell>
          <cell r="E1411">
            <v>29</v>
          </cell>
          <cell r="F1411">
            <v>7</v>
          </cell>
          <cell r="G1411">
            <v>42214</v>
          </cell>
        </row>
        <row r="1412">
          <cell r="B1412" t="str">
            <v>July302015</v>
          </cell>
          <cell r="C1412">
            <v>2015</v>
          </cell>
          <cell r="D1412" t="str">
            <v>July</v>
          </cell>
          <cell r="E1412">
            <v>30</v>
          </cell>
          <cell r="F1412">
            <v>7</v>
          </cell>
          <cell r="G1412">
            <v>42215</v>
          </cell>
        </row>
        <row r="1413">
          <cell r="B1413" t="str">
            <v>July312015</v>
          </cell>
          <cell r="C1413">
            <v>2015</v>
          </cell>
          <cell r="D1413" t="str">
            <v>July</v>
          </cell>
          <cell r="E1413">
            <v>31</v>
          </cell>
          <cell r="F1413">
            <v>7</v>
          </cell>
          <cell r="G1413">
            <v>42216</v>
          </cell>
        </row>
        <row r="1414">
          <cell r="B1414" t="str">
            <v>August12015</v>
          </cell>
          <cell r="C1414">
            <v>2015</v>
          </cell>
          <cell r="D1414" t="str">
            <v>August</v>
          </cell>
          <cell r="E1414">
            <v>1</v>
          </cell>
          <cell r="F1414">
            <v>8</v>
          </cell>
          <cell r="G1414">
            <v>42217</v>
          </cell>
        </row>
        <row r="1415">
          <cell r="B1415" t="str">
            <v>August22015</v>
          </cell>
          <cell r="C1415">
            <v>2015</v>
          </cell>
          <cell r="D1415" t="str">
            <v>August</v>
          </cell>
          <cell r="E1415">
            <v>2</v>
          </cell>
          <cell r="F1415">
            <v>8</v>
          </cell>
          <cell r="G1415">
            <v>42218</v>
          </cell>
        </row>
        <row r="1416">
          <cell r="B1416" t="str">
            <v>August32015</v>
          </cell>
          <cell r="C1416">
            <v>2015</v>
          </cell>
          <cell r="D1416" t="str">
            <v>August</v>
          </cell>
          <cell r="E1416">
            <v>3</v>
          </cell>
          <cell r="F1416">
            <v>8</v>
          </cell>
          <cell r="G1416">
            <v>42219</v>
          </cell>
        </row>
        <row r="1417">
          <cell r="B1417" t="str">
            <v>August42015</v>
          </cell>
          <cell r="C1417">
            <v>2015</v>
          </cell>
          <cell r="D1417" t="str">
            <v>August</v>
          </cell>
          <cell r="E1417">
            <v>4</v>
          </cell>
          <cell r="F1417">
            <v>8</v>
          </cell>
          <cell r="G1417">
            <v>42220</v>
          </cell>
        </row>
        <row r="1418">
          <cell r="B1418" t="str">
            <v>August52015</v>
          </cell>
          <cell r="C1418">
            <v>2015</v>
          </cell>
          <cell r="D1418" t="str">
            <v>August</v>
          </cell>
          <cell r="E1418">
            <v>5</v>
          </cell>
          <cell r="F1418">
            <v>8</v>
          </cell>
          <cell r="G1418">
            <v>42221</v>
          </cell>
        </row>
        <row r="1419">
          <cell r="B1419" t="str">
            <v>August62015</v>
          </cell>
          <cell r="C1419">
            <v>2015</v>
          </cell>
          <cell r="D1419" t="str">
            <v>August</v>
          </cell>
          <cell r="E1419">
            <v>6</v>
          </cell>
          <cell r="F1419">
            <v>8</v>
          </cell>
          <cell r="G1419">
            <v>42222</v>
          </cell>
        </row>
        <row r="1420">
          <cell r="B1420" t="str">
            <v>August72015</v>
          </cell>
          <cell r="C1420">
            <v>2015</v>
          </cell>
          <cell r="D1420" t="str">
            <v>August</v>
          </cell>
          <cell r="E1420">
            <v>7</v>
          </cell>
          <cell r="F1420">
            <v>8</v>
          </cell>
          <cell r="G1420">
            <v>42223</v>
          </cell>
        </row>
        <row r="1421">
          <cell r="B1421" t="str">
            <v>August82015</v>
          </cell>
          <cell r="C1421">
            <v>2015</v>
          </cell>
          <cell r="D1421" t="str">
            <v>August</v>
          </cell>
          <cell r="E1421">
            <v>8</v>
          </cell>
          <cell r="F1421">
            <v>8</v>
          </cell>
          <cell r="G1421">
            <v>42224</v>
          </cell>
        </row>
        <row r="1422">
          <cell r="B1422" t="str">
            <v>August92015</v>
          </cell>
          <cell r="C1422">
            <v>2015</v>
          </cell>
          <cell r="D1422" t="str">
            <v>August</v>
          </cell>
          <cell r="E1422">
            <v>9</v>
          </cell>
          <cell r="F1422">
            <v>8</v>
          </cell>
          <cell r="G1422">
            <v>42225</v>
          </cell>
        </row>
        <row r="1423">
          <cell r="B1423" t="str">
            <v>August102015</v>
          </cell>
          <cell r="C1423">
            <v>2015</v>
          </cell>
          <cell r="D1423" t="str">
            <v>August</v>
          </cell>
          <cell r="E1423">
            <v>10</v>
          </cell>
          <cell r="F1423">
            <v>8</v>
          </cell>
          <cell r="G1423">
            <v>42226</v>
          </cell>
        </row>
        <row r="1424">
          <cell r="B1424" t="str">
            <v>August112015</v>
          </cell>
          <cell r="C1424">
            <v>2015</v>
          </cell>
          <cell r="D1424" t="str">
            <v>August</v>
          </cell>
          <cell r="E1424">
            <v>11</v>
          </cell>
          <cell r="F1424">
            <v>8</v>
          </cell>
          <cell r="G1424">
            <v>42227</v>
          </cell>
        </row>
        <row r="1425">
          <cell r="B1425" t="str">
            <v>August122015</v>
          </cell>
          <cell r="C1425">
            <v>2015</v>
          </cell>
          <cell r="D1425" t="str">
            <v>August</v>
          </cell>
          <cell r="E1425">
            <v>12</v>
          </cell>
          <cell r="F1425">
            <v>8</v>
          </cell>
          <cell r="G1425">
            <v>42228</v>
          </cell>
        </row>
        <row r="1426">
          <cell r="B1426" t="str">
            <v>August132015</v>
          </cell>
          <cell r="C1426">
            <v>2015</v>
          </cell>
          <cell r="D1426" t="str">
            <v>August</v>
          </cell>
          <cell r="E1426">
            <v>13</v>
          </cell>
          <cell r="F1426">
            <v>8</v>
          </cell>
          <cell r="G1426">
            <v>42229</v>
          </cell>
        </row>
        <row r="1427">
          <cell r="B1427" t="str">
            <v>August142015</v>
          </cell>
          <cell r="C1427">
            <v>2015</v>
          </cell>
          <cell r="D1427" t="str">
            <v>August</v>
          </cell>
          <cell r="E1427">
            <v>14</v>
          </cell>
          <cell r="F1427">
            <v>8</v>
          </cell>
          <cell r="G1427">
            <v>42230</v>
          </cell>
        </row>
        <row r="1428">
          <cell r="B1428" t="str">
            <v>August152015</v>
          </cell>
          <cell r="C1428">
            <v>2015</v>
          </cell>
          <cell r="D1428" t="str">
            <v>August</v>
          </cell>
          <cell r="E1428">
            <v>15</v>
          </cell>
          <cell r="F1428">
            <v>8</v>
          </cell>
          <cell r="G1428">
            <v>42231</v>
          </cell>
        </row>
        <row r="1429">
          <cell r="B1429" t="str">
            <v>August162015</v>
          </cell>
          <cell r="C1429">
            <v>2015</v>
          </cell>
          <cell r="D1429" t="str">
            <v>August</v>
          </cell>
          <cell r="E1429">
            <v>16</v>
          </cell>
          <cell r="F1429">
            <v>8</v>
          </cell>
          <cell r="G1429">
            <v>42232</v>
          </cell>
        </row>
        <row r="1430">
          <cell r="B1430" t="str">
            <v>August172015</v>
          </cell>
          <cell r="C1430">
            <v>2015</v>
          </cell>
          <cell r="D1430" t="str">
            <v>August</v>
          </cell>
          <cell r="E1430">
            <v>17</v>
          </cell>
          <cell r="F1430">
            <v>8</v>
          </cell>
          <cell r="G1430">
            <v>42233</v>
          </cell>
        </row>
        <row r="1431">
          <cell r="B1431" t="str">
            <v>August182015</v>
          </cell>
          <cell r="C1431">
            <v>2015</v>
          </cell>
          <cell r="D1431" t="str">
            <v>August</v>
          </cell>
          <cell r="E1431">
            <v>18</v>
          </cell>
          <cell r="F1431">
            <v>8</v>
          </cell>
          <cell r="G1431">
            <v>42234</v>
          </cell>
        </row>
        <row r="1432">
          <cell r="B1432" t="str">
            <v>August192015</v>
          </cell>
          <cell r="C1432">
            <v>2015</v>
          </cell>
          <cell r="D1432" t="str">
            <v>August</v>
          </cell>
          <cell r="E1432">
            <v>19</v>
          </cell>
          <cell r="F1432">
            <v>8</v>
          </cell>
          <cell r="G1432">
            <v>42235</v>
          </cell>
        </row>
        <row r="1433">
          <cell r="B1433" t="str">
            <v>August202015</v>
          </cell>
          <cell r="C1433">
            <v>2015</v>
          </cell>
          <cell r="D1433" t="str">
            <v>August</v>
          </cell>
          <cell r="E1433">
            <v>20</v>
          </cell>
          <cell r="F1433">
            <v>8</v>
          </cell>
          <cell r="G1433">
            <v>42236</v>
          </cell>
        </row>
        <row r="1434">
          <cell r="B1434" t="str">
            <v>August212015</v>
          </cell>
          <cell r="C1434">
            <v>2015</v>
          </cell>
          <cell r="D1434" t="str">
            <v>August</v>
          </cell>
          <cell r="E1434">
            <v>21</v>
          </cell>
          <cell r="F1434">
            <v>8</v>
          </cell>
          <cell r="G1434">
            <v>42237</v>
          </cell>
        </row>
        <row r="1435">
          <cell r="B1435" t="str">
            <v>August222015</v>
          </cell>
          <cell r="C1435">
            <v>2015</v>
          </cell>
          <cell r="D1435" t="str">
            <v>August</v>
          </cell>
          <cell r="E1435">
            <v>22</v>
          </cell>
          <cell r="F1435">
            <v>8</v>
          </cell>
          <cell r="G1435">
            <v>42238</v>
          </cell>
        </row>
        <row r="1436">
          <cell r="B1436" t="str">
            <v>August232015</v>
          </cell>
          <cell r="C1436">
            <v>2015</v>
          </cell>
          <cell r="D1436" t="str">
            <v>August</v>
          </cell>
          <cell r="E1436">
            <v>23</v>
          </cell>
          <cell r="F1436">
            <v>8</v>
          </cell>
          <cell r="G1436">
            <v>42239</v>
          </cell>
        </row>
        <row r="1437">
          <cell r="B1437" t="str">
            <v>August242015</v>
          </cell>
          <cell r="C1437">
            <v>2015</v>
          </cell>
          <cell r="D1437" t="str">
            <v>August</v>
          </cell>
          <cell r="E1437">
            <v>24</v>
          </cell>
          <cell r="F1437">
            <v>8</v>
          </cell>
          <cell r="G1437">
            <v>42240</v>
          </cell>
        </row>
        <row r="1438">
          <cell r="B1438" t="str">
            <v>August252015</v>
          </cell>
          <cell r="C1438">
            <v>2015</v>
          </cell>
          <cell r="D1438" t="str">
            <v>August</v>
          </cell>
          <cell r="E1438">
            <v>25</v>
          </cell>
          <cell r="F1438">
            <v>8</v>
          </cell>
          <cell r="G1438">
            <v>42241</v>
          </cell>
        </row>
        <row r="1439">
          <cell r="B1439" t="str">
            <v>August262015</v>
          </cell>
          <cell r="C1439">
            <v>2015</v>
          </cell>
          <cell r="D1439" t="str">
            <v>August</v>
          </cell>
          <cell r="E1439">
            <v>26</v>
          </cell>
          <cell r="F1439">
            <v>8</v>
          </cell>
          <cell r="G1439">
            <v>42242</v>
          </cell>
        </row>
        <row r="1440">
          <cell r="B1440" t="str">
            <v>August272015</v>
          </cell>
          <cell r="C1440">
            <v>2015</v>
          </cell>
          <cell r="D1440" t="str">
            <v>August</v>
          </cell>
          <cell r="E1440">
            <v>27</v>
          </cell>
          <cell r="F1440">
            <v>8</v>
          </cell>
          <cell r="G1440">
            <v>42243</v>
          </cell>
        </row>
        <row r="1441">
          <cell r="B1441" t="str">
            <v>August282015</v>
          </cell>
          <cell r="C1441">
            <v>2015</v>
          </cell>
          <cell r="D1441" t="str">
            <v>August</v>
          </cell>
          <cell r="E1441">
            <v>28</v>
          </cell>
          <cell r="F1441">
            <v>8</v>
          </cell>
          <cell r="G1441">
            <v>42244</v>
          </cell>
        </row>
        <row r="1442">
          <cell r="B1442" t="str">
            <v>August292015</v>
          </cell>
          <cell r="C1442">
            <v>2015</v>
          </cell>
          <cell r="D1442" t="str">
            <v>August</v>
          </cell>
          <cell r="E1442">
            <v>29</v>
          </cell>
          <cell r="F1442">
            <v>8</v>
          </cell>
          <cell r="G1442">
            <v>42245</v>
          </cell>
        </row>
        <row r="1443">
          <cell r="B1443" t="str">
            <v>August302015</v>
          </cell>
          <cell r="C1443">
            <v>2015</v>
          </cell>
          <cell r="D1443" t="str">
            <v>August</v>
          </cell>
          <cell r="E1443">
            <v>30</v>
          </cell>
          <cell r="F1443">
            <v>8</v>
          </cell>
          <cell r="G1443">
            <v>42246</v>
          </cell>
        </row>
        <row r="1444">
          <cell r="B1444" t="str">
            <v>August312015</v>
          </cell>
          <cell r="C1444">
            <v>2015</v>
          </cell>
          <cell r="D1444" t="str">
            <v>August</v>
          </cell>
          <cell r="E1444">
            <v>31</v>
          </cell>
          <cell r="F1444">
            <v>8</v>
          </cell>
          <cell r="G1444">
            <v>42247</v>
          </cell>
        </row>
        <row r="1445">
          <cell r="B1445" t="str">
            <v>September12015</v>
          </cell>
          <cell r="C1445">
            <v>2015</v>
          </cell>
          <cell r="D1445" t="str">
            <v>September</v>
          </cell>
          <cell r="E1445">
            <v>1</v>
          </cell>
          <cell r="F1445">
            <v>9</v>
          </cell>
          <cell r="G1445">
            <v>42248</v>
          </cell>
        </row>
        <row r="1446">
          <cell r="B1446" t="str">
            <v>September22015</v>
          </cell>
          <cell r="C1446">
            <v>2015</v>
          </cell>
          <cell r="D1446" t="str">
            <v>September</v>
          </cell>
          <cell r="E1446">
            <v>2</v>
          </cell>
          <cell r="F1446">
            <v>9</v>
          </cell>
          <cell r="G1446">
            <v>42249</v>
          </cell>
        </row>
        <row r="1447">
          <cell r="B1447" t="str">
            <v>September32015</v>
          </cell>
          <cell r="C1447">
            <v>2015</v>
          </cell>
          <cell r="D1447" t="str">
            <v>September</v>
          </cell>
          <cell r="E1447">
            <v>3</v>
          </cell>
          <cell r="F1447">
            <v>9</v>
          </cell>
          <cell r="G1447">
            <v>42250</v>
          </cell>
        </row>
        <row r="1448">
          <cell r="B1448" t="str">
            <v>September42015</v>
          </cell>
          <cell r="C1448">
            <v>2015</v>
          </cell>
          <cell r="D1448" t="str">
            <v>September</v>
          </cell>
          <cell r="E1448">
            <v>4</v>
          </cell>
          <cell r="F1448">
            <v>9</v>
          </cell>
          <cell r="G1448">
            <v>42251</v>
          </cell>
        </row>
        <row r="1449">
          <cell r="B1449" t="str">
            <v>September52015</v>
          </cell>
          <cell r="C1449">
            <v>2015</v>
          </cell>
          <cell r="D1449" t="str">
            <v>September</v>
          </cell>
          <cell r="E1449">
            <v>5</v>
          </cell>
          <cell r="F1449">
            <v>9</v>
          </cell>
          <cell r="G1449">
            <v>42252</v>
          </cell>
        </row>
        <row r="1450">
          <cell r="B1450" t="str">
            <v>September62015</v>
          </cell>
          <cell r="C1450">
            <v>2015</v>
          </cell>
          <cell r="D1450" t="str">
            <v>September</v>
          </cell>
          <cell r="E1450">
            <v>6</v>
          </cell>
          <cell r="F1450">
            <v>9</v>
          </cell>
          <cell r="G1450">
            <v>42253</v>
          </cell>
        </row>
        <row r="1451">
          <cell r="B1451" t="str">
            <v>September72015</v>
          </cell>
          <cell r="C1451">
            <v>2015</v>
          </cell>
          <cell r="D1451" t="str">
            <v>September</v>
          </cell>
          <cell r="E1451">
            <v>7</v>
          </cell>
          <cell r="F1451">
            <v>9</v>
          </cell>
          <cell r="G1451">
            <v>42254</v>
          </cell>
        </row>
        <row r="1452">
          <cell r="B1452" t="str">
            <v>September82015</v>
          </cell>
          <cell r="C1452">
            <v>2015</v>
          </cell>
          <cell r="D1452" t="str">
            <v>September</v>
          </cell>
          <cell r="E1452">
            <v>8</v>
          </cell>
          <cell r="F1452">
            <v>9</v>
          </cell>
          <cell r="G1452">
            <v>42255</v>
          </cell>
        </row>
        <row r="1453">
          <cell r="B1453" t="str">
            <v>September92015</v>
          </cell>
          <cell r="C1453">
            <v>2015</v>
          </cell>
          <cell r="D1453" t="str">
            <v>September</v>
          </cell>
          <cell r="E1453">
            <v>9</v>
          </cell>
          <cell r="F1453">
            <v>9</v>
          </cell>
          <cell r="G1453">
            <v>42256</v>
          </cell>
        </row>
        <row r="1454">
          <cell r="B1454" t="str">
            <v>September102015</v>
          </cell>
          <cell r="C1454">
            <v>2015</v>
          </cell>
          <cell r="D1454" t="str">
            <v>September</v>
          </cell>
          <cell r="E1454">
            <v>10</v>
          </cell>
          <cell r="F1454">
            <v>9</v>
          </cell>
          <cell r="G1454">
            <v>42257</v>
          </cell>
        </row>
        <row r="1455">
          <cell r="B1455" t="str">
            <v>September112015</v>
          </cell>
          <cell r="C1455">
            <v>2015</v>
          </cell>
          <cell r="D1455" t="str">
            <v>September</v>
          </cell>
          <cell r="E1455">
            <v>11</v>
          </cell>
          <cell r="F1455">
            <v>9</v>
          </cell>
          <cell r="G1455">
            <v>42258</v>
          </cell>
        </row>
        <row r="1456">
          <cell r="B1456" t="str">
            <v>September122015</v>
          </cell>
          <cell r="C1456">
            <v>2015</v>
          </cell>
          <cell r="D1456" t="str">
            <v>September</v>
          </cell>
          <cell r="E1456">
            <v>12</v>
          </cell>
          <cell r="F1456">
            <v>9</v>
          </cell>
          <cell r="G1456">
            <v>42259</v>
          </cell>
        </row>
        <row r="1457">
          <cell r="B1457" t="str">
            <v>September132015</v>
          </cell>
          <cell r="C1457">
            <v>2015</v>
          </cell>
          <cell r="D1457" t="str">
            <v>September</v>
          </cell>
          <cell r="E1457">
            <v>13</v>
          </cell>
          <cell r="F1457">
            <v>9</v>
          </cell>
          <cell r="G1457">
            <v>42260</v>
          </cell>
        </row>
        <row r="1458">
          <cell r="B1458" t="str">
            <v>September142015</v>
          </cell>
          <cell r="C1458">
            <v>2015</v>
          </cell>
          <cell r="D1458" t="str">
            <v>September</v>
          </cell>
          <cell r="E1458">
            <v>14</v>
          </cell>
          <cell r="F1458">
            <v>9</v>
          </cell>
          <cell r="G1458">
            <v>42261</v>
          </cell>
        </row>
        <row r="1459">
          <cell r="B1459" t="str">
            <v>September152015</v>
          </cell>
          <cell r="C1459">
            <v>2015</v>
          </cell>
          <cell r="D1459" t="str">
            <v>September</v>
          </cell>
          <cell r="E1459">
            <v>15</v>
          </cell>
          <cell r="F1459">
            <v>9</v>
          </cell>
          <cell r="G1459">
            <v>42262</v>
          </cell>
        </row>
        <row r="1460">
          <cell r="B1460" t="str">
            <v>September162015</v>
          </cell>
          <cell r="C1460">
            <v>2015</v>
          </cell>
          <cell r="D1460" t="str">
            <v>September</v>
          </cell>
          <cell r="E1460">
            <v>16</v>
          </cell>
          <cell r="F1460">
            <v>9</v>
          </cell>
          <cell r="G1460">
            <v>42263</v>
          </cell>
        </row>
        <row r="1461">
          <cell r="B1461" t="str">
            <v>September172015</v>
          </cell>
          <cell r="C1461">
            <v>2015</v>
          </cell>
          <cell r="D1461" t="str">
            <v>September</v>
          </cell>
          <cell r="E1461">
            <v>17</v>
          </cell>
          <cell r="F1461">
            <v>9</v>
          </cell>
          <cell r="G1461">
            <v>42264</v>
          </cell>
        </row>
        <row r="1462">
          <cell r="B1462" t="str">
            <v>September182015</v>
          </cell>
          <cell r="C1462">
            <v>2015</v>
          </cell>
          <cell r="D1462" t="str">
            <v>September</v>
          </cell>
          <cell r="E1462">
            <v>18</v>
          </cell>
          <cell r="F1462">
            <v>9</v>
          </cell>
          <cell r="G1462">
            <v>42265</v>
          </cell>
        </row>
        <row r="1463">
          <cell r="B1463" t="str">
            <v>September192015</v>
          </cell>
          <cell r="C1463">
            <v>2015</v>
          </cell>
          <cell r="D1463" t="str">
            <v>September</v>
          </cell>
          <cell r="E1463">
            <v>19</v>
          </cell>
          <cell r="F1463">
            <v>9</v>
          </cell>
          <cell r="G1463">
            <v>42266</v>
          </cell>
        </row>
        <row r="1464">
          <cell r="B1464" t="str">
            <v>September202015</v>
          </cell>
          <cell r="C1464">
            <v>2015</v>
          </cell>
          <cell r="D1464" t="str">
            <v>September</v>
          </cell>
          <cell r="E1464">
            <v>20</v>
          </cell>
          <cell r="F1464">
            <v>9</v>
          </cell>
          <cell r="G1464">
            <v>42267</v>
          </cell>
        </row>
        <row r="1465">
          <cell r="B1465" t="str">
            <v>September212015</v>
          </cell>
          <cell r="C1465">
            <v>2015</v>
          </cell>
          <cell r="D1465" t="str">
            <v>September</v>
          </cell>
          <cell r="E1465">
            <v>21</v>
          </cell>
          <cell r="F1465">
            <v>9</v>
          </cell>
          <cell r="G1465">
            <v>42268</v>
          </cell>
        </row>
        <row r="1466">
          <cell r="B1466" t="str">
            <v>September222015</v>
          </cell>
          <cell r="C1466">
            <v>2015</v>
          </cell>
          <cell r="D1466" t="str">
            <v>September</v>
          </cell>
          <cell r="E1466">
            <v>22</v>
          </cell>
          <cell r="F1466">
            <v>9</v>
          </cell>
          <cell r="G1466">
            <v>42269</v>
          </cell>
        </row>
        <row r="1467">
          <cell r="B1467" t="str">
            <v>September232015</v>
          </cell>
          <cell r="C1467">
            <v>2015</v>
          </cell>
          <cell r="D1467" t="str">
            <v>September</v>
          </cell>
          <cell r="E1467">
            <v>23</v>
          </cell>
          <cell r="F1467">
            <v>9</v>
          </cell>
          <cell r="G1467">
            <v>42270</v>
          </cell>
        </row>
        <row r="1468">
          <cell r="B1468" t="str">
            <v>September242015</v>
          </cell>
          <cell r="C1468">
            <v>2015</v>
          </cell>
          <cell r="D1468" t="str">
            <v>September</v>
          </cell>
          <cell r="E1468">
            <v>24</v>
          </cell>
          <cell r="F1468">
            <v>9</v>
          </cell>
          <cell r="G1468">
            <v>42271</v>
          </cell>
        </row>
        <row r="1469">
          <cell r="B1469" t="str">
            <v>September252015</v>
          </cell>
          <cell r="C1469">
            <v>2015</v>
          </cell>
          <cell r="D1469" t="str">
            <v>September</v>
          </cell>
          <cell r="E1469">
            <v>25</v>
          </cell>
          <cell r="F1469">
            <v>9</v>
          </cell>
          <cell r="G1469">
            <v>42272</v>
          </cell>
        </row>
        <row r="1470">
          <cell r="B1470" t="str">
            <v>September262015</v>
          </cell>
          <cell r="C1470">
            <v>2015</v>
          </cell>
          <cell r="D1470" t="str">
            <v>September</v>
          </cell>
          <cell r="E1470">
            <v>26</v>
          </cell>
          <cell r="F1470">
            <v>9</v>
          </cell>
          <cell r="G1470">
            <v>42273</v>
          </cell>
        </row>
        <row r="1471">
          <cell r="B1471" t="str">
            <v>September272015</v>
          </cell>
          <cell r="C1471">
            <v>2015</v>
          </cell>
          <cell r="D1471" t="str">
            <v>September</v>
          </cell>
          <cell r="E1471">
            <v>27</v>
          </cell>
          <cell r="F1471">
            <v>9</v>
          </cell>
          <cell r="G1471">
            <v>42274</v>
          </cell>
        </row>
        <row r="1472">
          <cell r="B1472" t="str">
            <v>September282015</v>
          </cell>
          <cell r="C1472">
            <v>2015</v>
          </cell>
          <cell r="D1472" t="str">
            <v>September</v>
          </cell>
          <cell r="E1472">
            <v>28</v>
          </cell>
          <cell r="F1472">
            <v>9</v>
          </cell>
          <cell r="G1472">
            <v>42275</v>
          </cell>
        </row>
        <row r="1473">
          <cell r="B1473" t="str">
            <v>September292015</v>
          </cell>
          <cell r="C1473">
            <v>2015</v>
          </cell>
          <cell r="D1473" t="str">
            <v>September</v>
          </cell>
          <cell r="E1473">
            <v>29</v>
          </cell>
          <cell r="F1473">
            <v>9</v>
          </cell>
          <cell r="G1473">
            <v>42276</v>
          </cell>
        </row>
        <row r="1474">
          <cell r="B1474" t="str">
            <v>September302015</v>
          </cell>
          <cell r="C1474">
            <v>2015</v>
          </cell>
          <cell r="D1474" t="str">
            <v>September</v>
          </cell>
          <cell r="E1474">
            <v>30</v>
          </cell>
          <cell r="F1474">
            <v>9</v>
          </cell>
          <cell r="G1474">
            <v>42277</v>
          </cell>
        </row>
        <row r="1475">
          <cell r="B1475" t="str">
            <v>October12015</v>
          </cell>
          <cell r="C1475">
            <v>2015</v>
          </cell>
          <cell r="D1475" t="str">
            <v>October</v>
          </cell>
          <cell r="E1475">
            <v>1</v>
          </cell>
          <cell r="F1475">
            <v>10</v>
          </cell>
          <cell r="G1475">
            <v>42278</v>
          </cell>
        </row>
        <row r="1476">
          <cell r="B1476" t="str">
            <v>October22015</v>
          </cell>
          <cell r="C1476">
            <v>2015</v>
          </cell>
          <cell r="D1476" t="str">
            <v>October</v>
          </cell>
          <cell r="E1476">
            <v>2</v>
          </cell>
          <cell r="F1476">
            <v>10</v>
          </cell>
          <cell r="G1476">
            <v>42279</v>
          </cell>
        </row>
        <row r="1477">
          <cell r="B1477" t="str">
            <v>October32015</v>
          </cell>
          <cell r="C1477">
            <v>2015</v>
          </cell>
          <cell r="D1477" t="str">
            <v>October</v>
          </cell>
          <cell r="E1477">
            <v>3</v>
          </cell>
          <cell r="F1477">
            <v>10</v>
          </cell>
          <cell r="G1477">
            <v>42280</v>
          </cell>
        </row>
        <row r="1478">
          <cell r="B1478" t="str">
            <v>October42015</v>
          </cell>
          <cell r="C1478">
            <v>2015</v>
          </cell>
          <cell r="D1478" t="str">
            <v>October</v>
          </cell>
          <cell r="E1478">
            <v>4</v>
          </cell>
          <cell r="F1478">
            <v>10</v>
          </cell>
          <cell r="G1478">
            <v>42281</v>
          </cell>
        </row>
        <row r="1479">
          <cell r="B1479" t="str">
            <v>October52015</v>
          </cell>
          <cell r="C1479">
            <v>2015</v>
          </cell>
          <cell r="D1479" t="str">
            <v>October</v>
          </cell>
          <cell r="E1479">
            <v>5</v>
          </cell>
          <cell r="F1479">
            <v>10</v>
          </cell>
          <cell r="G1479">
            <v>42282</v>
          </cell>
        </row>
        <row r="1480">
          <cell r="B1480" t="str">
            <v>October62015</v>
          </cell>
          <cell r="C1480">
            <v>2015</v>
          </cell>
          <cell r="D1480" t="str">
            <v>October</v>
          </cell>
          <cell r="E1480">
            <v>6</v>
          </cell>
          <cell r="F1480">
            <v>10</v>
          </cell>
          <cell r="G1480">
            <v>42283</v>
          </cell>
        </row>
        <row r="1481">
          <cell r="B1481" t="str">
            <v>October72015</v>
          </cell>
          <cell r="C1481">
            <v>2015</v>
          </cell>
          <cell r="D1481" t="str">
            <v>October</v>
          </cell>
          <cell r="E1481">
            <v>7</v>
          </cell>
          <cell r="F1481">
            <v>10</v>
          </cell>
          <cell r="G1481">
            <v>42284</v>
          </cell>
        </row>
        <row r="1482">
          <cell r="B1482" t="str">
            <v>October82015</v>
          </cell>
          <cell r="C1482">
            <v>2015</v>
          </cell>
          <cell r="D1482" t="str">
            <v>October</v>
          </cell>
          <cell r="E1482">
            <v>8</v>
          </cell>
          <cell r="F1482">
            <v>10</v>
          </cell>
          <cell r="G1482">
            <v>42285</v>
          </cell>
        </row>
        <row r="1483">
          <cell r="B1483" t="str">
            <v>October92015</v>
          </cell>
          <cell r="C1483">
            <v>2015</v>
          </cell>
          <cell r="D1483" t="str">
            <v>October</v>
          </cell>
          <cell r="E1483">
            <v>9</v>
          </cell>
          <cell r="F1483">
            <v>10</v>
          </cell>
          <cell r="G1483">
            <v>42286</v>
          </cell>
        </row>
        <row r="1484">
          <cell r="B1484" t="str">
            <v>October102015</v>
          </cell>
          <cell r="C1484">
            <v>2015</v>
          </cell>
          <cell r="D1484" t="str">
            <v>October</v>
          </cell>
          <cell r="E1484">
            <v>10</v>
          </cell>
          <cell r="F1484">
            <v>10</v>
          </cell>
          <cell r="G1484">
            <v>42287</v>
          </cell>
        </row>
        <row r="1485">
          <cell r="B1485" t="str">
            <v>October112015</v>
          </cell>
          <cell r="C1485">
            <v>2015</v>
          </cell>
          <cell r="D1485" t="str">
            <v>October</v>
          </cell>
          <cell r="E1485">
            <v>11</v>
          </cell>
          <cell r="F1485">
            <v>10</v>
          </cell>
          <cell r="G1485">
            <v>42288</v>
          </cell>
        </row>
        <row r="1486">
          <cell r="B1486" t="str">
            <v>October122015</v>
          </cell>
          <cell r="C1486">
            <v>2015</v>
          </cell>
          <cell r="D1486" t="str">
            <v>October</v>
          </cell>
          <cell r="E1486">
            <v>12</v>
          </cell>
          <cell r="F1486">
            <v>10</v>
          </cell>
          <cell r="G1486">
            <v>42289</v>
          </cell>
        </row>
        <row r="1487">
          <cell r="B1487" t="str">
            <v>October132015</v>
          </cell>
          <cell r="C1487">
            <v>2015</v>
          </cell>
          <cell r="D1487" t="str">
            <v>October</v>
          </cell>
          <cell r="E1487">
            <v>13</v>
          </cell>
          <cell r="F1487">
            <v>10</v>
          </cell>
          <cell r="G1487">
            <v>42290</v>
          </cell>
        </row>
        <row r="1488">
          <cell r="B1488" t="str">
            <v>October142015</v>
          </cell>
          <cell r="C1488">
            <v>2015</v>
          </cell>
          <cell r="D1488" t="str">
            <v>October</v>
          </cell>
          <cell r="E1488">
            <v>14</v>
          </cell>
          <cell r="F1488">
            <v>10</v>
          </cell>
          <cell r="G1488">
            <v>42291</v>
          </cell>
        </row>
        <row r="1489">
          <cell r="B1489" t="str">
            <v>October152015</v>
          </cell>
          <cell r="C1489">
            <v>2015</v>
          </cell>
          <cell r="D1489" t="str">
            <v>October</v>
          </cell>
          <cell r="E1489">
            <v>15</v>
          </cell>
          <cell r="F1489">
            <v>10</v>
          </cell>
          <cell r="G1489">
            <v>42292</v>
          </cell>
        </row>
        <row r="1490">
          <cell r="B1490" t="str">
            <v>October162015</v>
          </cell>
          <cell r="C1490">
            <v>2015</v>
          </cell>
          <cell r="D1490" t="str">
            <v>October</v>
          </cell>
          <cell r="E1490">
            <v>16</v>
          </cell>
          <cell r="F1490">
            <v>10</v>
          </cell>
          <cell r="G1490">
            <v>42293</v>
          </cell>
        </row>
        <row r="1491">
          <cell r="B1491" t="str">
            <v>October172015</v>
          </cell>
          <cell r="C1491">
            <v>2015</v>
          </cell>
          <cell r="D1491" t="str">
            <v>October</v>
          </cell>
          <cell r="E1491">
            <v>17</v>
          </cell>
          <cell r="F1491">
            <v>10</v>
          </cell>
          <cell r="G1491">
            <v>42294</v>
          </cell>
        </row>
        <row r="1492">
          <cell r="B1492" t="str">
            <v>October182015</v>
          </cell>
          <cell r="C1492">
            <v>2015</v>
          </cell>
          <cell r="D1492" t="str">
            <v>October</v>
          </cell>
          <cell r="E1492">
            <v>18</v>
          </cell>
          <cell r="F1492">
            <v>10</v>
          </cell>
          <cell r="G1492">
            <v>42295</v>
          </cell>
        </row>
        <row r="1493">
          <cell r="B1493" t="str">
            <v>October192015</v>
          </cell>
          <cell r="C1493">
            <v>2015</v>
          </cell>
          <cell r="D1493" t="str">
            <v>October</v>
          </cell>
          <cell r="E1493">
            <v>19</v>
          </cell>
          <cell r="F1493">
            <v>10</v>
          </cell>
          <cell r="G1493">
            <v>42296</v>
          </cell>
        </row>
        <row r="1494">
          <cell r="B1494" t="str">
            <v>October202015</v>
          </cell>
          <cell r="C1494">
            <v>2015</v>
          </cell>
          <cell r="D1494" t="str">
            <v>October</v>
          </cell>
          <cell r="E1494">
            <v>20</v>
          </cell>
          <cell r="F1494">
            <v>10</v>
          </cell>
          <cell r="G1494">
            <v>42297</v>
          </cell>
        </row>
        <row r="1495">
          <cell r="B1495" t="str">
            <v>October212015</v>
          </cell>
          <cell r="C1495">
            <v>2015</v>
          </cell>
          <cell r="D1495" t="str">
            <v>October</v>
          </cell>
          <cell r="E1495">
            <v>21</v>
          </cell>
          <cell r="F1495">
            <v>10</v>
          </cell>
          <cell r="G1495">
            <v>42298</v>
          </cell>
        </row>
        <row r="1496">
          <cell r="B1496" t="str">
            <v>October222015</v>
          </cell>
          <cell r="C1496">
            <v>2015</v>
          </cell>
          <cell r="D1496" t="str">
            <v>October</v>
          </cell>
          <cell r="E1496">
            <v>22</v>
          </cell>
          <cell r="F1496">
            <v>10</v>
          </cell>
          <cell r="G1496">
            <v>42299</v>
          </cell>
        </row>
        <row r="1497">
          <cell r="B1497" t="str">
            <v>October232015</v>
          </cell>
          <cell r="C1497">
            <v>2015</v>
          </cell>
          <cell r="D1497" t="str">
            <v>October</v>
          </cell>
          <cell r="E1497">
            <v>23</v>
          </cell>
          <cell r="F1497">
            <v>10</v>
          </cell>
          <cell r="G1497">
            <v>42300</v>
          </cell>
        </row>
        <row r="1498">
          <cell r="B1498" t="str">
            <v>October242015</v>
          </cell>
          <cell r="C1498">
            <v>2015</v>
          </cell>
          <cell r="D1498" t="str">
            <v>October</v>
          </cell>
          <cell r="E1498">
            <v>24</v>
          </cell>
          <cell r="F1498">
            <v>10</v>
          </cell>
          <cell r="G1498">
            <v>42301</v>
          </cell>
        </row>
        <row r="1499">
          <cell r="B1499" t="str">
            <v>October252015</v>
          </cell>
          <cell r="C1499">
            <v>2015</v>
          </cell>
          <cell r="D1499" t="str">
            <v>October</v>
          </cell>
          <cell r="E1499">
            <v>25</v>
          </cell>
          <cell r="F1499">
            <v>10</v>
          </cell>
          <cell r="G1499">
            <v>42302</v>
          </cell>
        </row>
        <row r="1500">
          <cell r="B1500" t="str">
            <v>October262015</v>
          </cell>
          <cell r="C1500">
            <v>2015</v>
          </cell>
          <cell r="D1500" t="str">
            <v>October</v>
          </cell>
          <cell r="E1500">
            <v>26</v>
          </cell>
          <cell r="F1500">
            <v>10</v>
          </cell>
          <cell r="G1500">
            <v>42303</v>
          </cell>
        </row>
        <row r="1501">
          <cell r="B1501" t="str">
            <v>October272015</v>
          </cell>
          <cell r="C1501">
            <v>2015</v>
          </cell>
          <cell r="D1501" t="str">
            <v>October</v>
          </cell>
          <cell r="E1501">
            <v>27</v>
          </cell>
          <cell r="F1501">
            <v>10</v>
          </cell>
          <cell r="G1501">
            <v>42304</v>
          </cell>
        </row>
        <row r="1502">
          <cell r="B1502" t="str">
            <v>October282015</v>
          </cell>
          <cell r="C1502">
            <v>2015</v>
          </cell>
          <cell r="D1502" t="str">
            <v>October</v>
          </cell>
          <cell r="E1502">
            <v>28</v>
          </cell>
          <cell r="F1502">
            <v>10</v>
          </cell>
          <cell r="G1502">
            <v>42305</v>
          </cell>
        </row>
        <row r="1503">
          <cell r="B1503" t="str">
            <v>October292015</v>
          </cell>
          <cell r="C1503">
            <v>2015</v>
          </cell>
          <cell r="D1503" t="str">
            <v>October</v>
          </cell>
          <cell r="E1503">
            <v>29</v>
          </cell>
          <cell r="F1503">
            <v>10</v>
          </cell>
          <cell r="G1503">
            <v>42306</v>
          </cell>
        </row>
        <row r="1504">
          <cell r="B1504" t="str">
            <v>October302015</v>
          </cell>
          <cell r="C1504">
            <v>2015</v>
          </cell>
          <cell r="D1504" t="str">
            <v>October</v>
          </cell>
          <cell r="E1504">
            <v>30</v>
          </cell>
          <cell r="F1504">
            <v>10</v>
          </cell>
          <cell r="G1504">
            <v>42307</v>
          </cell>
        </row>
        <row r="1505">
          <cell r="B1505" t="str">
            <v>October312015</v>
          </cell>
          <cell r="C1505">
            <v>2015</v>
          </cell>
          <cell r="D1505" t="str">
            <v>October</v>
          </cell>
          <cell r="E1505">
            <v>31</v>
          </cell>
          <cell r="F1505">
            <v>10</v>
          </cell>
          <cell r="G1505">
            <v>42308</v>
          </cell>
        </row>
        <row r="1506">
          <cell r="B1506" t="str">
            <v>November12015</v>
          </cell>
          <cell r="C1506">
            <v>2015</v>
          </cell>
          <cell r="D1506" t="str">
            <v>November</v>
          </cell>
          <cell r="E1506">
            <v>1</v>
          </cell>
          <cell r="F1506">
            <v>11</v>
          </cell>
          <cell r="G1506">
            <v>42309</v>
          </cell>
        </row>
        <row r="1507">
          <cell r="B1507" t="str">
            <v>November22015</v>
          </cell>
          <cell r="C1507">
            <v>2015</v>
          </cell>
          <cell r="D1507" t="str">
            <v>November</v>
          </cell>
          <cell r="E1507">
            <v>2</v>
          </cell>
          <cell r="F1507">
            <v>11</v>
          </cell>
          <cell r="G1507">
            <v>42310</v>
          </cell>
        </row>
        <row r="1508">
          <cell r="B1508" t="str">
            <v>November32015</v>
          </cell>
          <cell r="C1508">
            <v>2015</v>
          </cell>
          <cell r="D1508" t="str">
            <v>November</v>
          </cell>
          <cell r="E1508">
            <v>3</v>
          </cell>
          <cell r="F1508">
            <v>11</v>
          </cell>
          <cell r="G1508">
            <v>42311</v>
          </cell>
        </row>
        <row r="1509">
          <cell r="B1509" t="str">
            <v>November42015</v>
          </cell>
          <cell r="C1509">
            <v>2015</v>
          </cell>
          <cell r="D1509" t="str">
            <v>November</v>
          </cell>
          <cell r="E1509">
            <v>4</v>
          </cell>
          <cell r="F1509">
            <v>11</v>
          </cell>
          <cell r="G1509">
            <v>42312</v>
          </cell>
        </row>
        <row r="1510">
          <cell r="B1510" t="str">
            <v>November52015</v>
          </cell>
          <cell r="C1510">
            <v>2015</v>
          </cell>
          <cell r="D1510" t="str">
            <v>November</v>
          </cell>
          <cell r="E1510">
            <v>5</v>
          </cell>
          <cell r="F1510">
            <v>11</v>
          </cell>
          <cell r="G1510">
            <v>42313</v>
          </cell>
        </row>
        <row r="1511">
          <cell r="B1511" t="str">
            <v>November62015</v>
          </cell>
          <cell r="C1511">
            <v>2015</v>
          </cell>
          <cell r="D1511" t="str">
            <v>November</v>
          </cell>
          <cell r="E1511">
            <v>6</v>
          </cell>
          <cell r="F1511">
            <v>11</v>
          </cell>
          <cell r="G1511">
            <v>42314</v>
          </cell>
        </row>
        <row r="1512">
          <cell r="B1512" t="str">
            <v>November72015</v>
          </cell>
          <cell r="C1512">
            <v>2015</v>
          </cell>
          <cell r="D1512" t="str">
            <v>November</v>
          </cell>
          <cell r="E1512">
            <v>7</v>
          </cell>
          <cell r="F1512">
            <v>11</v>
          </cell>
          <cell r="G1512">
            <v>42315</v>
          </cell>
        </row>
        <row r="1513">
          <cell r="B1513" t="str">
            <v>November82015</v>
          </cell>
          <cell r="C1513">
            <v>2015</v>
          </cell>
          <cell r="D1513" t="str">
            <v>November</v>
          </cell>
          <cell r="E1513">
            <v>8</v>
          </cell>
          <cell r="F1513">
            <v>11</v>
          </cell>
          <cell r="G1513">
            <v>42316</v>
          </cell>
        </row>
        <row r="1514">
          <cell r="B1514" t="str">
            <v>November92015</v>
          </cell>
          <cell r="C1514">
            <v>2015</v>
          </cell>
          <cell r="D1514" t="str">
            <v>November</v>
          </cell>
          <cell r="E1514">
            <v>9</v>
          </cell>
          <cell r="F1514">
            <v>11</v>
          </cell>
          <cell r="G1514">
            <v>42317</v>
          </cell>
        </row>
        <row r="1515">
          <cell r="B1515" t="str">
            <v>November102015</v>
          </cell>
          <cell r="C1515">
            <v>2015</v>
          </cell>
          <cell r="D1515" t="str">
            <v>November</v>
          </cell>
          <cell r="E1515">
            <v>10</v>
          </cell>
          <cell r="F1515">
            <v>11</v>
          </cell>
          <cell r="G1515">
            <v>42318</v>
          </cell>
        </row>
        <row r="1516">
          <cell r="B1516" t="str">
            <v>November112015</v>
          </cell>
          <cell r="C1516">
            <v>2015</v>
          </cell>
          <cell r="D1516" t="str">
            <v>November</v>
          </cell>
          <cell r="E1516">
            <v>11</v>
          </cell>
          <cell r="F1516">
            <v>11</v>
          </cell>
          <cell r="G1516">
            <v>42319</v>
          </cell>
        </row>
        <row r="1517">
          <cell r="B1517" t="str">
            <v>November122015</v>
          </cell>
          <cell r="C1517">
            <v>2015</v>
          </cell>
          <cell r="D1517" t="str">
            <v>November</v>
          </cell>
          <cell r="E1517">
            <v>12</v>
          </cell>
          <cell r="F1517">
            <v>11</v>
          </cell>
          <cell r="G1517">
            <v>42320</v>
          </cell>
        </row>
        <row r="1518">
          <cell r="B1518" t="str">
            <v>November132015</v>
          </cell>
          <cell r="C1518">
            <v>2015</v>
          </cell>
          <cell r="D1518" t="str">
            <v>November</v>
          </cell>
          <cell r="E1518">
            <v>13</v>
          </cell>
          <cell r="F1518">
            <v>11</v>
          </cell>
          <cell r="G1518">
            <v>42321</v>
          </cell>
        </row>
        <row r="1519">
          <cell r="B1519" t="str">
            <v>November142015</v>
          </cell>
          <cell r="C1519">
            <v>2015</v>
          </cell>
          <cell r="D1519" t="str">
            <v>November</v>
          </cell>
          <cell r="E1519">
            <v>14</v>
          </cell>
          <cell r="F1519">
            <v>11</v>
          </cell>
          <cell r="G1519">
            <v>42322</v>
          </cell>
        </row>
        <row r="1520">
          <cell r="B1520" t="str">
            <v>November152015</v>
          </cell>
          <cell r="C1520">
            <v>2015</v>
          </cell>
          <cell r="D1520" t="str">
            <v>November</v>
          </cell>
          <cell r="E1520">
            <v>15</v>
          </cell>
          <cell r="F1520">
            <v>11</v>
          </cell>
          <cell r="G1520">
            <v>42323</v>
          </cell>
        </row>
        <row r="1521">
          <cell r="B1521" t="str">
            <v>November162015</v>
          </cell>
          <cell r="C1521">
            <v>2015</v>
          </cell>
          <cell r="D1521" t="str">
            <v>November</v>
          </cell>
          <cell r="E1521">
            <v>16</v>
          </cell>
          <cell r="F1521">
            <v>11</v>
          </cell>
          <cell r="G1521">
            <v>42324</v>
          </cell>
        </row>
        <row r="1522">
          <cell r="B1522" t="str">
            <v>November172015</v>
          </cell>
          <cell r="C1522">
            <v>2015</v>
          </cell>
          <cell r="D1522" t="str">
            <v>November</v>
          </cell>
          <cell r="E1522">
            <v>17</v>
          </cell>
          <cell r="F1522">
            <v>11</v>
          </cell>
          <cell r="G1522">
            <v>42325</v>
          </cell>
        </row>
        <row r="1523">
          <cell r="B1523" t="str">
            <v>November182015</v>
          </cell>
          <cell r="C1523">
            <v>2015</v>
          </cell>
          <cell r="D1523" t="str">
            <v>November</v>
          </cell>
          <cell r="E1523">
            <v>18</v>
          </cell>
          <cell r="F1523">
            <v>11</v>
          </cell>
          <cell r="G1523">
            <v>42326</v>
          </cell>
        </row>
        <row r="1524">
          <cell r="B1524" t="str">
            <v>November192015</v>
          </cell>
          <cell r="C1524">
            <v>2015</v>
          </cell>
          <cell r="D1524" t="str">
            <v>November</v>
          </cell>
          <cell r="E1524">
            <v>19</v>
          </cell>
          <cell r="F1524">
            <v>11</v>
          </cell>
          <cell r="G1524">
            <v>42327</v>
          </cell>
        </row>
        <row r="1525">
          <cell r="B1525" t="str">
            <v>November202015</v>
          </cell>
          <cell r="C1525">
            <v>2015</v>
          </cell>
          <cell r="D1525" t="str">
            <v>November</v>
          </cell>
          <cell r="E1525">
            <v>20</v>
          </cell>
          <cell r="F1525">
            <v>11</v>
          </cell>
          <cell r="G1525">
            <v>42328</v>
          </cell>
          <cell r="H1525">
            <v>1.8</v>
          </cell>
        </row>
        <row r="1526">
          <cell r="B1526" t="str">
            <v>November212015</v>
          </cell>
          <cell r="C1526">
            <v>2015</v>
          </cell>
          <cell r="D1526" t="str">
            <v>November</v>
          </cell>
          <cell r="E1526">
            <v>21</v>
          </cell>
          <cell r="F1526">
            <v>11</v>
          </cell>
          <cell r="G1526">
            <v>42329</v>
          </cell>
          <cell r="H1526">
            <v>2.2999999999999998</v>
          </cell>
        </row>
        <row r="1527">
          <cell r="B1527" t="str">
            <v>November222015</v>
          </cell>
          <cell r="C1527">
            <v>2015</v>
          </cell>
          <cell r="D1527" t="str">
            <v>November</v>
          </cell>
          <cell r="E1527">
            <v>22</v>
          </cell>
          <cell r="F1527">
            <v>11</v>
          </cell>
          <cell r="G1527">
            <v>42330</v>
          </cell>
        </row>
        <row r="1528">
          <cell r="B1528" t="str">
            <v>November232015</v>
          </cell>
          <cell r="C1528">
            <v>2015</v>
          </cell>
          <cell r="D1528" t="str">
            <v>November</v>
          </cell>
          <cell r="E1528">
            <v>23</v>
          </cell>
          <cell r="F1528">
            <v>11</v>
          </cell>
          <cell r="G1528">
            <v>42331</v>
          </cell>
        </row>
        <row r="1529">
          <cell r="B1529" t="str">
            <v>November242015</v>
          </cell>
          <cell r="C1529">
            <v>2015</v>
          </cell>
          <cell r="D1529" t="str">
            <v>November</v>
          </cell>
          <cell r="E1529">
            <v>24</v>
          </cell>
          <cell r="F1529">
            <v>11</v>
          </cell>
          <cell r="G1529">
            <v>42332</v>
          </cell>
        </row>
        <row r="1530">
          <cell r="B1530" t="str">
            <v>November252015</v>
          </cell>
          <cell r="C1530">
            <v>2015</v>
          </cell>
          <cell r="D1530" t="str">
            <v>November</v>
          </cell>
          <cell r="E1530">
            <v>25</v>
          </cell>
          <cell r="F1530">
            <v>11</v>
          </cell>
          <cell r="G1530">
            <v>42333</v>
          </cell>
        </row>
        <row r="1531">
          <cell r="B1531" t="str">
            <v>November262015</v>
          </cell>
          <cell r="C1531">
            <v>2015</v>
          </cell>
          <cell r="D1531" t="str">
            <v>November</v>
          </cell>
          <cell r="E1531">
            <v>26</v>
          </cell>
          <cell r="F1531">
            <v>11</v>
          </cell>
          <cell r="G1531">
            <v>42334</v>
          </cell>
        </row>
        <row r="1532">
          <cell r="B1532" t="str">
            <v>November272015</v>
          </cell>
          <cell r="C1532">
            <v>2015</v>
          </cell>
          <cell r="D1532" t="str">
            <v>November</v>
          </cell>
          <cell r="E1532">
            <v>27</v>
          </cell>
          <cell r="F1532">
            <v>11</v>
          </cell>
          <cell r="G1532">
            <v>42335</v>
          </cell>
        </row>
        <row r="1533">
          <cell r="B1533" t="str">
            <v>November282015</v>
          </cell>
          <cell r="C1533">
            <v>2015</v>
          </cell>
          <cell r="D1533" t="str">
            <v>November</v>
          </cell>
          <cell r="E1533">
            <v>28</v>
          </cell>
          <cell r="F1533">
            <v>11</v>
          </cell>
          <cell r="G1533">
            <v>42336</v>
          </cell>
        </row>
        <row r="1534">
          <cell r="B1534" t="str">
            <v>November292015</v>
          </cell>
          <cell r="C1534">
            <v>2015</v>
          </cell>
          <cell r="D1534" t="str">
            <v>November</v>
          </cell>
          <cell r="E1534">
            <v>29</v>
          </cell>
          <cell r="F1534">
            <v>11</v>
          </cell>
          <cell r="G1534">
            <v>42337</v>
          </cell>
        </row>
        <row r="1535">
          <cell r="B1535" t="str">
            <v>November302015</v>
          </cell>
          <cell r="C1535">
            <v>2015</v>
          </cell>
          <cell r="D1535" t="str">
            <v>November</v>
          </cell>
          <cell r="E1535">
            <v>30</v>
          </cell>
          <cell r="F1535">
            <v>11</v>
          </cell>
          <cell r="G1535">
            <v>42338</v>
          </cell>
        </row>
        <row r="1536">
          <cell r="B1536" t="str">
            <v>December12015</v>
          </cell>
          <cell r="C1536">
            <v>2015</v>
          </cell>
          <cell r="D1536" t="str">
            <v>December</v>
          </cell>
          <cell r="E1536">
            <v>1</v>
          </cell>
          <cell r="F1536">
            <v>12</v>
          </cell>
          <cell r="G1536">
            <v>42339</v>
          </cell>
        </row>
        <row r="1537">
          <cell r="B1537" t="str">
            <v>December22015</v>
          </cell>
          <cell r="C1537">
            <v>2015</v>
          </cell>
          <cell r="D1537" t="str">
            <v>December</v>
          </cell>
          <cell r="E1537">
            <v>2</v>
          </cell>
          <cell r="F1537">
            <v>12</v>
          </cell>
          <cell r="G1537">
            <v>42340</v>
          </cell>
          <cell r="H1537">
            <v>1</v>
          </cell>
        </row>
        <row r="1538">
          <cell r="B1538" t="str">
            <v>December32015</v>
          </cell>
          <cell r="C1538">
            <v>2015</v>
          </cell>
          <cell r="D1538" t="str">
            <v>December</v>
          </cell>
          <cell r="E1538">
            <v>3</v>
          </cell>
          <cell r="F1538">
            <v>12</v>
          </cell>
          <cell r="G1538">
            <v>42341</v>
          </cell>
        </row>
        <row r="1539">
          <cell r="B1539" t="str">
            <v>December42015</v>
          </cell>
          <cell r="C1539">
            <v>2015</v>
          </cell>
          <cell r="D1539" t="str">
            <v>December</v>
          </cell>
          <cell r="E1539">
            <v>4</v>
          </cell>
          <cell r="F1539">
            <v>12</v>
          </cell>
          <cell r="G1539">
            <v>42342</v>
          </cell>
        </row>
        <row r="1540">
          <cell r="B1540" t="str">
            <v>December52015</v>
          </cell>
          <cell r="C1540">
            <v>2015</v>
          </cell>
          <cell r="D1540" t="str">
            <v>December</v>
          </cell>
          <cell r="E1540">
            <v>5</v>
          </cell>
          <cell r="F1540">
            <v>12</v>
          </cell>
          <cell r="G1540">
            <v>42343</v>
          </cell>
        </row>
        <row r="1541">
          <cell r="B1541" t="str">
            <v>December62015</v>
          </cell>
          <cell r="C1541">
            <v>2015</v>
          </cell>
          <cell r="D1541" t="str">
            <v>December</v>
          </cell>
          <cell r="E1541">
            <v>6</v>
          </cell>
          <cell r="F1541">
            <v>12</v>
          </cell>
          <cell r="G1541">
            <v>42344</v>
          </cell>
        </row>
        <row r="1542">
          <cell r="B1542" t="str">
            <v>December72015</v>
          </cell>
          <cell r="C1542">
            <v>2015</v>
          </cell>
          <cell r="D1542" t="str">
            <v>December</v>
          </cell>
          <cell r="E1542">
            <v>7</v>
          </cell>
          <cell r="F1542">
            <v>12</v>
          </cell>
          <cell r="G1542">
            <v>42345</v>
          </cell>
        </row>
        <row r="1543">
          <cell r="B1543" t="str">
            <v>December82015</v>
          </cell>
          <cell r="C1543">
            <v>2015</v>
          </cell>
          <cell r="D1543" t="str">
            <v>December</v>
          </cell>
          <cell r="E1543">
            <v>8</v>
          </cell>
          <cell r="F1543">
            <v>12</v>
          </cell>
          <cell r="G1543">
            <v>42346</v>
          </cell>
        </row>
        <row r="1544">
          <cell r="B1544" t="str">
            <v>December92015</v>
          </cell>
          <cell r="C1544">
            <v>2015</v>
          </cell>
          <cell r="D1544" t="str">
            <v>December</v>
          </cell>
          <cell r="E1544">
            <v>9</v>
          </cell>
          <cell r="F1544">
            <v>12</v>
          </cell>
          <cell r="G1544">
            <v>42347</v>
          </cell>
        </row>
        <row r="1545">
          <cell r="B1545" t="str">
            <v>December102015</v>
          </cell>
          <cell r="C1545">
            <v>2015</v>
          </cell>
          <cell r="D1545" t="str">
            <v>December</v>
          </cell>
          <cell r="E1545">
            <v>10</v>
          </cell>
          <cell r="F1545">
            <v>12</v>
          </cell>
          <cell r="G1545">
            <v>42348</v>
          </cell>
        </row>
        <row r="1546">
          <cell r="B1546" t="str">
            <v>December112015</v>
          </cell>
          <cell r="C1546">
            <v>2015</v>
          </cell>
          <cell r="D1546" t="str">
            <v>December</v>
          </cell>
          <cell r="E1546">
            <v>11</v>
          </cell>
          <cell r="F1546">
            <v>12</v>
          </cell>
          <cell r="G1546">
            <v>42349</v>
          </cell>
        </row>
        <row r="1547">
          <cell r="B1547" t="str">
            <v>December122015</v>
          </cell>
          <cell r="C1547">
            <v>2015</v>
          </cell>
          <cell r="D1547" t="str">
            <v>December</v>
          </cell>
          <cell r="E1547">
            <v>12</v>
          </cell>
          <cell r="F1547">
            <v>12</v>
          </cell>
          <cell r="G1547">
            <v>42350</v>
          </cell>
        </row>
        <row r="1548">
          <cell r="B1548" t="str">
            <v>December132015</v>
          </cell>
          <cell r="C1548">
            <v>2015</v>
          </cell>
          <cell r="D1548" t="str">
            <v>December</v>
          </cell>
          <cell r="E1548">
            <v>13</v>
          </cell>
          <cell r="F1548">
            <v>12</v>
          </cell>
          <cell r="G1548">
            <v>42351</v>
          </cell>
        </row>
        <row r="1549">
          <cell r="B1549" t="str">
            <v>December142015</v>
          </cell>
          <cell r="C1549">
            <v>2015</v>
          </cell>
          <cell r="D1549" t="str">
            <v>December</v>
          </cell>
          <cell r="E1549">
            <v>14</v>
          </cell>
          <cell r="F1549">
            <v>12</v>
          </cell>
          <cell r="G1549">
            <v>42352</v>
          </cell>
        </row>
        <row r="1550">
          <cell r="B1550" t="str">
            <v>December152015</v>
          </cell>
          <cell r="C1550">
            <v>2015</v>
          </cell>
          <cell r="D1550" t="str">
            <v>December</v>
          </cell>
          <cell r="E1550">
            <v>15</v>
          </cell>
          <cell r="F1550">
            <v>12</v>
          </cell>
          <cell r="G1550">
            <v>42353</v>
          </cell>
        </row>
        <row r="1551">
          <cell r="B1551" t="str">
            <v>December162015</v>
          </cell>
          <cell r="C1551">
            <v>2015</v>
          </cell>
          <cell r="D1551" t="str">
            <v>December</v>
          </cell>
          <cell r="E1551">
            <v>16</v>
          </cell>
          <cell r="F1551">
            <v>12</v>
          </cell>
          <cell r="G1551">
            <v>42354</v>
          </cell>
        </row>
        <row r="1552">
          <cell r="B1552" t="str">
            <v>December172015</v>
          </cell>
          <cell r="C1552">
            <v>2015</v>
          </cell>
          <cell r="D1552" t="str">
            <v>December</v>
          </cell>
          <cell r="E1552">
            <v>17</v>
          </cell>
          <cell r="F1552">
            <v>12</v>
          </cell>
          <cell r="G1552">
            <v>42355</v>
          </cell>
        </row>
        <row r="1553">
          <cell r="B1553" t="str">
            <v>December182015</v>
          </cell>
          <cell r="C1553">
            <v>2015</v>
          </cell>
          <cell r="D1553" t="str">
            <v>December</v>
          </cell>
          <cell r="E1553">
            <v>18</v>
          </cell>
          <cell r="F1553">
            <v>12</v>
          </cell>
          <cell r="G1553">
            <v>42356</v>
          </cell>
          <cell r="H1553">
            <v>0.3</v>
          </cell>
        </row>
        <row r="1554">
          <cell r="B1554" t="str">
            <v>December192015</v>
          </cell>
          <cell r="C1554">
            <v>2015</v>
          </cell>
          <cell r="D1554" t="str">
            <v>December</v>
          </cell>
          <cell r="E1554">
            <v>19</v>
          </cell>
          <cell r="F1554">
            <v>12</v>
          </cell>
          <cell r="G1554">
            <v>42357</v>
          </cell>
        </row>
        <row r="1555">
          <cell r="B1555" t="str">
            <v>December202015</v>
          </cell>
          <cell r="C1555">
            <v>2015</v>
          </cell>
          <cell r="D1555" t="str">
            <v>December</v>
          </cell>
          <cell r="E1555">
            <v>20</v>
          </cell>
          <cell r="F1555">
            <v>12</v>
          </cell>
          <cell r="G1555">
            <v>42358</v>
          </cell>
        </row>
        <row r="1556">
          <cell r="B1556" t="str">
            <v>December212015</v>
          </cell>
          <cell r="C1556">
            <v>2015</v>
          </cell>
          <cell r="D1556" t="str">
            <v>December</v>
          </cell>
          <cell r="E1556">
            <v>21</v>
          </cell>
          <cell r="F1556">
            <v>12</v>
          </cell>
          <cell r="G1556">
            <v>42359</v>
          </cell>
        </row>
        <row r="1557">
          <cell r="B1557" t="str">
            <v>December222015</v>
          </cell>
          <cell r="C1557">
            <v>2015</v>
          </cell>
          <cell r="D1557" t="str">
            <v>December</v>
          </cell>
          <cell r="E1557">
            <v>22</v>
          </cell>
          <cell r="F1557">
            <v>12</v>
          </cell>
          <cell r="G1557">
            <v>42360</v>
          </cell>
        </row>
        <row r="1558">
          <cell r="B1558" t="str">
            <v>December232015</v>
          </cell>
          <cell r="C1558">
            <v>2015</v>
          </cell>
          <cell r="D1558" t="str">
            <v>December</v>
          </cell>
          <cell r="E1558">
            <v>23</v>
          </cell>
          <cell r="F1558">
            <v>12</v>
          </cell>
          <cell r="G1558">
            <v>42361</v>
          </cell>
        </row>
        <row r="1559">
          <cell r="B1559" t="str">
            <v>December242015</v>
          </cell>
          <cell r="C1559">
            <v>2015</v>
          </cell>
          <cell r="D1559" t="str">
            <v>December</v>
          </cell>
          <cell r="E1559">
            <v>24</v>
          </cell>
          <cell r="F1559">
            <v>12</v>
          </cell>
          <cell r="G1559">
            <v>42362</v>
          </cell>
          <cell r="H1559">
            <v>0.1</v>
          </cell>
        </row>
        <row r="1560">
          <cell r="B1560" t="str">
            <v>December252015</v>
          </cell>
          <cell r="C1560">
            <v>2015</v>
          </cell>
          <cell r="D1560" t="str">
            <v>December</v>
          </cell>
          <cell r="E1560">
            <v>25</v>
          </cell>
          <cell r="F1560">
            <v>12</v>
          </cell>
          <cell r="G1560">
            <v>42363</v>
          </cell>
        </row>
        <row r="1561">
          <cell r="B1561" t="str">
            <v>December262015</v>
          </cell>
          <cell r="C1561">
            <v>2015</v>
          </cell>
          <cell r="D1561" t="str">
            <v>December</v>
          </cell>
          <cell r="E1561">
            <v>26</v>
          </cell>
          <cell r="F1561">
            <v>12</v>
          </cell>
          <cell r="G1561">
            <v>42364</v>
          </cell>
        </row>
        <row r="1562">
          <cell r="B1562" t="str">
            <v>December272015</v>
          </cell>
          <cell r="C1562">
            <v>2015</v>
          </cell>
          <cell r="D1562" t="str">
            <v>December</v>
          </cell>
          <cell r="E1562">
            <v>27</v>
          </cell>
          <cell r="F1562">
            <v>12</v>
          </cell>
          <cell r="G1562">
            <v>42365</v>
          </cell>
        </row>
        <row r="1563">
          <cell r="B1563" t="str">
            <v>December282015</v>
          </cell>
          <cell r="C1563">
            <v>2015</v>
          </cell>
          <cell r="D1563" t="str">
            <v>December</v>
          </cell>
          <cell r="E1563">
            <v>28</v>
          </cell>
          <cell r="F1563">
            <v>12</v>
          </cell>
          <cell r="G1563">
            <v>42366</v>
          </cell>
          <cell r="H1563">
            <v>5.6</v>
          </cell>
        </row>
        <row r="1564">
          <cell r="B1564" t="str">
            <v>December292015</v>
          </cell>
          <cell r="C1564">
            <v>2015</v>
          </cell>
          <cell r="D1564" t="str">
            <v>December</v>
          </cell>
          <cell r="E1564">
            <v>29</v>
          </cell>
          <cell r="F1564">
            <v>12</v>
          </cell>
          <cell r="G1564">
            <v>42367</v>
          </cell>
          <cell r="H1564">
            <v>0.4</v>
          </cell>
        </row>
        <row r="1565">
          <cell r="B1565" t="str">
            <v>December302015</v>
          </cell>
          <cell r="C1565">
            <v>2015</v>
          </cell>
          <cell r="D1565" t="str">
            <v>December</v>
          </cell>
          <cell r="E1565">
            <v>30</v>
          </cell>
          <cell r="F1565">
            <v>12</v>
          </cell>
          <cell r="G1565">
            <v>42368</v>
          </cell>
        </row>
        <row r="1566">
          <cell r="B1566" t="str">
            <v>December312015</v>
          </cell>
          <cell r="C1566">
            <v>2015</v>
          </cell>
          <cell r="D1566" t="str">
            <v>December</v>
          </cell>
          <cell r="E1566">
            <v>31</v>
          </cell>
          <cell r="F1566">
            <v>12</v>
          </cell>
          <cell r="G1566">
            <v>42369</v>
          </cell>
        </row>
        <row r="1567">
          <cell r="B1567" t="str">
            <v>January12016</v>
          </cell>
          <cell r="C1567">
            <v>2016</v>
          </cell>
          <cell r="D1567" t="str">
            <v>January</v>
          </cell>
          <cell r="E1567">
            <v>1</v>
          </cell>
          <cell r="F1567">
            <v>1</v>
          </cell>
          <cell r="G1567">
            <v>42370</v>
          </cell>
        </row>
        <row r="1568">
          <cell r="B1568" t="str">
            <v>January22016</v>
          </cell>
          <cell r="C1568">
            <v>2016</v>
          </cell>
          <cell r="D1568" t="str">
            <v>January</v>
          </cell>
          <cell r="E1568">
            <v>2</v>
          </cell>
          <cell r="F1568">
            <v>1</v>
          </cell>
          <cell r="G1568">
            <v>42371</v>
          </cell>
        </row>
        <row r="1569">
          <cell r="B1569" t="str">
            <v>January32016</v>
          </cell>
          <cell r="C1569">
            <v>2016</v>
          </cell>
          <cell r="D1569" t="str">
            <v>January</v>
          </cell>
          <cell r="E1569">
            <v>3</v>
          </cell>
          <cell r="F1569">
            <v>1</v>
          </cell>
          <cell r="G1569">
            <v>42372</v>
          </cell>
        </row>
        <row r="1570">
          <cell r="B1570" t="str">
            <v>January42016</v>
          </cell>
          <cell r="C1570">
            <v>2016</v>
          </cell>
          <cell r="D1570" t="str">
            <v>January</v>
          </cell>
          <cell r="E1570">
            <v>4</v>
          </cell>
          <cell r="F1570">
            <v>1</v>
          </cell>
          <cell r="G1570">
            <v>42373</v>
          </cell>
        </row>
        <row r="1571">
          <cell r="B1571" t="str">
            <v>January52016</v>
          </cell>
          <cell r="C1571">
            <v>2016</v>
          </cell>
          <cell r="D1571" t="str">
            <v>January</v>
          </cell>
          <cell r="E1571">
            <v>5</v>
          </cell>
          <cell r="F1571">
            <v>1</v>
          </cell>
          <cell r="G1571">
            <v>42374</v>
          </cell>
        </row>
        <row r="1572">
          <cell r="B1572" t="str">
            <v>January62016</v>
          </cell>
          <cell r="C1572">
            <v>2016</v>
          </cell>
          <cell r="D1572" t="str">
            <v>January</v>
          </cell>
          <cell r="E1572">
            <v>6</v>
          </cell>
          <cell r="F1572">
            <v>1</v>
          </cell>
          <cell r="G1572">
            <v>42375</v>
          </cell>
        </row>
        <row r="1573">
          <cell r="B1573" t="str">
            <v>January72016</v>
          </cell>
          <cell r="C1573">
            <v>2016</v>
          </cell>
          <cell r="D1573" t="str">
            <v>January</v>
          </cell>
          <cell r="E1573">
            <v>7</v>
          </cell>
          <cell r="F1573">
            <v>1</v>
          </cell>
          <cell r="G1573">
            <v>42376</v>
          </cell>
          <cell r="H1573">
            <v>0.1</v>
          </cell>
        </row>
        <row r="1574">
          <cell r="B1574" t="str">
            <v>January82016</v>
          </cell>
          <cell r="C1574">
            <v>2016</v>
          </cell>
          <cell r="D1574" t="str">
            <v>January</v>
          </cell>
          <cell r="E1574">
            <v>8</v>
          </cell>
          <cell r="F1574">
            <v>1</v>
          </cell>
          <cell r="G1574">
            <v>42377</v>
          </cell>
        </row>
        <row r="1575">
          <cell r="B1575" t="str">
            <v>January92016</v>
          </cell>
          <cell r="C1575">
            <v>2016</v>
          </cell>
          <cell r="D1575" t="str">
            <v>January</v>
          </cell>
          <cell r="E1575">
            <v>9</v>
          </cell>
          <cell r="F1575">
            <v>1</v>
          </cell>
          <cell r="G1575">
            <v>42378</v>
          </cell>
          <cell r="H1575">
            <v>0.2</v>
          </cell>
        </row>
        <row r="1576">
          <cell r="B1576" t="str">
            <v>January102016</v>
          </cell>
          <cell r="C1576">
            <v>2016</v>
          </cell>
          <cell r="D1576" t="str">
            <v>January</v>
          </cell>
          <cell r="E1576">
            <v>10</v>
          </cell>
          <cell r="F1576">
            <v>1</v>
          </cell>
          <cell r="G1576">
            <v>42379</v>
          </cell>
        </row>
        <row r="1577">
          <cell r="B1577" t="str">
            <v>January112016</v>
          </cell>
          <cell r="C1577">
            <v>2016</v>
          </cell>
          <cell r="D1577" t="str">
            <v>January</v>
          </cell>
          <cell r="E1577">
            <v>11</v>
          </cell>
          <cell r="F1577">
            <v>1</v>
          </cell>
          <cell r="G1577">
            <v>42380</v>
          </cell>
          <cell r="H1577">
            <v>1.5</v>
          </cell>
        </row>
        <row r="1578">
          <cell r="B1578" t="str">
            <v>January122016</v>
          </cell>
          <cell r="C1578">
            <v>2016</v>
          </cell>
          <cell r="D1578" t="str">
            <v>January</v>
          </cell>
          <cell r="E1578">
            <v>12</v>
          </cell>
          <cell r="F1578">
            <v>1</v>
          </cell>
          <cell r="G1578">
            <v>42381</v>
          </cell>
        </row>
        <row r="1579">
          <cell r="B1579" t="str">
            <v>January132016</v>
          </cell>
          <cell r="C1579">
            <v>2016</v>
          </cell>
          <cell r="D1579" t="str">
            <v>January</v>
          </cell>
          <cell r="E1579">
            <v>13</v>
          </cell>
          <cell r="F1579">
            <v>1</v>
          </cell>
          <cell r="G1579">
            <v>42382</v>
          </cell>
          <cell r="H1579">
            <v>0.3</v>
          </cell>
        </row>
        <row r="1580">
          <cell r="B1580" t="str">
            <v>January142016</v>
          </cell>
          <cell r="C1580">
            <v>2016</v>
          </cell>
          <cell r="D1580" t="str">
            <v>January</v>
          </cell>
          <cell r="E1580">
            <v>14</v>
          </cell>
          <cell r="F1580">
            <v>1</v>
          </cell>
          <cell r="G1580">
            <v>42383</v>
          </cell>
        </row>
        <row r="1581">
          <cell r="B1581" t="str">
            <v>January152016</v>
          </cell>
          <cell r="C1581">
            <v>2016</v>
          </cell>
          <cell r="D1581" t="str">
            <v>January</v>
          </cell>
          <cell r="E1581">
            <v>15</v>
          </cell>
          <cell r="F1581">
            <v>1</v>
          </cell>
          <cell r="G1581">
            <v>42384</v>
          </cell>
        </row>
        <row r="1582">
          <cell r="B1582" t="str">
            <v>January162016</v>
          </cell>
          <cell r="C1582">
            <v>2016</v>
          </cell>
          <cell r="D1582" t="str">
            <v>January</v>
          </cell>
          <cell r="E1582">
            <v>16</v>
          </cell>
          <cell r="F1582">
            <v>1</v>
          </cell>
          <cell r="G1582">
            <v>42385</v>
          </cell>
        </row>
        <row r="1583">
          <cell r="B1583" t="str">
            <v>January172016</v>
          </cell>
          <cell r="C1583">
            <v>2016</v>
          </cell>
          <cell r="D1583" t="str">
            <v>January</v>
          </cell>
          <cell r="E1583">
            <v>17</v>
          </cell>
          <cell r="F1583">
            <v>1</v>
          </cell>
          <cell r="G1583">
            <v>42386</v>
          </cell>
        </row>
        <row r="1584">
          <cell r="B1584" t="str">
            <v>January182016</v>
          </cell>
          <cell r="C1584">
            <v>2016</v>
          </cell>
          <cell r="D1584" t="str">
            <v>January</v>
          </cell>
          <cell r="E1584">
            <v>18</v>
          </cell>
          <cell r="F1584">
            <v>1</v>
          </cell>
          <cell r="G1584">
            <v>42387</v>
          </cell>
        </row>
        <row r="1585">
          <cell r="B1585" t="str">
            <v>January192016</v>
          </cell>
          <cell r="C1585">
            <v>2016</v>
          </cell>
          <cell r="D1585" t="str">
            <v>January</v>
          </cell>
          <cell r="E1585">
            <v>19</v>
          </cell>
          <cell r="F1585">
            <v>1</v>
          </cell>
          <cell r="G1585">
            <v>42388</v>
          </cell>
        </row>
        <row r="1586">
          <cell r="B1586" t="str">
            <v>January202016</v>
          </cell>
          <cell r="C1586">
            <v>2016</v>
          </cell>
          <cell r="D1586" t="str">
            <v>January</v>
          </cell>
          <cell r="E1586">
            <v>20</v>
          </cell>
          <cell r="F1586">
            <v>1</v>
          </cell>
          <cell r="G1586">
            <v>42389</v>
          </cell>
        </row>
        <row r="1587">
          <cell r="B1587" t="str">
            <v>January212016</v>
          </cell>
          <cell r="C1587">
            <v>2016</v>
          </cell>
          <cell r="D1587" t="str">
            <v>January</v>
          </cell>
          <cell r="E1587">
            <v>21</v>
          </cell>
          <cell r="F1587">
            <v>1</v>
          </cell>
          <cell r="G1587">
            <v>42390</v>
          </cell>
        </row>
        <row r="1588">
          <cell r="B1588" t="str">
            <v>January222016</v>
          </cell>
          <cell r="C1588">
            <v>2016</v>
          </cell>
          <cell r="D1588" t="str">
            <v>January</v>
          </cell>
          <cell r="E1588">
            <v>22</v>
          </cell>
          <cell r="F1588">
            <v>1</v>
          </cell>
          <cell r="G1588">
            <v>42391</v>
          </cell>
          <cell r="H1588">
            <v>0.1</v>
          </cell>
        </row>
        <row r="1589">
          <cell r="B1589" t="str">
            <v>January232016</v>
          </cell>
          <cell r="C1589">
            <v>2016</v>
          </cell>
          <cell r="D1589" t="str">
            <v>January</v>
          </cell>
          <cell r="E1589">
            <v>23</v>
          </cell>
          <cell r="F1589">
            <v>1</v>
          </cell>
          <cell r="G1589">
            <v>42392</v>
          </cell>
        </row>
        <row r="1590">
          <cell r="B1590" t="str">
            <v>January242016</v>
          </cell>
          <cell r="C1590">
            <v>2016</v>
          </cell>
          <cell r="D1590" t="str">
            <v>January</v>
          </cell>
          <cell r="E1590">
            <v>24</v>
          </cell>
          <cell r="F1590">
            <v>1</v>
          </cell>
          <cell r="G1590">
            <v>42393</v>
          </cell>
        </row>
        <row r="1591">
          <cell r="B1591" t="str">
            <v>January252016</v>
          </cell>
          <cell r="C1591">
            <v>2016</v>
          </cell>
          <cell r="D1591" t="str">
            <v>January</v>
          </cell>
          <cell r="E1591">
            <v>25</v>
          </cell>
          <cell r="F1591">
            <v>1</v>
          </cell>
          <cell r="G1591">
            <v>42394</v>
          </cell>
          <cell r="H1591">
            <v>2.8</v>
          </cell>
        </row>
        <row r="1592">
          <cell r="B1592" t="str">
            <v>January262016</v>
          </cell>
          <cell r="C1592">
            <v>2016</v>
          </cell>
          <cell r="D1592" t="str">
            <v>January</v>
          </cell>
          <cell r="E1592">
            <v>26</v>
          </cell>
          <cell r="F1592">
            <v>1</v>
          </cell>
          <cell r="G1592">
            <v>42395</v>
          </cell>
          <cell r="H1592">
            <v>1.8</v>
          </cell>
        </row>
        <row r="1593">
          <cell r="B1593" t="str">
            <v>January272016</v>
          </cell>
          <cell r="C1593">
            <v>2016</v>
          </cell>
          <cell r="D1593" t="str">
            <v>January</v>
          </cell>
          <cell r="E1593">
            <v>27</v>
          </cell>
          <cell r="F1593">
            <v>1</v>
          </cell>
          <cell r="G1593">
            <v>42396</v>
          </cell>
        </row>
        <row r="1594">
          <cell r="B1594" t="str">
            <v>January282016</v>
          </cell>
          <cell r="C1594">
            <v>2016</v>
          </cell>
          <cell r="D1594" t="str">
            <v>January</v>
          </cell>
          <cell r="E1594">
            <v>28</v>
          </cell>
          <cell r="F1594">
            <v>1</v>
          </cell>
          <cell r="G1594">
            <v>42397</v>
          </cell>
          <cell r="H1594">
            <v>0.1</v>
          </cell>
        </row>
        <row r="1595">
          <cell r="B1595" t="str">
            <v>January292016</v>
          </cell>
          <cell r="C1595">
            <v>2016</v>
          </cell>
          <cell r="D1595" t="str">
            <v>January</v>
          </cell>
          <cell r="E1595">
            <v>29</v>
          </cell>
          <cell r="F1595">
            <v>1</v>
          </cell>
          <cell r="G1595">
            <v>42398</v>
          </cell>
        </row>
        <row r="1596">
          <cell r="B1596" t="str">
            <v>January302016</v>
          </cell>
          <cell r="C1596">
            <v>2016</v>
          </cell>
          <cell r="D1596" t="str">
            <v>January</v>
          </cell>
          <cell r="E1596">
            <v>30</v>
          </cell>
          <cell r="F1596">
            <v>1</v>
          </cell>
          <cell r="G1596">
            <v>42399</v>
          </cell>
        </row>
        <row r="1597">
          <cell r="B1597" t="str">
            <v>January312016</v>
          </cell>
          <cell r="C1597">
            <v>2016</v>
          </cell>
          <cell r="D1597" t="str">
            <v>January</v>
          </cell>
          <cell r="E1597">
            <v>31</v>
          </cell>
          <cell r="F1597">
            <v>1</v>
          </cell>
          <cell r="G1597">
            <v>42400</v>
          </cell>
        </row>
        <row r="1598">
          <cell r="B1598" t="str">
            <v>February12016</v>
          </cell>
          <cell r="C1598">
            <v>2016</v>
          </cell>
          <cell r="D1598" t="str">
            <v>February</v>
          </cell>
          <cell r="E1598">
            <v>1</v>
          </cell>
          <cell r="F1598">
            <v>2</v>
          </cell>
          <cell r="G1598">
            <v>42401</v>
          </cell>
        </row>
        <row r="1599">
          <cell r="B1599" t="str">
            <v>February22016</v>
          </cell>
          <cell r="C1599">
            <v>2016</v>
          </cell>
          <cell r="D1599" t="str">
            <v>February</v>
          </cell>
          <cell r="E1599">
            <v>2</v>
          </cell>
          <cell r="F1599">
            <v>2</v>
          </cell>
          <cell r="G1599">
            <v>42402</v>
          </cell>
          <cell r="H1599">
            <v>2</v>
          </cell>
        </row>
        <row r="1600">
          <cell r="B1600" t="str">
            <v>February32016</v>
          </cell>
          <cell r="C1600">
            <v>2016</v>
          </cell>
          <cell r="D1600" t="str">
            <v>February</v>
          </cell>
          <cell r="E1600">
            <v>3</v>
          </cell>
          <cell r="F1600">
            <v>2</v>
          </cell>
          <cell r="G1600">
            <v>42403</v>
          </cell>
          <cell r="H1600">
            <v>1</v>
          </cell>
        </row>
        <row r="1601">
          <cell r="B1601" t="str">
            <v>February42016</v>
          </cell>
          <cell r="C1601">
            <v>2016</v>
          </cell>
          <cell r="D1601" t="str">
            <v>February</v>
          </cell>
          <cell r="E1601">
            <v>4</v>
          </cell>
          <cell r="F1601">
            <v>2</v>
          </cell>
          <cell r="G1601">
            <v>42404</v>
          </cell>
          <cell r="H1601">
            <v>0.1</v>
          </cell>
        </row>
        <row r="1602">
          <cell r="B1602" t="str">
            <v>February52016</v>
          </cell>
          <cell r="C1602">
            <v>2016</v>
          </cell>
          <cell r="D1602" t="str">
            <v>February</v>
          </cell>
          <cell r="E1602">
            <v>5</v>
          </cell>
          <cell r="F1602">
            <v>2</v>
          </cell>
          <cell r="G1602">
            <v>42405</v>
          </cell>
        </row>
        <row r="1603">
          <cell r="B1603" t="str">
            <v>February62016</v>
          </cell>
          <cell r="C1603">
            <v>2016</v>
          </cell>
          <cell r="D1603" t="str">
            <v>February</v>
          </cell>
          <cell r="E1603">
            <v>6</v>
          </cell>
          <cell r="F1603">
            <v>2</v>
          </cell>
          <cell r="G1603">
            <v>42406</v>
          </cell>
        </row>
        <row r="1604">
          <cell r="B1604" t="str">
            <v>February72016</v>
          </cell>
          <cell r="C1604">
            <v>2016</v>
          </cell>
          <cell r="D1604" t="str">
            <v>February</v>
          </cell>
          <cell r="E1604">
            <v>7</v>
          </cell>
          <cell r="F1604">
            <v>2</v>
          </cell>
          <cell r="G1604">
            <v>42407</v>
          </cell>
        </row>
        <row r="1605">
          <cell r="B1605" t="str">
            <v>February82016</v>
          </cell>
          <cell r="C1605">
            <v>2016</v>
          </cell>
          <cell r="D1605" t="str">
            <v>February</v>
          </cell>
          <cell r="E1605">
            <v>8</v>
          </cell>
          <cell r="F1605">
            <v>2</v>
          </cell>
          <cell r="G1605">
            <v>42408</v>
          </cell>
          <cell r="H1605">
            <v>0.2</v>
          </cell>
        </row>
        <row r="1606">
          <cell r="B1606" t="str">
            <v>February92016</v>
          </cell>
          <cell r="C1606">
            <v>2016</v>
          </cell>
          <cell r="D1606" t="str">
            <v>February</v>
          </cell>
          <cell r="E1606">
            <v>9</v>
          </cell>
          <cell r="F1606">
            <v>2</v>
          </cell>
          <cell r="G1606">
            <v>42409</v>
          </cell>
          <cell r="H1606">
            <v>0.4</v>
          </cell>
        </row>
        <row r="1607">
          <cell r="B1607" t="str">
            <v>February102016</v>
          </cell>
          <cell r="C1607">
            <v>2016</v>
          </cell>
          <cell r="D1607" t="str">
            <v>February</v>
          </cell>
          <cell r="E1607">
            <v>10</v>
          </cell>
          <cell r="F1607">
            <v>2</v>
          </cell>
          <cell r="G1607">
            <v>42410</v>
          </cell>
        </row>
        <row r="1608">
          <cell r="B1608" t="str">
            <v>February112016</v>
          </cell>
          <cell r="C1608">
            <v>2016</v>
          </cell>
          <cell r="D1608" t="str">
            <v>February</v>
          </cell>
          <cell r="E1608">
            <v>11</v>
          </cell>
          <cell r="F1608">
            <v>2</v>
          </cell>
          <cell r="G1608">
            <v>42411</v>
          </cell>
        </row>
        <row r="1609">
          <cell r="B1609" t="str">
            <v>February122016</v>
          </cell>
          <cell r="C1609">
            <v>2016</v>
          </cell>
          <cell r="D1609" t="str">
            <v>February</v>
          </cell>
          <cell r="E1609">
            <v>12</v>
          </cell>
          <cell r="F1609">
            <v>2</v>
          </cell>
          <cell r="G1609">
            <v>42412</v>
          </cell>
        </row>
        <row r="1610">
          <cell r="B1610" t="str">
            <v>February132016</v>
          </cell>
          <cell r="C1610">
            <v>2016</v>
          </cell>
          <cell r="D1610" t="str">
            <v>February</v>
          </cell>
          <cell r="E1610">
            <v>13</v>
          </cell>
          <cell r="F1610">
            <v>2</v>
          </cell>
          <cell r="G1610">
            <v>42413</v>
          </cell>
        </row>
        <row r="1611">
          <cell r="B1611" t="str">
            <v>February142016</v>
          </cell>
          <cell r="C1611">
            <v>2016</v>
          </cell>
          <cell r="D1611" t="str">
            <v>February</v>
          </cell>
          <cell r="E1611">
            <v>14</v>
          </cell>
          <cell r="F1611">
            <v>2</v>
          </cell>
          <cell r="G1611">
            <v>42414</v>
          </cell>
          <cell r="H1611">
            <v>1.6</v>
          </cell>
        </row>
        <row r="1612">
          <cell r="B1612" t="str">
            <v>February152016</v>
          </cell>
          <cell r="C1612">
            <v>2016</v>
          </cell>
          <cell r="D1612" t="str">
            <v>February</v>
          </cell>
          <cell r="E1612">
            <v>15</v>
          </cell>
          <cell r="F1612">
            <v>2</v>
          </cell>
          <cell r="G1612">
            <v>42415</v>
          </cell>
          <cell r="H1612">
            <v>0.2</v>
          </cell>
        </row>
        <row r="1613">
          <cell r="B1613" t="str">
            <v>February162016</v>
          </cell>
          <cell r="C1613">
            <v>2016</v>
          </cell>
          <cell r="D1613" t="str">
            <v>February</v>
          </cell>
          <cell r="E1613">
            <v>16</v>
          </cell>
          <cell r="F1613">
            <v>2</v>
          </cell>
          <cell r="G1613">
            <v>42416</v>
          </cell>
          <cell r="H1613">
            <v>0.5</v>
          </cell>
        </row>
        <row r="1614">
          <cell r="B1614" t="str">
            <v>February172016</v>
          </cell>
          <cell r="C1614">
            <v>2016</v>
          </cell>
          <cell r="D1614" t="str">
            <v>February</v>
          </cell>
          <cell r="E1614">
            <v>17</v>
          </cell>
          <cell r="F1614">
            <v>2</v>
          </cell>
          <cell r="G1614">
            <v>42417</v>
          </cell>
        </row>
        <row r="1615">
          <cell r="B1615" t="str">
            <v>February182016</v>
          </cell>
          <cell r="C1615">
            <v>2016</v>
          </cell>
          <cell r="D1615" t="str">
            <v>February</v>
          </cell>
          <cell r="E1615">
            <v>18</v>
          </cell>
          <cell r="F1615">
            <v>2</v>
          </cell>
          <cell r="G1615">
            <v>42418</v>
          </cell>
        </row>
        <row r="1616">
          <cell r="B1616" t="str">
            <v>February192016</v>
          </cell>
          <cell r="C1616">
            <v>2016</v>
          </cell>
          <cell r="D1616" t="str">
            <v>February</v>
          </cell>
          <cell r="E1616">
            <v>19</v>
          </cell>
          <cell r="F1616">
            <v>2</v>
          </cell>
          <cell r="G1616">
            <v>42419</v>
          </cell>
        </row>
        <row r="1617">
          <cell r="B1617" t="str">
            <v>February202016</v>
          </cell>
          <cell r="C1617">
            <v>2016</v>
          </cell>
          <cell r="D1617" t="str">
            <v>February</v>
          </cell>
          <cell r="E1617">
            <v>20</v>
          </cell>
          <cell r="F1617">
            <v>2</v>
          </cell>
          <cell r="G1617">
            <v>42420</v>
          </cell>
        </row>
        <row r="1618">
          <cell r="B1618" t="str">
            <v>February212016</v>
          </cell>
          <cell r="C1618">
            <v>2016</v>
          </cell>
          <cell r="D1618" t="str">
            <v>February</v>
          </cell>
          <cell r="E1618">
            <v>21</v>
          </cell>
          <cell r="F1618">
            <v>2</v>
          </cell>
          <cell r="G1618">
            <v>42421</v>
          </cell>
        </row>
        <row r="1619">
          <cell r="B1619" t="str">
            <v>February222016</v>
          </cell>
          <cell r="C1619">
            <v>2016</v>
          </cell>
          <cell r="D1619" t="str">
            <v>February</v>
          </cell>
          <cell r="E1619">
            <v>22</v>
          </cell>
          <cell r="F1619">
            <v>2</v>
          </cell>
          <cell r="G1619">
            <v>42422</v>
          </cell>
        </row>
        <row r="1620">
          <cell r="B1620" t="str">
            <v>February232016</v>
          </cell>
          <cell r="C1620">
            <v>2016</v>
          </cell>
          <cell r="D1620" t="str">
            <v>February</v>
          </cell>
          <cell r="E1620">
            <v>23</v>
          </cell>
          <cell r="F1620">
            <v>2</v>
          </cell>
          <cell r="G1620">
            <v>42423</v>
          </cell>
        </row>
        <row r="1621">
          <cell r="B1621" t="str">
            <v>February242016</v>
          </cell>
          <cell r="C1621">
            <v>2016</v>
          </cell>
          <cell r="D1621" t="str">
            <v>February</v>
          </cell>
          <cell r="E1621">
            <v>24</v>
          </cell>
          <cell r="F1621">
            <v>2</v>
          </cell>
          <cell r="G1621">
            <v>42424</v>
          </cell>
        </row>
        <row r="1622">
          <cell r="B1622" t="str">
            <v>February252016</v>
          </cell>
          <cell r="C1622">
            <v>2016</v>
          </cell>
          <cell r="D1622" t="str">
            <v>February</v>
          </cell>
          <cell r="E1622">
            <v>25</v>
          </cell>
          <cell r="F1622">
            <v>2</v>
          </cell>
          <cell r="G1622">
            <v>42425</v>
          </cell>
        </row>
        <row r="1623">
          <cell r="B1623" t="str">
            <v>February262016</v>
          </cell>
          <cell r="C1623">
            <v>2016</v>
          </cell>
          <cell r="D1623" t="str">
            <v>February</v>
          </cell>
          <cell r="E1623">
            <v>26</v>
          </cell>
          <cell r="F1623">
            <v>2</v>
          </cell>
          <cell r="G1623">
            <v>42426</v>
          </cell>
        </row>
        <row r="1624">
          <cell r="B1624" t="str">
            <v>February272016</v>
          </cell>
          <cell r="C1624">
            <v>2016</v>
          </cell>
          <cell r="D1624" t="str">
            <v>February</v>
          </cell>
          <cell r="E1624">
            <v>27</v>
          </cell>
          <cell r="F1624">
            <v>2</v>
          </cell>
          <cell r="G1624">
            <v>42427</v>
          </cell>
        </row>
        <row r="1625">
          <cell r="B1625" t="str">
            <v>February282016</v>
          </cell>
          <cell r="C1625">
            <v>2016</v>
          </cell>
          <cell r="D1625" t="str">
            <v>February</v>
          </cell>
          <cell r="E1625">
            <v>28</v>
          </cell>
          <cell r="F1625">
            <v>2</v>
          </cell>
          <cell r="G1625">
            <v>42428</v>
          </cell>
        </row>
        <row r="1626">
          <cell r="B1626" t="str">
            <v>February292016</v>
          </cell>
          <cell r="C1626">
            <v>2016</v>
          </cell>
          <cell r="D1626" t="str">
            <v>February</v>
          </cell>
          <cell r="E1626">
            <v>29</v>
          </cell>
          <cell r="F1626">
            <v>2</v>
          </cell>
          <cell r="G1626">
            <v>42429</v>
          </cell>
          <cell r="H1626">
            <v>0.1</v>
          </cell>
        </row>
        <row r="1627">
          <cell r="B1627" t="str">
            <v>March12016</v>
          </cell>
          <cell r="C1627">
            <v>2016</v>
          </cell>
          <cell r="D1627" t="str">
            <v>March</v>
          </cell>
          <cell r="E1627">
            <v>1</v>
          </cell>
          <cell r="F1627">
            <v>3</v>
          </cell>
          <cell r="G1627">
            <v>42430</v>
          </cell>
          <cell r="H1627">
            <v>2.6</v>
          </cell>
        </row>
        <row r="1628">
          <cell r="B1628" t="str">
            <v>March22016</v>
          </cell>
          <cell r="C1628">
            <v>2016</v>
          </cell>
          <cell r="D1628" t="str">
            <v>March</v>
          </cell>
          <cell r="E1628">
            <v>2</v>
          </cell>
          <cell r="F1628">
            <v>3</v>
          </cell>
          <cell r="G1628">
            <v>42431</v>
          </cell>
        </row>
        <row r="1629">
          <cell r="B1629" t="str">
            <v>March32016</v>
          </cell>
          <cell r="C1629">
            <v>2016</v>
          </cell>
          <cell r="D1629" t="str">
            <v>March</v>
          </cell>
          <cell r="E1629">
            <v>3</v>
          </cell>
          <cell r="F1629">
            <v>3</v>
          </cell>
          <cell r="G1629">
            <v>42432</v>
          </cell>
        </row>
        <row r="1630">
          <cell r="B1630" t="str">
            <v>March42016</v>
          </cell>
          <cell r="C1630">
            <v>2016</v>
          </cell>
          <cell r="D1630" t="str">
            <v>March</v>
          </cell>
          <cell r="E1630">
            <v>4</v>
          </cell>
          <cell r="F1630">
            <v>3</v>
          </cell>
          <cell r="G1630">
            <v>42433</v>
          </cell>
          <cell r="H1630">
            <v>0.9</v>
          </cell>
        </row>
        <row r="1631">
          <cell r="B1631" t="str">
            <v>March52016</v>
          </cell>
          <cell r="C1631">
            <v>2016</v>
          </cell>
          <cell r="D1631" t="str">
            <v>March</v>
          </cell>
          <cell r="E1631">
            <v>5</v>
          </cell>
          <cell r="F1631">
            <v>3</v>
          </cell>
          <cell r="G1631">
            <v>42434</v>
          </cell>
        </row>
        <row r="1632">
          <cell r="B1632" t="str">
            <v>March62016</v>
          </cell>
          <cell r="C1632">
            <v>2016</v>
          </cell>
          <cell r="D1632" t="str">
            <v>March</v>
          </cell>
          <cell r="E1632">
            <v>6</v>
          </cell>
          <cell r="F1632">
            <v>3</v>
          </cell>
          <cell r="G1632">
            <v>42435</v>
          </cell>
        </row>
        <row r="1633">
          <cell r="B1633" t="str">
            <v>March72016</v>
          </cell>
          <cell r="C1633">
            <v>2016</v>
          </cell>
          <cell r="D1633" t="str">
            <v>March</v>
          </cell>
          <cell r="E1633">
            <v>7</v>
          </cell>
          <cell r="F1633">
            <v>3</v>
          </cell>
          <cell r="G1633">
            <v>42436</v>
          </cell>
        </row>
        <row r="1634">
          <cell r="B1634" t="str">
            <v>March82016</v>
          </cell>
          <cell r="C1634">
            <v>2016</v>
          </cell>
          <cell r="D1634" t="str">
            <v>March</v>
          </cell>
          <cell r="E1634">
            <v>8</v>
          </cell>
          <cell r="F1634">
            <v>3</v>
          </cell>
          <cell r="G1634">
            <v>42437</v>
          </cell>
        </row>
        <row r="1635">
          <cell r="B1635" t="str">
            <v>March92016</v>
          </cell>
          <cell r="C1635">
            <v>2016</v>
          </cell>
          <cell r="D1635" t="str">
            <v>March</v>
          </cell>
          <cell r="E1635">
            <v>9</v>
          </cell>
          <cell r="F1635">
            <v>3</v>
          </cell>
          <cell r="G1635">
            <v>42438</v>
          </cell>
        </row>
        <row r="1636">
          <cell r="B1636" t="str">
            <v>March102016</v>
          </cell>
          <cell r="C1636">
            <v>2016</v>
          </cell>
          <cell r="D1636" t="str">
            <v>March</v>
          </cell>
          <cell r="E1636">
            <v>10</v>
          </cell>
          <cell r="F1636">
            <v>3</v>
          </cell>
          <cell r="G1636">
            <v>42439</v>
          </cell>
        </row>
        <row r="1637">
          <cell r="B1637" t="str">
            <v>March112016</v>
          </cell>
          <cell r="C1637">
            <v>2016</v>
          </cell>
          <cell r="D1637" t="str">
            <v>March</v>
          </cell>
          <cell r="E1637">
            <v>11</v>
          </cell>
          <cell r="F1637">
            <v>3</v>
          </cell>
          <cell r="G1637">
            <v>42440</v>
          </cell>
        </row>
        <row r="1638">
          <cell r="B1638" t="str">
            <v>March122016</v>
          </cell>
          <cell r="C1638">
            <v>2016</v>
          </cell>
          <cell r="D1638" t="str">
            <v>March</v>
          </cell>
          <cell r="E1638">
            <v>12</v>
          </cell>
          <cell r="F1638">
            <v>3</v>
          </cell>
          <cell r="G1638">
            <v>42441</v>
          </cell>
        </row>
        <row r="1639">
          <cell r="B1639" t="str">
            <v>March132016</v>
          </cell>
          <cell r="C1639">
            <v>2016</v>
          </cell>
          <cell r="D1639" t="str">
            <v>March</v>
          </cell>
          <cell r="E1639">
            <v>13</v>
          </cell>
          <cell r="F1639">
            <v>3</v>
          </cell>
          <cell r="G1639">
            <v>42442</v>
          </cell>
        </row>
        <row r="1640">
          <cell r="B1640" t="str">
            <v>March142016</v>
          </cell>
          <cell r="C1640">
            <v>2016</v>
          </cell>
          <cell r="D1640" t="str">
            <v>March</v>
          </cell>
          <cell r="E1640">
            <v>14</v>
          </cell>
          <cell r="F1640">
            <v>3</v>
          </cell>
          <cell r="G1640">
            <v>42443</v>
          </cell>
        </row>
        <row r="1641">
          <cell r="B1641" t="str">
            <v>March152016</v>
          </cell>
          <cell r="C1641">
            <v>2016</v>
          </cell>
          <cell r="D1641" t="str">
            <v>March</v>
          </cell>
          <cell r="E1641">
            <v>15</v>
          </cell>
          <cell r="F1641">
            <v>3</v>
          </cell>
          <cell r="G1641">
            <v>42444</v>
          </cell>
        </row>
        <row r="1642">
          <cell r="B1642" t="str">
            <v>March162016</v>
          </cell>
          <cell r="C1642">
            <v>2016</v>
          </cell>
          <cell r="D1642" t="str">
            <v>March</v>
          </cell>
          <cell r="E1642">
            <v>16</v>
          </cell>
          <cell r="F1642">
            <v>3</v>
          </cell>
          <cell r="G1642">
            <v>42445</v>
          </cell>
        </row>
        <row r="1643">
          <cell r="B1643" t="str">
            <v>March172016</v>
          </cell>
          <cell r="C1643">
            <v>2016</v>
          </cell>
          <cell r="D1643" t="str">
            <v>March</v>
          </cell>
          <cell r="E1643">
            <v>17</v>
          </cell>
          <cell r="F1643">
            <v>3</v>
          </cell>
          <cell r="G1643">
            <v>42446</v>
          </cell>
        </row>
        <row r="1644">
          <cell r="B1644" t="str">
            <v>March182016</v>
          </cell>
          <cell r="C1644">
            <v>2016</v>
          </cell>
          <cell r="D1644" t="str">
            <v>March</v>
          </cell>
          <cell r="E1644">
            <v>18</v>
          </cell>
          <cell r="F1644">
            <v>3</v>
          </cell>
          <cell r="G1644">
            <v>42447</v>
          </cell>
        </row>
        <row r="1645">
          <cell r="B1645" t="str">
            <v>March192016</v>
          </cell>
          <cell r="C1645">
            <v>2016</v>
          </cell>
          <cell r="D1645" t="str">
            <v>March</v>
          </cell>
          <cell r="E1645">
            <v>19</v>
          </cell>
          <cell r="F1645">
            <v>3</v>
          </cell>
          <cell r="G1645">
            <v>42448</v>
          </cell>
        </row>
        <row r="1646">
          <cell r="B1646" t="str">
            <v>March202016</v>
          </cell>
          <cell r="C1646">
            <v>2016</v>
          </cell>
          <cell r="D1646" t="str">
            <v>March</v>
          </cell>
          <cell r="E1646">
            <v>20</v>
          </cell>
          <cell r="F1646">
            <v>3</v>
          </cell>
          <cell r="G1646">
            <v>42449</v>
          </cell>
        </row>
        <row r="1647">
          <cell r="B1647" t="str">
            <v>March212016</v>
          </cell>
          <cell r="C1647">
            <v>2016</v>
          </cell>
          <cell r="D1647" t="str">
            <v>March</v>
          </cell>
          <cell r="E1647">
            <v>21</v>
          </cell>
          <cell r="F1647">
            <v>3</v>
          </cell>
          <cell r="G1647">
            <v>42450</v>
          </cell>
        </row>
        <row r="1648">
          <cell r="B1648" t="str">
            <v>March222016</v>
          </cell>
          <cell r="C1648">
            <v>2016</v>
          </cell>
          <cell r="D1648" t="str">
            <v>March</v>
          </cell>
          <cell r="E1648">
            <v>22</v>
          </cell>
          <cell r="F1648">
            <v>3</v>
          </cell>
          <cell r="G1648">
            <v>42451</v>
          </cell>
        </row>
        <row r="1649">
          <cell r="B1649" t="str">
            <v>March232016</v>
          </cell>
          <cell r="C1649">
            <v>2016</v>
          </cell>
          <cell r="D1649" t="str">
            <v>March</v>
          </cell>
          <cell r="E1649">
            <v>23</v>
          </cell>
          <cell r="F1649">
            <v>3</v>
          </cell>
          <cell r="G1649">
            <v>42452</v>
          </cell>
        </row>
        <row r="1650">
          <cell r="B1650" t="str">
            <v>March242016</v>
          </cell>
          <cell r="C1650">
            <v>2016</v>
          </cell>
          <cell r="D1650" t="str">
            <v>March</v>
          </cell>
          <cell r="E1650">
            <v>24</v>
          </cell>
          <cell r="F1650">
            <v>3</v>
          </cell>
          <cell r="G1650">
            <v>42453</v>
          </cell>
          <cell r="H1650">
            <v>0.5</v>
          </cell>
        </row>
        <row r="1651">
          <cell r="B1651" t="str">
            <v>March252016</v>
          </cell>
          <cell r="C1651">
            <v>2016</v>
          </cell>
          <cell r="D1651" t="str">
            <v>March</v>
          </cell>
          <cell r="E1651">
            <v>25</v>
          </cell>
          <cell r="F1651">
            <v>3</v>
          </cell>
          <cell r="G1651">
            <v>42454</v>
          </cell>
        </row>
        <row r="1652">
          <cell r="B1652" t="str">
            <v>March262016</v>
          </cell>
          <cell r="C1652">
            <v>2016</v>
          </cell>
          <cell r="D1652" t="str">
            <v>March</v>
          </cell>
          <cell r="E1652">
            <v>26</v>
          </cell>
          <cell r="F1652">
            <v>3</v>
          </cell>
          <cell r="G1652">
            <v>42455</v>
          </cell>
        </row>
        <row r="1653">
          <cell r="B1653" t="str">
            <v>March272016</v>
          </cell>
          <cell r="C1653">
            <v>2016</v>
          </cell>
          <cell r="D1653" t="str">
            <v>March</v>
          </cell>
          <cell r="E1653">
            <v>27</v>
          </cell>
          <cell r="F1653">
            <v>3</v>
          </cell>
          <cell r="G1653">
            <v>42456</v>
          </cell>
        </row>
        <row r="1654">
          <cell r="B1654" t="str">
            <v>March282016</v>
          </cell>
          <cell r="C1654">
            <v>2016</v>
          </cell>
          <cell r="D1654" t="str">
            <v>March</v>
          </cell>
          <cell r="E1654">
            <v>28</v>
          </cell>
          <cell r="F1654">
            <v>3</v>
          </cell>
          <cell r="G1654">
            <v>42457</v>
          </cell>
        </row>
        <row r="1655">
          <cell r="B1655" t="str">
            <v>March292016</v>
          </cell>
          <cell r="C1655">
            <v>2016</v>
          </cell>
          <cell r="D1655" t="str">
            <v>March</v>
          </cell>
          <cell r="E1655">
            <v>29</v>
          </cell>
          <cell r="F1655">
            <v>3</v>
          </cell>
          <cell r="G1655">
            <v>42458</v>
          </cell>
        </row>
        <row r="1656">
          <cell r="B1656" t="str">
            <v>March302016</v>
          </cell>
          <cell r="C1656">
            <v>2016</v>
          </cell>
          <cell r="D1656" t="str">
            <v>March</v>
          </cell>
          <cell r="E1656">
            <v>30</v>
          </cell>
          <cell r="F1656">
            <v>3</v>
          </cell>
          <cell r="G1656">
            <v>42459</v>
          </cell>
        </row>
        <row r="1657">
          <cell r="B1657" t="str">
            <v>March312016</v>
          </cell>
          <cell r="C1657">
            <v>2016</v>
          </cell>
          <cell r="D1657" t="str">
            <v>March</v>
          </cell>
          <cell r="E1657">
            <v>31</v>
          </cell>
          <cell r="F1657">
            <v>3</v>
          </cell>
          <cell r="G1657">
            <v>42460</v>
          </cell>
        </row>
        <row r="1658">
          <cell r="B1658" t="str">
            <v>April12016</v>
          </cell>
          <cell r="C1658">
            <v>2016</v>
          </cell>
          <cell r="D1658" t="str">
            <v>April</v>
          </cell>
          <cell r="E1658">
            <v>1</v>
          </cell>
          <cell r="F1658">
            <v>4</v>
          </cell>
          <cell r="G1658">
            <v>42461</v>
          </cell>
        </row>
        <row r="1659">
          <cell r="B1659" t="str">
            <v>April22016</v>
          </cell>
          <cell r="C1659">
            <v>2016</v>
          </cell>
          <cell r="D1659" t="str">
            <v>April</v>
          </cell>
          <cell r="E1659">
            <v>2</v>
          </cell>
          <cell r="F1659">
            <v>4</v>
          </cell>
          <cell r="G1659">
            <v>42462</v>
          </cell>
          <cell r="H1659">
            <v>2.4</v>
          </cell>
        </row>
        <row r="1660">
          <cell r="B1660" t="str">
            <v>April32016</v>
          </cell>
          <cell r="C1660">
            <v>2016</v>
          </cell>
          <cell r="D1660" t="str">
            <v>April</v>
          </cell>
          <cell r="E1660">
            <v>3</v>
          </cell>
          <cell r="F1660">
            <v>4</v>
          </cell>
          <cell r="G1660">
            <v>42463</v>
          </cell>
        </row>
        <row r="1661">
          <cell r="B1661" t="str">
            <v>April42016</v>
          </cell>
          <cell r="C1661">
            <v>2016</v>
          </cell>
          <cell r="D1661" t="str">
            <v>April</v>
          </cell>
          <cell r="E1661">
            <v>4</v>
          </cell>
          <cell r="F1661">
            <v>4</v>
          </cell>
          <cell r="G1661">
            <v>42464</v>
          </cell>
        </row>
        <row r="1662">
          <cell r="B1662" t="str">
            <v>April52016</v>
          </cell>
          <cell r="C1662">
            <v>2016</v>
          </cell>
          <cell r="D1662" t="str">
            <v>April</v>
          </cell>
          <cell r="E1662">
            <v>5</v>
          </cell>
          <cell r="F1662">
            <v>4</v>
          </cell>
          <cell r="G1662">
            <v>42465</v>
          </cell>
        </row>
        <row r="1663">
          <cell r="B1663" t="str">
            <v>April62016</v>
          </cell>
          <cell r="C1663">
            <v>2016</v>
          </cell>
          <cell r="D1663" t="str">
            <v>April</v>
          </cell>
          <cell r="E1663">
            <v>6</v>
          </cell>
          <cell r="F1663">
            <v>4</v>
          </cell>
          <cell r="G1663">
            <v>42466</v>
          </cell>
        </row>
        <row r="1664">
          <cell r="B1664" t="str">
            <v>April72016</v>
          </cell>
          <cell r="C1664">
            <v>2016</v>
          </cell>
          <cell r="D1664" t="str">
            <v>April</v>
          </cell>
          <cell r="E1664">
            <v>7</v>
          </cell>
          <cell r="F1664">
            <v>4</v>
          </cell>
          <cell r="G1664">
            <v>42467</v>
          </cell>
        </row>
        <row r="1665">
          <cell r="B1665" t="str">
            <v>April82016</v>
          </cell>
          <cell r="C1665">
            <v>2016</v>
          </cell>
          <cell r="D1665" t="str">
            <v>April</v>
          </cell>
          <cell r="E1665">
            <v>8</v>
          </cell>
          <cell r="F1665">
            <v>4</v>
          </cell>
          <cell r="G1665">
            <v>42468</v>
          </cell>
          <cell r="H1665">
            <v>1.8</v>
          </cell>
        </row>
        <row r="1666">
          <cell r="B1666" t="str">
            <v>April92016</v>
          </cell>
          <cell r="C1666">
            <v>2016</v>
          </cell>
          <cell r="D1666" t="str">
            <v>April</v>
          </cell>
          <cell r="E1666">
            <v>9</v>
          </cell>
          <cell r="F1666">
            <v>4</v>
          </cell>
          <cell r="G1666">
            <v>42469</v>
          </cell>
        </row>
        <row r="1667">
          <cell r="B1667" t="str">
            <v>April102016</v>
          </cell>
          <cell r="C1667">
            <v>2016</v>
          </cell>
          <cell r="D1667" t="str">
            <v>April</v>
          </cell>
          <cell r="E1667">
            <v>10</v>
          </cell>
          <cell r="F1667">
            <v>4</v>
          </cell>
          <cell r="G1667">
            <v>42470</v>
          </cell>
        </row>
        <row r="1668">
          <cell r="B1668" t="str">
            <v>April112016</v>
          </cell>
          <cell r="C1668">
            <v>2016</v>
          </cell>
          <cell r="D1668" t="str">
            <v>April</v>
          </cell>
          <cell r="E1668">
            <v>11</v>
          </cell>
          <cell r="F1668">
            <v>4</v>
          </cell>
          <cell r="G1668">
            <v>42471</v>
          </cell>
        </row>
        <row r="1669">
          <cell r="B1669" t="str">
            <v>April122016</v>
          </cell>
          <cell r="C1669">
            <v>2016</v>
          </cell>
          <cell r="D1669" t="str">
            <v>April</v>
          </cell>
          <cell r="E1669">
            <v>12</v>
          </cell>
          <cell r="F1669">
            <v>4</v>
          </cell>
          <cell r="G1669">
            <v>42472</v>
          </cell>
        </row>
        <row r="1670">
          <cell r="B1670" t="str">
            <v>April132016</v>
          </cell>
          <cell r="C1670">
            <v>2016</v>
          </cell>
          <cell r="D1670" t="str">
            <v>April</v>
          </cell>
          <cell r="E1670">
            <v>13</v>
          </cell>
          <cell r="F1670">
            <v>4</v>
          </cell>
          <cell r="G1670">
            <v>42473</v>
          </cell>
        </row>
        <row r="1671">
          <cell r="B1671" t="str">
            <v>April142016</v>
          </cell>
          <cell r="C1671">
            <v>2016</v>
          </cell>
          <cell r="D1671" t="str">
            <v>April</v>
          </cell>
          <cell r="E1671">
            <v>14</v>
          </cell>
          <cell r="F1671">
            <v>4</v>
          </cell>
          <cell r="G1671">
            <v>42474</v>
          </cell>
        </row>
        <row r="1672">
          <cell r="B1672" t="str">
            <v>April152016</v>
          </cell>
          <cell r="C1672">
            <v>2016</v>
          </cell>
          <cell r="D1672" t="str">
            <v>April</v>
          </cell>
          <cell r="E1672">
            <v>15</v>
          </cell>
          <cell r="F1672">
            <v>4</v>
          </cell>
          <cell r="G1672">
            <v>42475</v>
          </cell>
        </row>
        <row r="1673">
          <cell r="B1673" t="str">
            <v>April162016</v>
          </cell>
          <cell r="C1673">
            <v>2016</v>
          </cell>
          <cell r="D1673" t="str">
            <v>April</v>
          </cell>
          <cell r="E1673">
            <v>16</v>
          </cell>
          <cell r="F1673">
            <v>4</v>
          </cell>
          <cell r="G1673">
            <v>42476</v>
          </cell>
        </row>
        <row r="1674">
          <cell r="B1674" t="str">
            <v>April172016</v>
          </cell>
          <cell r="C1674">
            <v>2016</v>
          </cell>
          <cell r="D1674" t="str">
            <v>April</v>
          </cell>
          <cell r="E1674">
            <v>17</v>
          </cell>
          <cell r="F1674">
            <v>4</v>
          </cell>
          <cell r="G1674">
            <v>42477</v>
          </cell>
        </row>
        <row r="1675">
          <cell r="B1675" t="str">
            <v>April182016</v>
          </cell>
          <cell r="C1675">
            <v>2016</v>
          </cell>
          <cell r="D1675" t="str">
            <v>April</v>
          </cell>
          <cell r="E1675">
            <v>18</v>
          </cell>
          <cell r="F1675">
            <v>4</v>
          </cell>
          <cell r="G1675">
            <v>42478</v>
          </cell>
        </row>
        <row r="1676">
          <cell r="B1676" t="str">
            <v>April192016</v>
          </cell>
          <cell r="C1676">
            <v>2016</v>
          </cell>
          <cell r="D1676" t="str">
            <v>April</v>
          </cell>
          <cell r="E1676">
            <v>19</v>
          </cell>
          <cell r="F1676">
            <v>4</v>
          </cell>
          <cell r="G1676">
            <v>42479</v>
          </cell>
        </row>
        <row r="1677">
          <cell r="B1677" t="str">
            <v>April202016</v>
          </cell>
          <cell r="C1677">
            <v>2016</v>
          </cell>
          <cell r="D1677" t="str">
            <v>April</v>
          </cell>
          <cell r="E1677">
            <v>20</v>
          </cell>
          <cell r="F1677">
            <v>4</v>
          </cell>
          <cell r="G1677">
            <v>42480</v>
          </cell>
        </row>
        <row r="1678">
          <cell r="B1678" t="str">
            <v>April212016</v>
          </cell>
          <cell r="C1678">
            <v>2016</v>
          </cell>
          <cell r="D1678" t="str">
            <v>April</v>
          </cell>
          <cell r="E1678">
            <v>21</v>
          </cell>
          <cell r="F1678">
            <v>4</v>
          </cell>
          <cell r="G1678">
            <v>42481</v>
          </cell>
        </row>
        <row r="1679">
          <cell r="B1679" t="str">
            <v>April222016</v>
          </cell>
          <cell r="C1679">
            <v>2016</v>
          </cell>
          <cell r="D1679" t="str">
            <v>April</v>
          </cell>
          <cell r="E1679">
            <v>22</v>
          </cell>
          <cell r="F1679">
            <v>4</v>
          </cell>
          <cell r="G1679">
            <v>42482</v>
          </cell>
        </row>
        <row r="1680">
          <cell r="B1680" t="str">
            <v>April232016</v>
          </cell>
          <cell r="C1680">
            <v>2016</v>
          </cell>
          <cell r="D1680" t="str">
            <v>April</v>
          </cell>
          <cell r="E1680">
            <v>23</v>
          </cell>
          <cell r="F1680">
            <v>4</v>
          </cell>
          <cell r="G1680">
            <v>42483</v>
          </cell>
        </row>
        <row r="1681">
          <cell r="B1681" t="str">
            <v>April242016</v>
          </cell>
          <cell r="C1681">
            <v>2016</v>
          </cell>
          <cell r="D1681" t="str">
            <v>April</v>
          </cell>
          <cell r="E1681">
            <v>24</v>
          </cell>
          <cell r="F1681">
            <v>4</v>
          </cell>
          <cell r="G1681">
            <v>42484</v>
          </cell>
        </row>
        <row r="1682">
          <cell r="B1682" t="str">
            <v>April252016</v>
          </cell>
          <cell r="C1682">
            <v>2016</v>
          </cell>
          <cell r="D1682" t="str">
            <v>April</v>
          </cell>
          <cell r="E1682">
            <v>25</v>
          </cell>
          <cell r="F1682">
            <v>4</v>
          </cell>
          <cell r="G1682">
            <v>42485</v>
          </cell>
        </row>
        <row r="1683">
          <cell r="B1683" t="str">
            <v>April262016</v>
          </cell>
          <cell r="C1683">
            <v>2016</v>
          </cell>
          <cell r="D1683" t="str">
            <v>April</v>
          </cell>
          <cell r="E1683">
            <v>26</v>
          </cell>
          <cell r="F1683">
            <v>4</v>
          </cell>
          <cell r="G1683">
            <v>42486</v>
          </cell>
        </row>
        <row r="1684">
          <cell r="B1684" t="str">
            <v>April272016</v>
          </cell>
          <cell r="C1684">
            <v>2016</v>
          </cell>
          <cell r="D1684" t="str">
            <v>April</v>
          </cell>
          <cell r="E1684">
            <v>27</v>
          </cell>
          <cell r="F1684">
            <v>4</v>
          </cell>
          <cell r="G1684">
            <v>42487</v>
          </cell>
        </row>
        <row r="1685">
          <cell r="B1685" t="str">
            <v>April282016</v>
          </cell>
          <cell r="C1685">
            <v>2016</v>
          </cell>
          <cell r="D1685" t="str">
            <v>April</v>
          </cell>
          <cell r="E1685">
            <v>28</v>
          </cell>
          <cell r="F1685">
            <v>4</v>
          </cell>
          <cell r="G1685">
            <v>42488</v>
          </cell>
        </row>
        <row r="1686">
          <cell r="B1686" t="str">
            <v>April292016</v>
          </cell>
          <cell r="C1686">
            <v>2016</v>
          </cell>
          <cell r="D1686" t="str">
            <v>April</v>
          </cell>
          <cell r="E1686">
            <v>29</v>
          </cell>
          <cell r="F1686">
            <v>4</v>
          </cell>
          <cell r="G1686">
            <v>42489</v>
          </cell>
        </row>
        <row r="1687">
          <cell r="B1687" t="str">
            <v>April302016</v>
          </cell>
          <cell r="C1687">
            <v>2016</v>
          </cell>
          <cell r="D1687" t="str">
            <v>April</v>
          </cell>
          <cell r="E1687">
            <v>30</v>
          </cell>
          <cell r="F1687">
            <v>4</v>
          </cell>
          <cell r="G1687">
            <v>42490</v>
          </cell>
        </row>
        <row r="1688">
          <cell r="B1688" t="str">
            <v>May12016</v>
          </cell>
          <cell r="C1688">
            <v>2016</v>
          </cell>
          <cell r="D1688" t="str">
            <v>May</v>
          </cell>
          <cell r="E1688">
            <v>1</v>
          </cell>
          <cell r="F1688">
            <v>5</v>
          </cell>
          <cell r="G1688">
            <v>42491</v>
          </cell>
        </row>
        <row r="1689">
          <cell r="B1689" t="str">
            <v>May22016</v>
          </cell>
          <cell r="C1689">
            <v>2016</v>
          </cell>
          <cell r="D1689" t="str">
            <v>May</v>
          </cell>
          <cell r="E1689">
            <v>2</v>
          </cell>
          <cell r="F1689">
            <v>5</v>
          </cell>
          <cell r="G1689">
            <v>42492</v>
          </cell>
        </row>
        <row r="1690">
          <cell r="B1690" t="str">
            <v>May32016</v>
          </cell>
          <cell r="C1690">
            <v>2016</v>
          </cell>
          <cell r="D1690" t="str">
            <v>May</v>
          </cell>
          <cell r="E1690">
            <v>3</v>
          </cell>
          <cell r="F1690">
            <v>5</v>
          </cell>
          <cell r="G1690">
            <v>42493</v>
          </cell>
        </row>
        <row r="1691">
          <cell r="B1691" t="str">
            <v>May42016</v>
          </cell>
          <cell r="C1691">
            <v>2016</v>
          </cell>
          <cell r="D1691" t="str">
            <v>May</v>
          </cell>
          <cell r="E1691">
            <v>4</v>
          </cell>
          <cell r="F1691">
            <v>5</v>
          </cell>
          <cell r="G1691">
            <v>42494</v>
          </cell>
        </row>
        <row r="1692">
          <cell r="B1692" t="str">
            <v>May52016</v>
          </cell>
          <cell r="C1692">
            <v>2016</v>
          </cell>
          <cell r="D1692" t="str">
            <v>May</v>
          </cell>
          <cell r="E1692">
            <v>5</v>
          </cell>
          <cell r="F1692">
            <v>5</v>
          </cell>
          <cell r="G1692">
            <v>42495</v>
          </cell>
        </row>
        <row r="1693">
          <cell r="B1693" t="str">
            <v>May62016</v>
          </cell>
          <cell r="C1693">
            <v>2016</v>
          </cell>
          <cell r="D1693" t="str">
            <v>May</v>
          </cell>
          <cell r="E1693">
            <v>6</v>
          </cell>
          <cell r="F1693">
            <v>5</v>
          </cell>
          <cell r="G1693">
            <v>42496</v>
          </cell>
        </row>
        <row r="1694">
          <cell r="B1694" t="str">
            <v>May72016</v>
          </cell>
          <cell r="C1694">
            <v>2016</v>
          </cell>
          <cell r="D1694" t="str">
            <v>May</v>
          </cell>
          <cell r="E1694">
            <v>7</v>
          </cell>
          <cell r="F1694">
            <v>5</v>
          </cell>
          <cell r="G1694">
            <v>42497</v>
          </cell>
        </row>
        <row r="1695">
          <cell r="B1695" t="str">
            <v>May82016</v>
          </cell>
          <cell r="C1695">
            <v>2016</v>
          </cell>
          <cell r="D1695" t="str">
            <v>May</v>
          </cell>
          <cell r="E1695">
            <v>8</v>
          </cell>
          <cell r="F1695">
            <v>5</v>
          </cell>
          <cell r="G1695">
            <v>42498</v>
          </cell>
        </row>
        <row r="1696">
          <cell r="B1696" t="str">
            <v>May92016</v>
          </cell>
          <cell r="C1696">
            <v>2016</v>
          </cell>
          <cell r="D1696" t="str">
            <v>May</v>
          </cell>
          <cell r="E1696">
            <v>9</v>
          </cell>
          <cell r="F1696">
            <v>5</v>
          </cell>
          <cell r="G1696">
            <v>42499</v>
          </cell>
        </row>
        <row r="1697">
          <cell r="B1697" t="str">
            <v>May102016</v>
          </cell>
          <cell r="C1697">
            <v>2016</v>
          </cell>
          <cell r="D1697" t="str">
            <v>May</v>
          </cell>
          <cell r="E1697">
            <v>10</v>
          </cell>
          <cell r="F1697">
            <v>5</v>
          </cell>
          <cell r="G1697">
            <v>42500</v>
          </cell>
        </row>
        <row r="1698">
          <cell r="B1698" t="str">
            <v>May112016</v>
          </cell>
          <cell r="C1698">
            <v>2016</v>
          </cell>
          <cell r="D1698" t="str">
            <v>May</v>
          </cell>
          <cell r="E1698">
            <v>11</v>
          </cell>
          <cell r="F1698">
            <v>5</v>
          </cell>
          <cell r="G1698">
            <v>42501</v>
          </cell>
        </row>
        <row r="1699">
          <cell r="B1699" t="str">
            <v>May122016</v>
          </cell>
          <cell r="C1699">
            <v>2016</v>
          </cell>
          <cell r="D1699" t="str">
            <v>May</v>
          </cell>
          <cell r="E1699">
            <v>12</v>
          </cell>
          <cell r="F1699">
            <v>5</v>
          </cell>
          <cell r="G1699">
            <v>42502</v>
          </cell>
        </row>
        <row r="1700">
          <cell r="B1700" t="str">
            <v>May132016</v>
          </cell>
          <cell r="C1700">
            <v>2016</v>
          </cell>
          <cell r="D1700" t="str">
            <v>May</v>
          </cell>
          <cell r="E1700">
            <v>13</v>
          </cell>
          <cell r="F1700">
            <v>5</v>
          </cell>
          <cell r="G1700">
            <v>42503</v>
          </cell>
        </row>
        <row r="1701">
          <cell r="B1701" t="str">
            <v>May142016</v>
          </cell>
          <cell r="C1701">
            <v>2016</v>
          </cell>
          <cell r="D1701" t="str">
            <v>May</v>
          </cell>
          <cell r="E1701">
            <v>14</v>
          </cell>
          <cell r="F1701">
            <v>5</v>
          </cell>
          <cell r="G1701">
            <v>42504</v>
          </cell>
        </row>
        <row r="1702">
          <cell r="B1702" t="str">
            <v>May152016</v>
          </cell>
          <cell r="C1702">
            <v>2016</v>
          </cell>
          <cell r="D1702" t="str">
            <v>May</v>
          </cell>
          <cell r="E1702">
            <v>15</v>
          </cell>
          <cell r="F1702">
            <v>5</v>
          </cell>
          <cell r="G1702">
            <v>42505</v>
          </cell>
        </row>
        <row r="1703">
          <cell r="B1703" t="str">
            <v>May162016</v>
          </cell>
          <cell r="C1703">
            <v>2016</v>
          </cell>
          <cell r="D1703" t="str">
            <v>May</v>
          </cell>
          <cell r="E1703">
            <v>16</v>
          </cell>
          <cell r="F1703">
            <v>5</v>
          </cell>
          <cell r="G1703">
            <v>42506</v>
          </cell>
        </row>
        <row r="1704">
          <cell r="B1704" t="str">
            <v>May172016</v>
          </cell>
          <cell r="C1704">
            <v>2016</v>
          </cell>
          <cell r="D1704" t="str">
            <v>May</v>
          </cell>
          <cell r="E1704">
            <v>17</v>
          </cell>
          <cell r="F1704">
            <v>5</v>
          </cell>
          <cell r="G1704">
            <v>42507</v>
          </cell>
        </row>
        <row r="1705">
          <cell r="B1705" t="str">
            <v>May182016</v>
          </cell>
          <cell r="C1705">
            <v>2016</v>
          </cell>
          <cell r="D1705" t="str">
            <v>May</v>
          </cell>
          <cell r="E1705">
            <v>18</v>
          </cell>
          <cell r="F1705">
            <v>5</v>
          </cell>
          <cell r="G1705">
            <v>42508</v>
          </cell>
        </row>
        <row r="1706">
          <cell r="B1706" t="str">
            <v>May192016</v>
          </cell>
          <cell r="C1706">
            <v>2016</v>
          </cell>
          <cell r="D1706" t="str">
            <v>May</v>
          </cell>
          <cell r="E1706">
            <v>19</v>
          </cell>
          <cell r="F1706">
            <v>5</v>
          </cell>
          <cell r="G1706">
            <v>42509</v>
          </cell>
        </row>
        <row r="1707">
          <cell r="B1707" t="str">
            <v>May202016</v>
          </cell>
          <cell r="C1707">
            <v>2016</v>
          </cell>
          <cell r="D1707" t="str">
            <v>May</v>
          </cell>
          <cell r="E1707">
            <v>20</v>
          </cell>
          <cell r="F1707">
            <v>5</v>
          </cell>
          <cell r="G1707">
            <v>42510</v>
          </cell>
        </row>
        <row r="1708">
          <cell r="B1708" t="str">
            <v>May212016</v>
          </cell>
          <cell r="C1708">
            <v>2016</v>
          </cell>
          <cell r="D1708" t="str">
            <v>May</v>
          </cell>
          <cell r="E1708">
            <v>21</v>
          </cell>
          <cell r="F1708">
            <v>5</v>
          </cell>
          <cell r="G1708">
            <v>42511</v>
          </cell>
        </row>
        <row r="1709">
          <cell r="B1709" t="str">
            <v>May222016</v>
          </cell>
          <cell r="C1709">
            <v>2016</v>
          </cell>
          <cell r="D1709" t="str">
            <v>May</v>
          </cell>
          <cell r="E1709">
            <v>22</v>
          </cell>
          <cell r="F1709">
            <v>5</v>
          </cell>
          <cell r="G1709">
            <v>42512</v>
          </cell>
        </row>
        <row r="1710">
          <cell r="B1710" t="str">
            <v>May232016</v>
          </cell>
          <cell r="C1710">
            <v>2016</v>
          </cell>
          <cell r="D1710" t="str">
            <v>May</v>
          </cell>
          <cell r="E1710">
            <v>23</v>
          </cell>
          <cell r="F1710">
            <v>5</v>
          </cell>
          <cell r="G1710">
            <v>42513</v>
          </cell>
        </row>
        <row r="1711">
          <cell r="B1711" t="str">
            <v>May242016</v>
          </cell>
          <cell r="C1711">
            <v>2016</v>
          </cell>
          <cell r="D1711" t="str">
            <v>May</v>
          </cell>
          <cell r="E1711">
            <v>24</v>
          </cell>
          <cell r="F1711">
            <v>5</v>
          </cell>
          <cell r="G1711">
            <v>42514</v>
          </cell>
        </row>
        <row r="1712">
          <cell r="B1712" t="str">
            <v>May252016</v>
          </cell>
          <cell r="C1712">
            <v>2016</v>
          </cell>
          <cell r="D1712" t="str">
            <v>May</v>
          </cell>
          <cell r="E1712">
            <v>25</v>
          </cell>
          <cell r="F1712">
            <v>5</v>
          </cell>
          <cell r="G1712">
            <v>42515</v>
          </cell>
        </row>
        <row r="1713">
          <cell r="B1713" t="str">
            <v>May262016</v>
          </cell>
          <cell r="C1713">
            <v>2016</v>
          </cell>
          <cell r="D1713" t="str">
            <v>May</v>
          </cell>
          <cell r="E1713">
            <v>26</v>
          </cell>
          <cell r="F1713">
            <v>5</v>
          </cell>
          <cell r="G1713">
            <v>42516</v>
          </cell>
        </row>
        <row r="1714">
          <cell r="B1714" t="str">
            <v>May272016</v>
          </cell>
          <cell r="C1714">
            <v>2016</v>
          </cell>
          <cell r="D1714" t="str">
            <v>May</v>
          </cell>
          <cell r="E1714">
            <v>27</v>
          </cell>
          <cell r="F1714">
            <v>5</v>
          </cell>
          <cell r="G1714">
            <v>42517</v>
          </cell>
        </row>
        <row r="1715">
          <cell r="B1715" t="str">
            <v>May282016</v>
          </cell>
          <cell r="C1715">
            <v>2016</v>
          </cell>
          <cell r="D1715" t="str">
            <v>May</v>
          </cell>
          <cell r="E1715">
            <v>28</v>
          </cell>
          <cell r="F1715">
            <v>5</v>
          </cell>
          <cell r="G1715">
            <v>42518</v>
          </cell>
        </row>
        <row r="1716">
          <cell r="B1716" t="str">
            <v>May292016</v>
          </cell>
          <cell r="C1716">
            <v>2016</v>
          </cell>
          <cell r="D1716" t="str">
            <v>May</v>
          </cell>
          <cell r="E1716">
            <v>29</v>
          </cell>
          <cell r="F1716">
            <v>5</v>
          </cell>
          <cell r="G1716">
            <v>42519</v>
          </cell>
        </row>
        <row r="1717">
          <cell r="B1717" t="str">
            <v>May302016</v>
          </cell>
          <cell r="C1717">
            <v>2016</v>
          </cell>
          <cell r="D1717" t="str">
            <v>May</v>
          </cell>
          <cell r="E1717">
            <v>30</v>
          </cell>
          <cell r="F1717">
            <v>5</v>
          </cell>
          <cell r="G1717">
            <v>42520</v>
          </cell>
        </row>
        <row r="1718">
          <cell r="B1718" t="str">
            <v>May312016</v>
          </cell>
          <cell r="C1718">
            <v>2016</v>
          </cell>
          <cell r="D1718" t="str">
            <v>May</v>
          </cell>
          <cell r="E1718">
            <v>31</v>
          </cell>
          <cell r="F1718">
            <v>5</v>
          </cell>
          <cell r="G1718">
            <v>42521</v>
          </cell>
        </row>
        <row r="1719">
          <cell r="B1719" t="str">
            <v>June12016</v>
          </cell>
          <cell r="C1719">
            <v>2016</v>
          </cell>
          <cell r="D1719" t="str">
            <v>June</v>
          </cell>
          <cell r="E1719">
            <v>1</v>
          </cell>
          <cell r="F1719">
            <v>6</v>
          </cell>
          <cell r="G1719">
            <v>42522</v>
          </cell>
        </row>
        <row r="1720">
          <cell r="B1720" t="str">
            <v>June22016</v>
          </cell>
          <cell r="C1720">
            <v>2016</v>
          </cell>
          <cell r="D1720" t="str">
            <v>June</v>
          </cell>
          <cell r="E1720">
            <v>2</v>
          </cell>
          <cell r="F1720">
            <v>6</v>
          </cell>
          <cell r="G1720">
            <v>42523</v>
          </cell>
        </row>
        <row r="1721">
          <cell r="B1721" t="str">
            <v>June32016</v>
          </cell>
          <cell r="C1721">
            <v>2016</v>
          </cell>
          <cell r="D1721" t="str">
            <v>June</v>
          </cell>
          <cell r="E1721">
            <v>3</v>
          </cell>
          <cell r="F1721">
            <v>6</v>
          </cell>
          <cell r="G1721">
            <v>42524</v>
          </cell>
        </row>
        <row r="1722">
          <cell r="B1722" t="str">
            <v>June42016</v>
          </cell>
          <cell r="C1722">
            <v>2016</v>
          </cell>
          <cell r="D1722" t="str">
            <v>June</v>
          </cell>
          <cell r="E1722">
            <v>4</v>
          </cell>
          <cell r="F1722">
            <v>6</v>
          </cell>
          <cell r="G1722">
            <v>42525</v>
          </cell>
        </row>
        <row r="1723">
          <cell r="B1723" t="str">
            <v>June52016</v>
          </cell>
          <cell r="C1723">
            <v>2016</v>
          </cell>
          <cell r="D1723" t="str">
            <v>June</v>
          </cell>
          <cell r="E1723">
            <v>5</v>
          </cell>
          <cell r="F1723">
            <v>6</v>
          </cell>
          <cell r="G1723">
            <v>42526</v>
          </cell>
        </row>
        <row r="1724">
          <cell r="B1724" t="str">
            <v>June62016</v>
          </cell>
          <cell r="C1724">
            <v>2016</v>
          </cell>
          <cell r="D1724" t="str">
            <v>June</v>
          </cell>
          <cell r="E1724">
            <v>6</v>
          </cell>
          <cell r="F1724">
            <v>6</v>
          </cell>
          <cell r="G1724">
            <v>42527</v>
          </cell>
        </row>
        <row r="1725">
          <cell r="B1725" t="str">
            <v>June72016</v>
          </cell>
          <cell r="C1725">
            <v>2016</v>
          </cell>
          <cell r="D1725" t="str">
            <v>June</v>
          </cell>
          <cell r="E1725">
            <v>7</v>
          </cell>
          <cell r="F1725">
            <v>6</v>
          </cell>
          <cell r="G1725">
            <v>42528</v>
          </cell>
        </row>
        <row r="1726">
          <cell r="B1726" t="str">
            <v>June82016</v>
          </cell>
          <cell r="C1726">
            <v>2016</v>
          </cell>
          <cell r="D1726" t="str">
            <v>June</v>
          </cell>
          <cell r="E1726">
            <v>8</v>
          </cell>
          <cell r="F1726">
            <v>6</v>
          </cell>
          <cell r="G1726">
            <v>42529</v>
          </cell>
        </row>
        <row r="1727">
          <cell r="B1727" t="str">
            <v>June92016</v>
          </cell>
          <cell r="C1727">
            <v>2016</v>
          </cell>
          <cell r="D1727" t="str">
            <v>June</v>
          </cell>
          <cell r="E1727">
            <v>9</v>
          </cell>
          <cell r="F1727">
            <v>6</v>
          </cell>
          <cell r="G1727">
            <v>42530</v>
          </cell>
        </row>
        <row r="1728">
          <cell r="B1728" t="str">
            <v>June102016</v>
          </cell>
          <cell r="C1728">
            <v>2016</v>
          </cell>
          <cell r="D1728" t="str">
            <v>June</v>
          </cell>
          <cell r="E1728">
            <v>10</v>
          </cell>
          <cell r="F1728">
            <v>6</v>
          </cell>
          <cell r="G1728">
            <v>42531</v>
          </cell>
        </row>
        <row r="1729">
          <cell r="B1729" t="str">
            <v>June112016</v>
          </cell>
          <cell r="C1729">
            <v>2016</v>
          </cell>
          <cell r="D1729" t="str">
            <v>June</v>
          </cell>
          <cell r="E1729">
            <v>11</v>
          </cell>
          <cell r="F1729">
            <v>6</v>
          </cell>
          <cell r="G1729">
            <v>42532</v>
          </cell>
        </row>
        <row r="1730">
          <cell r="B1730" t="str">
            <v>June122016</v>
          </cell>
          <cell r="C1730">
            <v>2016</v>
          </cell>
          <cell r="D1730" t="str">
            <v>June</v>
          </cell>
          <cell r="E1730">
            <v>12</v>
          </cell>
          <cell r="F1730">
            <v>6</v>
          </cell>
          <cell r="G1730">
            <v>42533</v>
          </cell>
        </row>
        <row r="1731">
          <cell r="B1731" t="str">
            <v>June132016</v>
          </cell>
          <cell r="C1731">
            <v>2016</v>
          </cell>
          <cell r="D1731" t="str">
            <v>June</v>
          </cell>
          <cell r="E1731">
            <v>13</v>
          </cell>
          <cell r="F1731">
            <v>6</v>
          </cell>
          <cell r="G1731">
            <v>42534</v>
          </cell>
        </row>
        <row r="1732">
          <cell r="B1732" t="str">
            <v>June142016</v>
          </cell>
          <cell r="C1732">
            <v>2016</v>
          </cell>
          <cell r="D1732" t="str">
            <v>June</v>
          </cell>
          <cell r="E1732">
            <v>14</v>
          </cell>
          <cell r="F1732">
            <v>6</v>
          </cell>
          <cell r="G1732">
            <v>42535</v>
          </cell>
        </row>
        <row r="1733">
          <cell r="B1733" t="str">
            <v>June152016</v>
          </cell>
          <cell r="C1733">
            <v>2016</v>
          </cell>
          <cell r="D1733" t="str">
            <v>June</v>
          </cell>
          <cell r="E1733">
            <v>15</v>
          </cell>
          <cell r="F1733">
            <v>6</v>
          </cell>
          <cell r="G1733">
            <v>42536</v>
          </cell>
        </row>
        <row r="1734">
          <cell r="B1734" t="str">
            <v>June162016</v>
          </cell>
          <cell r="C1734">
            <v>2016</v>
          </cell>
          <cell r="D1734" t="str">
            <v>June</v>
          </cell>
          <cell r="E1734">
            <v>16</v>
          </cell>
          <cell r="F1734">
            <v>6</v>
          </cell>
          <cell r="G1734">
            <v>42537</v>
          </cell>
        </row>
        <row r="1735">
          <cell r="B1735" t="str">
            <v>June172016</v>
          </cell>
          <cell r="C1735">
            <v>2016</v>
          </cell>
          <cell r="D1735" t="str">
            <v>June</v>
          </cell>
          <cell r="E1735">
            <v>17</v>
          </cell>
          <cell r="F1735">
            <v>6</v>
          </cell>
          <cell r="G1735">
            <v>42538</v>
          </cell>
        </row>
        <row r="1736">
          <cell r="B1736" t="str">
            <v>June182016</v>
          </cell>
          <cell r="C1736">
            <v>2016</v>
          </cell>
          <cell r="D1736" t="str">
            <v>June</v>
          </cell>
          <cell r="E1736">
            <v>18</v>
          </cell>
          <cell r="F1736">
            <v>6</v>
          </cell>
          <cell r="G1736">
            <v>42539</v>
          </cell>
        </row>
        <row r="1737">
          <cell r="B1737" t="str">
            <v>June192016</v>
          </cell>
          <cell r="C1737">
            <v>2016</v>
          </cell>
          <cell r="D1737" t="str">
            <v>June</v>
          </cell>
          <cell r="E1737">
            <v>19</v>
          </cell>
          <cell r="F1737">
            <v>6</v>
          </cell>
          <cell r="G1737">
            <v>42540</v>
          </cell>
        </row>
        <row r="1738">
          <cell r="B1738" t="str">
            <v>June202016</v>
          </cell>
          <cell r="C1738">
            <v>2016</v>
          </cell>
          <cell r="D1738" t="str">
            <v>June</v>
          </cell>
          <cell r="E1738">
            <v>20</v>
          </cell>
          <cell r="F1738">
            <v>6</v>
          </cell>
          <cell r="G1738">
            <v>42541</v>
          </cell>
        </row>
        <row r="1739">
          <cell r="B1739" t="str">
            <v>June212016</v>
          </cell>
          <cell r="C1739">
            <v>2016</v>
          </cell>
          <cell r="D1739" t="str">
            <v>June</v>
          </cell>
          <cell r="E1739">
            <v>21</v>
          </cell>
          <cell r="F1739">
            <v>6</v>
          </cell>
          <cell r="G1739">
            <v>42542</v>
          </cell>
        </row>
        <row r="1740">
          <cell r="B1740" t="str">
            <v>June222016</v>
          </cell>
          <cell r="C1740">
            <v>2016</v>
          </cell>
          <cell r="D1740" t="str">
            <v>June</v>
          </cell>
          <cell r="E1740">
            <v>22</v>
          </cell>
          <cell r="F1740">
            <v>6</v>
          </cell>
          <cell r="G1740">
            <v>42543</v>
          </cell>
        </row>
        <row r="1741">
          <cell r="B1741" t="str">
            <v>June232016</v>
          </cell>
          <cell r="C1741">
            <v>2016</v>
          </cell>
          <cell r="D1741" t="str">
            <v>June</v>
          </cell>
          <cell r="E1741">
            <v>23</v>
          </cell>
          <cell r="F1741">
            <v>6</v>
          </cell>
          <cell r="G1741">
            <v>42544</v>
          </cell>
        </row>
        <row r="1742">
          <cell r="B1742" t="str">
            <v>June242016</v>
          </cell>
          <cell r="C1742">
            <v>2016</v>
          </cell>
          <cell r="D1742" t="str">
            <v>June</v>
          </cell>
          <cell r="E1742">
            <v>24</v>
          </cell>
          <cell r="F1742">
            <v>6</v>
          </cell>
          <cell r="G1742">
            <v>42545</v>
          </cell>
        </row>
        <row r="1743">
          <cell r="B1743" t="str">
            <v>June252016</v>
          </cell>
          <cell r="C1743">
            <v>2016</v>
          </cell>
          <cell r="D1743" t="str">
            <v>June</v>
          </cell>
          <cell r="E1743">
            <v>25</v>
          </cell>
          <cell r="F1743">
            <v>6</v>
          </cell>
          <cell r="G1743">
            <v>42546</v>
          </cell>
        </row>
        <row r="1744">
          <cell r="B1744" t="str">
            <v>June262016</v>
          </cell>
          <cell r="C1744">
            <v>2016</v>
          </cell>
          <cell r="D1744" t="str">
            <v>June</v>
          </cell>
          <cell r="E1744">
            <v>26</v>
          </cell>
          <cell r="F1744">
            <v>6</v>
          </cell>
          <cell r="G1744">
            <v>42547</v>
          </cell>
        </row>
        <row r="1745">
          <cell r="B1745" t="str">
            <v>June272016</v>
          </cell>
          <cell r="C1745">
            <v>2016</v>
          </cell>
          <cell r="D1745" t="str">
            <v>June</v>
          </cell>
          <cell r="E1745">
            <v>27</v>
          </cell>
          <cell r="F1745">
            <v>6</v>
          </cell>
          <cell r="G1745">
            <v>42548</v>
          </cell>
        </row>
        <row r="1746">
          <cell r="B1746" t="str">
            <v>June282016</v>
          </cell>
          <cell r="C1746">
            <v>2016</v>
          </cell>
          <cell r="D1746" t="str">
            <v>June</v>
          </cell>
          <cell r="E1746">
            <v>28</v>
          </cell>
          <cell r="F1746">
            <v>6</v>
          </cell>
          <cell r="G1746">
            <v>42549</v>
          </cell>
        </row>
        <row r="1747">
          <cell r="B1747" t="str">
            <v>June292016</v>
          </cell>
          <cell r="C1747">
            <v>2016</v>
          </cell>
          <cell r="D1747" t="str">
            <v>June</v>
          </cell>
          <cell r="E1747">
            <v>29</v>
          </cell>
          <cell r="F1747">
            <v>6</v>
          </cell>
          <cell r="G1747">
            <v>42550</v>
          </cell>
        </row>
        <row r="1748">
          <cell r="B1748" t="str">
            <v>June302016</v>
          </cell>
          <cell r="C1748">
            <v>2016</v>
          </cell>
          <cell r="D1748" t="str">
            <v>June</v>
          </cell>
          <cell r="E1748">
            <v>30</v>
          </cell>
          <cell r="F1748">
            <v>6</v>
          </cell>
          <cell r="G1748">
            <v>42551</v>
          </cell>
        </row>
        <row r="1749">
          <cell r="B1749" t="str">
            <v>July12016</v>
          </cell>
          <cell r="C1749">
            <v>2016</v>
          </cell>
          <cell r="D1749" t="str">
            <v>July</v>
          </cell>
          <cell r="E1749">
            <v>1</v>
          </cell>
          <cell r="F1749">
            <v>7</v>
          </cell>
          <cell r="G1749">
            <v>42552</v>
          </cell>
        </row>
        <row r="1750">
          <cell r="B1750" t="str">
            <v>July22016</v>
          </cell>
          <cell r="C1750">
            <v>2016</v>
          </cell>
          <cell r="D1750" t="str">
            <v>July</v>
          </cell>
          <cell r="E1750">
            <v>2</v>
          </cell>
          <cell r="F1750">
            <v>7</v>
          </cell>
          <cell r="G1750">
            <v>42553</v>
          </cell>
        </row>
        <row r="1751">
          <cell r="B1751" t="str">
            <v>July32016</v>
          </cell>
          <cell r="C1751">
            <v>2016</v>
          </cell>
          <cell r="D1751" t="str">
            <v>July</v>
          </cell>
          <cell r="E1751">
            <v>3</v>
          </cell>
          <cell r="F1751">
            <v>7</v>
          </cell>
          <cell r="G1751">
            <v>42554</v>
          </cell>
        </row>
        <row r="1752">
          <cell r="B1752" t="str">
            <v>July42016</v>
          </cell>
          <cell r="C1752">
            <v>2016</v>
          </cell>
          <cell r="D1752" t="str">
            <v>July</v>
          </cell>
          <cell r="E1752">
            <v>4</v>
          </cell>
          <cell r="F1752">
            <v>7</v>
          </cell>
          <cell r="G1752">
            <v>42555</v>
          </cell>
        </row>
        <row r="1753">
          <cell r="B1753" t="str">
            <v>July52016</v>
          </cell>
          <cell r="C1753">
            <v>2016</v>
          </cell>
          <cell r="D1753" t="str">
            <v>July</v>
          </cell>
          <cell r="E1753">
            <v>5</v>
          </cell>
          <cell r="F1753">
            <v>7</v>
          </cell>
          <cell r="G1753">
            <v>42556</v>
          </cell>
        </row>
        <row r="1754">
          <cell r="B1754" t="str">
            <v>July62016</v>
          </cell>
          <cell r="C1754">
            <v>2016</v>
          </cell>
          <cell r="D1754" t="str">
            <v>July</v>
          </cell>
          <cell r="E1754">
            <v>6</v>
          </cell>
          <cell r="F1754">
            <v>7</v>
          </cell>
          <cell r="G1754">
            <v>42557</v>
          </cell>
        </row>
        <row r="1755">
          <cell r="B1755" t="str">
            <v>July72016</v>
          </cell>
          <cell r="C1755">
            <v>2016</v>
          </cell>
          <cell r="D1755" t="str">
            <v>July</v>
          </cell>
          <cell r="E1755">
            <v>7</v>
          </cell>
          <cell r="F1755">
            <v>7</v>
          </cell>
          <cell r="G1755">
            <v>42558</v>
          </cell>
        </row>
        <row r="1756">
          <cell r="B1756" t="str">
            <v>July82016</v>
          </cell>
          <cell r="C1756">
            <v>2016</v>
          </cell>
          <cell r="D1756" t="str">
            <v>July</v>
          </cell>
          <cell r="E1756">
            <v>8</v>
          </cell>
          <cell r="F1756">
            <v>7</v>
          </cell>
          <cell r="G1756">
            <v>42559</v>
          </cell>
        </row>
        <row r="1757">
          <cell r="B1757" t="str">
            <v>July92016</v>
          </cell>
          <cell r="C1757">
            <v>2016</v>
          </cell>
          <cell r="D1757" t="str">
            <v>July</v>
          </cell>
          <cell r="E1757">
            <v>9</v>
          </cell>
          <cell r="F1757">
            <v>7</v>
          </cell>
          <cell r="G1757">
            <v>42560</v>
          </cell>
        </row>
        <row r="1758">
          <cell r="B1758" t="str">
            <v>July102016</v>
          </cell>
          <cell r="C1758">
            <v>2016</v>
          </cell>
          <cell r="D1758" t="str">
            <v>July</v>
          </cell>
          <cell r="E1758">
            <v>10</v>
          </cell>
          <cell r="F1758">
            <v>7</v>
          </cell>
          <cell r="G1758">
            <v>42561</v>
          </cell>
        </row>
        <row r="1759">
          <cell r="B1759" t="str">
            <v>July112016</v>
          </cell>
          <cell r="C1759">
            <v>2016</v>
          </cell>
          <cell r="D1759" t="str">
            <v>July</v>
          </cell>
          <cell r="E1759">
            <v>11</v>
          </cell>
          <cell r="F1759">
            <v>7</v>
          </cell>
          <cell r="G1759">
            <v>42562</v>
          </cell>
        </row>
        <row r="1760">
          <cell r="B1760" t="str">
            <v>July122016</v>
          </cell>
          <cell r="C1760">
            <v>2016</v>
          </cell>
          <cell r="D1760" t="str">
            <v>July</v>
          </cell>
          <cell r="E1760">
            <v>12</v>
          </cell>
          <cell r="F1760">
            <v>7</v>
          </cell>
          <cell r="G1760">
            <v>42563</v>
          </cell>
        </row>
        <row r="1761">
          <cell r="B1761" t="str">
            <v>July132016</v>
          </cell>
          <cell r="C1761">
            <v>2016</v>
          </cell>
          <cell r="D1761" t="str">
            <v>July</v>
          </cell>
          <cell r="E1761">
            <v>13</v>
          </cell>
          <cell r="F1761">
            <v>7</v>
          </cell>
          <cell r="G1761">
            <v>42564</v>
          </cell>
        </row>
        <row r="1762">
          <cell r="B1762" t="str">
            <v>July142016</v>
          </cell>
          <cell r="C1762">
            <v>2016</v>
          </cell>
          <cell r="D1762" t="str">
            <v>July</v>
          </cell>
          <cell r="E1762">
            <v>14</v>
          </cell>
          <cell r="F1762">
            <v>7</v>
          </cell>
          <cell r="G1762">
            <v>42565</v>
          </cell>
        </row>
        <row r="1763">
          <cell r="B1763" t="str">
            <v>July152016</v>
          </cell>
          <cell r="C1763">
            <v>2016</v>
          </cell>
          <cell r="D1763" t="str">
            <v>July</v>
          </cell>
          <cell r="E1763">
            <v>15</v>
          </cell>
          <cell r="F1763">
            <v>7</v>
          </cell>
          <cell r="G1763">
            <v>42566</v>
          </cell>
        </row>
        <row r="1764">
          <cell r="B1764" t="str">
            <v>July162016</v>
          </cell>
          <cell r="C1764">
            <v>2016</v>
          </cell>
          <cell r="D1764" t="str">
            <v>July</v>
          </cell>
          <cell r="E1764">
            <v>16</v>
          </cell>
          <cell r="F1764">
            <v>7</v>
          </cell>
          <cell r="G1764">
            <v>42567</v>
          </cell>
        </row>
        <row r="1765">
          <cell r="B1765" t="str">
            <v>July172016</v>
          </cell>
          <cell r="C1765">
            <v>2016</v>
          </cell>
          <cell r="D1765" t="str">
            <v>July</v>
          </cell>
          <cell r="E1765">
            <v>17</v>
          </cell>
          <cell r="F1765">
            <v>7</v>
          </cell>
          <cell r="G1765">
            <v>42568</v>
          </cell>
        </row>
        <row r="1766">
          <cell r="B1766" t="str">
            <v>July182016</v>
          </cell>
          <cell r="C1766">
            <v>2016</v>
          </cell>
          <cell r="D1766" t="str">
            <v>July</v>
          </cell>
          <cell r="E1766">
            <v>18</v>
          </cell>
          <cell r="F1766">
            <v>7</v>
          </cell>
          <cell r="G1766">
            <v>42569</v>
          </cell>
        </row>
        <row r="1767">
          <cell r="B1767" t="str">
            <v>July192016</v>
          </cell>
          <cell r="C1767">
            <v>2016</v>
          </cell>
          <cell r="D1767" t="str">
            <v>July</v>
          </cell>
          <cell r="E1767">
            <v>19</v>
          </cell>
          <cell r="F1767">
            <v>7</v>
          </cell>
          <cell r="G1767">
            <v>42570</v>
          </cell>
        </row>
        <row r="1768">
          <cell r="B1768" t="str">
            <v>July202016</v>
          </cell>
          <cell r="C1768">
            <v>2016</v>
          </cell>
          <cell r="D1768" t="str">
            <v>July</v>
          </cell>
          <cell r="E1768">
            <v>20</v>
          </cell>
          <cell r="F1768">
            <v>7</v>
          </cell>
          <cell r="G1768">
            <v>42571</v>
          </cell>
        </row>
        <row r="1769">
          <cell r="B1769" t="str">
            <v>July212016</v>
          </cell>
          <cell r="C1769">
            <v>2016</v>
          </cell>
          <cell r="D1769" t="str">
            <v>July</v>
          </cell>
          <cell r="E1769">
            <v>21</v>
          </cell>
          <cell r="F1769">
            <v>7</v>
          </cell>
          <cell r="G1769">
            <v>42572</v>
          </cell>
        </row>
        <row r="1770">
          <cell r="B1770" t="str">
            <v>July222016</v>
          </cell>
          <cell r="C1770">
            <v>2016</v>
          </cell>
          <cell r="D1770" t="str">
            <v>July</v>
          </cell>
          <cell r="E1770">
            <v>22</v>
          </cell>
          <cell r="F1770">
            <v>7</v>
          </cell>
          <cell r="G1770">
            <v>42573</v>
          </cell>
        </row>
        <row r="1771">
          <cell r="B1771" t="str">
            <v>July232016</v>
          </cell>
          <cell r="C1771">
            <v>2016</v>
          </cell>
          <cell r="D1771" t="str">
            <v>July</v>
          </cell>
          <cell r="E1771">
            <v>23</v>
          </cell>
          <cell r="F1771">
            <v>7</v>
          </cell>
          <cell r="G1771">
            <v>42574</v>
          </cell>
        </row>
        <row r="1772">
          <cell r="B1772" t="str">
            <v>July242016</v>
          </cell>
          <cell r="C1772">
            <v>2016</v>
          </cell>
          <cell r="D1772" t="str">
            <v>July</v>
          </cell>
          <cell r="E1772">
            <v>24</v>
          </cell>
          <cell r="F1772">
            <v>7</v>
          </cell>
          <cell r="G1772">
            <v>42575</v>
          </cell>
        </row>
        <row r="1773">
          <cell r="B1773" t="str">
            <v>July252016</v>
          </cell>
          <cell r="C1773">
            <v>2016</v>
          </cell>
          <cell r="D1773" t="str">
            <v>July</v>
          </cell>
          <cell r="E1773">
            <v>25</v>
          </cell>
          <cell r="F1773">
            <v>7</v>
          </cell>
          <cell r="G1773">
            <v>42576</v>
          </cell>
        </row>
        <row r="1774">
          <cell r="B1774" t="str">
            <v>July262016</v>
          </cell>
          <cell r="C1774">
            <v>2016</v>
          </cell>
          <cell r="D1774" t="str">
            <v>July</v>
          </cell>
          <cell r="E1774">
            <v>26</v>
          </cell>
          <cell r="F1774">
            <v>7</v>
          </cell>
          <cell r="G1774">
            <v>42577</v>
          </cell>
        </row>
        <row r="1775">
          <cell r="B1775" t="str">
            <v>July272016</v>
          </cell>
          <cell r="C1775">
            <v>2016</v>
          </cell>
          <cell r="D1775" t="str">
            <v>July</v>
          </cell>
          <cell r="E1775">
            <v>27</v>
          </cell>
          <cell r="F1775">
            <v>7</v>
          </cell>
          <cell r="G1775">
            <v>42578</v>
          </cell>
        </row>
        <row r="1776">
          <cell r="B1776" t="str">
            <v>July282016</v>
          </cell>
          <cell r="C1776">
            <v>2016</v>
          </cell>
          <cell r="D1776" t="str">
            <v>July</v>
          </cell>
          <cell r="E1776">
            <v>28</v>
          </cell>
          <cell r="F1776">
            <v>7</v>
          </cell>
          <cell r="G1776">
            <v>42579</v>
          </cell>
        </row>
        <row r="1777">
          <cell r="B1777" t="str">
            <v>July292016</v>
          </cell>
          <cell r="C1777">
            <v>2016</v>
          </cell>
          <cell r="D1777" t="str">
            <v>July</v>
          </cell>
          <cell r="E1777">
            <v>29</v>
          </cell>
          <cell r="F1777">
            <v>7</v>
          </cell>
          <cell r="G1777">
            <v>42580</v>
          </cell>
        </row>
        <row r="1778">
          <cell r="B1778" t="str">
            <v>July302016</v>
          </cell>
          <cell r="C1778">
            <v>2016</v>
          </cell>
          <cell r="D1778" t="str">
            <v>July</v>
          </cell>
          <cell r="E1778">
            <v>30</v>
          </cell>
          <cell r="F1778">
            <v>7</v>
          </cell>
          <cell r="G1778">
            <v>42581</v>
          </cell>
        </row>
        <row r="1779">
          <cell r="B1779" t="str">
            <v>July312016</v>
          </cell>
          <cell r="C1779">
            <v>2016</v>
          </cell>
          <cell r="D1779" t="str">
            <v>July</v>
          </cell>
          <cell r="E1779">
            <v>31</v>
          </cell>
          <cell r="F1779">
            <v>7</v>
          </cell>
          <cell r="G1779">
            <v>42582</v>
          </cell>
        </row>
        <row r="1780">
          <cell r="B1780" t="str">
            <v>August12016</v>
          </cell>
          <cell r="C1780">
            <v>2016</v>
          </cell>
          <cell r="D1780" t="str">
            <v>August</v>
          </cell>
          <cell r="E1780">
            <v>1</v>
          </cell>
          <cell r="F1780">
            <v>8</v>
          </cell>
          <cell r="G1780">
            <v>42583</v>
          </cell>
        </row>
        <row r="1781">
          <cell r="B1781" t="str">
            <v>August22016</v>
          </cell>
          <cell r="C1781">
            <v>2016</v>
          </cell>
          <cell r="D1781" t="str">
            <v>August</v>
          </cell>
          <cell r="E1781">
            <v>2</v>
          </cell>
          <cell r="F1781">
            <v>8</v>
          </cell>
          <cell r="G1781">
            <v>42584</v>
          </cell>
        </row>
        <row r="1782">
          <cell r="B1782" t="str">
            <v>August32016</v>
          </cell>
          <cell r="C1782">
            <v>2016</v>
          </cell>
          <cell r="D1782" t="str">
            <v>August</v>
          </cell>
          <cell r="E1782">
            <v>3</v>
          </cell>
          <cell r="F1782">
            <v>8</v>
          </cell>
          <cell r="G1782">
            <v>42585</v>
          </cell>
        </row>
        <row r="1783">
          <cell r="B1783" t="str">
            <v>August42016</v>
          </cell>
          <cell r="C1783">
            <v>2016</v>
          </cell>
          <cell r="D1783" t="str">
            <v>August</v>
          </cell>
          <cell r="E1783">
            <v>4</v>
          </cell>
          <cell r="F1783">
            <v>8</v>
          </cell>
          <cell r="G1783">
            <v>42586</v>
          </cell>
        </row>
        <row r="1784">
          <cell r="B1784" t="str">
            <v>August52016</v>
          </cell>
          <cell r="C1784">
            <v>2016</v>
          </cell>
          <cell r="D1784" t="str">
            <v>August</v>
          </cell>
          <cell r="E1784">
            <v>5</v>
          </cell>
          <cell r="F1784">
            <v>8</v>
          </cell>
          <cell r="G1784">
            <v>42587</v>
          </cell>
        </row>
        <row r="1785">
          <cell r="B1785" t="str">
            <v>August62016</v>
          </cell>
          <cell r="C1785">
            <v>2016</v>
          </cell>
          <cell r="D1785" t="str">
            <v>August</v>
          </cell>
          <cell r="E1785">
            <v>6</v>
          </cell>
          <cell r="F1785">
            <v>8</v>
          </cell>
          <cell r="G1785">
            <v>42588</v>
          </cell>
        </row>
        <row r="1786">
          <cell r="B1786" t="str">
            <v>August72016</v>
          </cell>
          <cell r="C1786">
            <v>2016</v>
          </cell>
          <cell r="D1786" t="str">
            <v>August</v>
          </cell>
          <cell r="E1786">
            <v>7</v>
          </cell>
          <cell r="F1786">
            <v>8</v>
          </cell>
          <cell r="G1786">
            <v>42589</v>
          </cell>
        </row>
        <row r="1787">
          <cell r="B1787" t="str">
            <v>August82016</v>
          </cell>
          <cell r="C1787">
            <v>2016</v>
          </cell>
          <cell r="D1787" t="str">
            <v>August</v>
          </cell>
          <cell r="E1787">
            <v>8</v>
          </cell>
          <cell r="F1787">
            <v>8</v>
          </cell>
          <cell r="G1787">
            <v>42590</v>
          </cell>
        </row>
        <row r="1788">
          <cell r="B1788" t="str">
            <v>August92016</v>
          </cell>
          <cell r="C1788">
            <v>2016</v>
          </cell>
          <cell r="D1788" t="str">
            <v>August</v>
          </cell>
          <cell r="E1788">
            <v>9</v>
          </cell>
          <cell r="F1788">
            <v>8</v>
          </cell>
          <cell r="G1788">
            <v>42591</v>
          </cell>
        </row>
        <row r="1789">
          <cell r="B1789" t="str">
            <v>August102016</v>
          </cell>
          <cell r="C1789">
            <v>2016</v>
          </cell>
          <cell r="D1789" t="str">
            <v>August</v>
          </cell>
          <cell r="E1789">
            <v>10</v>
          </cell>
          <cell r="F1789">
            <v>8</v>
          </cell>
          <cell r="G1789">
            <v>42592</v>
          </cell>
        </row>
        <row r="1790">
          <cell r="B1790" t="str">
            <v>August112016</v>
          </cell>
          <cell r="C1790">
            <v>2016</v>
          </cell>
          <cell r="D1790" t="str">
            <v>August</v>
          </cell>
          <cell r="E1790">
            <v>11</v>
          </cell>
          <cell r="F1790">
            <v>8</v>
          </cell>
          <cell r="G1790">
            <v>42593</v>
          </cell>
        </row>
        <row r="1791">
          <cell r="B1791" t="str">
            <v>August122016</v>
          </cell>
          <cell r="C1791">
            <v>2016</v>
          </cell>
          <cell r="D1791" t="str">
            <v>August</v>
          </cell>
          <cell r="E1791">
            <v>12</v>
          </cell>
          <cell r="F1791">
            <v>8</v>
          </cell>
          <cell r="G1791">
            <v>42594</v>
          </cell>
        </row>
        <row r="1792">
          <cell r="B1792" t="str">
            <v>August132016</v>
          </cell>
          <cell r="C1792">
            <v>2016</v>
          </cell>
          <cell r="D1792" t="str">
            <v>August</v>
          </cell>
          <cell r="E1792">
            <v>13</v>
          </cell>
          <cell r="F1792">
            <v>8</v>
          </cell>
          <cell r="G1792">
            <v>42595</v>
          </cell>
        </row>
        <row r="1793">
          <cell r="B1793" t="str">
            <v>August142016</v>
          </cell>
          <cell r="C1793">
            <v>2016</v>
          </cell>
          <cell r="D1793" t="str">
            <v>August</v>
          </cell>
          <cell r="E1793">
            <v>14</v>
          </cell>
          <cell r="F1793">
            <v>8</v>
          </cell>
          <cell r="G1793">
            <v>42596</v>
          </cell>
        </row>
        <row r="1794">
          <cell r="B1794" t="str">
            <v>August152016</v>
          </cell>
          <cell r="C1794">
            <v>2016</v>
          </cell>
          <cell r="D1794" t="str">
            <v>August</v>
          </cell>
          <cell r="E1794">
            <v>15</v>
          </cell>
          <cell r="F1794">
            <v>8</v>
          </cell>
          <cell r="G1794">
            <v>42597</v>
          </cell>
        </row>
        <row r="1795">
          <cell r="B1795" t="str">
            <v>August162016</v>
          </cell>
          <cell r="C1795">
            <v>2016</v>
          </cell>
          <cell r="D1795" t="str">
            <v>August</v>
          </cell>
          <cell r="E1795">
            <v>16</v>
          </cell>
          <cell r="F1795">
            <v>8</v>
          </cell>
          <cell r="G1795">
            <v>42598</v>
          </cell>
        </row>
        <row r="1796">
          <cell r="B1796" t="str">
            <v>August172016</v>
          </cell>
          <cell r="C1796">
            <v>2016</v>
          </cell>
          <cell r="D1796" t="str">
            <v>August</v>
          </cell>
          <cell r="E1796">
            <v>17</v>
          </cell>
          <cell r="F1796">
            <v>8</v>
          </cell>
          <cell r="G1796">
            <v>42599</v>
          </cell>
        </row>
        <row r="1797">
          <cell r="B1797" t="str">
            <v>August182016</v>
          </cell>
          <cell r="C1797">
            <v>2016</v>
          </cell>
          <cell r="D1797" t="str">
            <v>August</v>
          </cell>
          <cell r="E1797">
            <v>18</v>
          </cell>
          <cell r="F1797">
            <v>8</v>
          </cell>
          <cell r="G1797">
            <v>42600</v>
          </cell>
        </row>
        <row r="1798">
          <cell r="B1798" t="str">
            <v>August192016</v>
          </cell>
          <cell r="C1798">
            <v>2016</v>
          </cell>
          <cell r="D1798" t="str">
            <v>August</v>
          </cell>
          <cell r="E1798">
            <v>19</v>
          </cell>
          <cell r="F1798">
            <v>8</v>
          </cell>
          <cell r="G1798">
            <v>42601</v>
          </cell>
        </row>
        <row r="1799">
          <cell r="B1799" t="str">
            <v>August202016</v>
          </cell>
          <cell r="C1799">
            <v>2016</v>
          </cell>
          <cell r="D1799" t="str">
            <v>August</v>
          </cell>
          <cell r="E1799">
            <v>20</v>
          </cell>
          <cell r="F1799">
            <v>8</v>
          </cell>
          <cell r="G1799">
            <v>42602</v>
          </cell>
        </row>
        <row r="1800">
          <cell r="B1800" t="str">
            <v>August212016</v>
          </cell>
          <cell r="C1800">
            <v>2016</v>
          </cell>
          <cell r="D1800" t="str">
            <v>August</v>
          </cell>
          <cell r="E1800">
            <v>21</v>
          </cell>
          <cell r="F1800">
            <v>8</v>
          </cell>
          <cell r="G1800">
            <v>42603</v>
          </cell>
        </row>
        <row r="1801">
          <cell r="B1801" t="str">
            <v>August222016</v>
          </cell>
          <cell r="C1801">
            <v>2016</v>
          </cell>
          <cell r="D1801" t="str">
            <v>August</v>
          </cell>
          <cell r="E1801">
            <v>22</v>
          </cell>
          <cell r="F1801">
            <v>8</v>
          </cell>
          <cell r="G1801">
            <v>42604</v>
          </cell>
        </row>
        <row r="1802">
          <cell r="B1802" t="str">
            <v>August232016</v>
          </cell>
          <cell r="C1802">
            <v>2016</v>
          </cell>
          <cell r="D1802" t="str">
            <v>August</v>
          </cell>
          <cell r="E1802">
            <v>23</v>
          </cell>
          <cell r="F1802">
            <v>8</v>
          </cell>
          <cell r="G1802">
            <v>42605</v>
          </cell>
        </row>
        <row r="1803">
          <cell r="B1803" t="str">
            <v>August242016</v>
          </cell>
          <cell r="C1803">
            <v>2016</v>
          </cell>
          <cell r="D1803" t="str">
            <v>August</v>
          </cell>
          <cell r="E1803">
            <v>24</v>
          </cell>
          <cell r="F1803">
            <v>8</v>
          </cell>
          <cell r="G1803">
            <v>42606</v>
          </cell>
        </row>
        <row r="1804">
          <cell r="B1804" t="str">
            <v>August252016</v>
          </cell>
          <cell r="C1804">
            <v>2016</v>
          </cell>
          <cell r="D1804" t="str">
            <v>August</v>
          </cell>
          <cell r="E1804">
            <v>25</v>
          </cell>
          <cell r="F1804">
            <v>8</v>
          </cell>
          <cell r="G1804">
            <v>42607</v>
          </cell>
        </row>
        <row r="1805">
          <cell r="B1805" t="str">
            <v>August262016</v>
          </cell>
          <cell r="C1805">
            <v>2016</v>
          </cell>
          <cell r="D1805" t="str">
            <v>August</v>
          </cell>
          <cell r="E1805">
            <v>26</v>
          </cell>
          <cell r="F1805">
            <v>8</v>
          </cell>
          <cell r="G1805">
            <v>42608</v>
          </cell>
        </row>
        <row r="1806">
          <cell r="B1806" t="str">
            <v>August272016</v>
          </cell>
          <cell r="C1806">
            <v>2016</v>
          </cell>
          <cell r="D1806" t="str">
            <v>August</v>
          </cell>
          <cell r="E1806">
            <v>27</v>
          </cell>
          <cell r="F1806">
            <v>8</v>
          </cell>
          <cell r="G1806">
            <v>42609</v>
          </cell>
        </row>
        <row r="1807">
          <cell r="B1807" t="str">
            <v>August282016</v>
          </cell>
          <cell r="C1807">
            <v>2016</v>
          </cell>
          <cell r="D1807" t="str">
            <v>August</v>
          </cell>
          <cell r="E1807">
            <v>28</v>
          </cell>
          <cell r="F1807">
            <v>8</v>
          </cell>
          <cell r="G1807">
            <v>42610</v>
          </cell>
        </row>
        <row r="1808">
          <cell r="B1808" t="str">
            <v>August292016</v>
          </cell>
          <cell r="C1808">
            <v>2016</v>
          </cell>
          <cell r="D1808" t="str">
            <v>August</v>
          </cell>
          <cell r="E1808">
            <v>29</v>
          </cell>
          <cell r="F1808">
            <v>8</v>
          </cell>
          <cell r="G1808">
            <v>42611</v>
          </cell>
        </row>
        <row r="1809">
          <cell r="B1809" t="str">
            <v>August302016</v>
          </cell>
          <cell r="C1809">
            <v>2016</v>
          </cell>
          <cell r="D1809" t="str">
            <v>August</v>
          </cell>
          <cell r="E1809">
            <v>30</v>
          </cell>
          <cell r="F1809">
            <v>8</v>
          </cell>
          <cell r="G1809">
            <v>42612</v>
          </cell>
        </row>
        <row r="1810">
          <cell r="B1810" t="str">
            <v>August312016</v>
          </cell>
          <cell r="C1810">
            <v>2016</v>
          </cell>
          <cell r="D1810" t="str">
            <v>August</v>
          </cell>
          <cell r="E1810">
            <v>31</v>
          </cell>
          <cell r="F1810">
            <v>8</v>
          </cell>
          <cell r="G1810">
            <v>42613</v>
          </cell>
        </row>
        <row r="1811">
          <cell r="B1811" t="str">
            <v>September12016</v>
          </cell>
          <cell r="C1811">
            <v>2016</v>
          </cell>
          <cell r="D1811" t="str">
            <v>September</v>
          </cell>
          <cell r="E1811">
            <v>1</v>
          </cell>
          <cell r="F1811">
            <v>9</v>
          </cell>
          <cell r="G1811">
            <v>42614</v>
          </cell>
        </row>
        <row r="1812">
          <cell r="B1812" t="str">
            <v>September22016</v>
          </cell>
          <cell r="C1812">
            <v>2016</v>
          </cell>
          <cell r="D1812" t="str">
            <v>September</v>
          </cell>
          <cell r="E1812">
            <v>2</v>
          </cell>
          <cell r="F1812">
            <v>9</v>
          </cell>
          <cell r="G1812">
            <v>42615</v>
          </cell>
        </row>
        <row r="1813">
          <cell r="B1813" t="str">
            <v>September32016</v>
          </cell>
          <cell r="C1813">
            <v>2016</v>
          </cell>
          <cell r="D1813" t="str">
            <v>September</v>
          </cell>
          <cell r="E1813">
            <v>3</v>
          </cell>
          <cell r="F1813">
            <v>9</v>
          </cell>
          <cell r="G1813">
            <v>42616</v>
          </cell>
        </row>
        <row r="1814">
          <cell r="B1814" t="str">
            <v>September42016</v>
          </cell>
          <cell r="C1814">
            <v>2016</v>
          </cell>
          <cell r="D1814" t="str">
            <v>September</v>
          </cell>
          <cell r="E1814">
            <v>4</v>
          </cell>
          <cell r="F1814">
            <v>9</v>
          </cell>
          <cell r="G1814">
            <v>42617</v>
          </cell>
        </row>
        <row r="1815">
          <cell r="B1815" t="str">
            <v>September52016</v>
          </cell>
          <cell r="C1815">
            <v>2016</v>
          </cell>
          <cell r="D1815" t="str">
            <v>September</v>
          </cell>
          <cell r="E1815">
            <v>5</v>
          </cell>
          <cell r="F1815">
            <v>9</v>
          </cell>
          <cell r="G1815">
            <v>42618</v>
          </cell>
        </row>
        <row r="1816">
          <cell r="B1816" t="str">
            <v>September62016</v>
          </cell>
          <cell r="C1816">
            <v>2016</v>
          </cell>
          <cell r="D1816" t="str">
            <v>September</v>
          </cell>
          <cell r="E1816">
            <v>6</v>
          </cell>
          <cell r="F1816">
            <v>9</v>
          </cell>
          <cell r="G1816">
            <v>42619</v>
          </cell>
        </row>
        <row r="1817">
          <cell r="B1817" t="str">
            <v>September72016</v>
          </cell>
          <cell r="C1817">
            <v>2016</v>
          </cell>
          <cell r="D1817" t="str">
            <v>September</v>
          </cell>
          <cell r="E1817">
            <v>7</v>
          </cell>
          <cell r="F1817">
            <v>9</v>
          </cell>
          <cell r="G1817">
            <v>42620</v>
          </cell>
        </row>
        <row r="1818">
          <cell r="B1818" t="str">
            <v>September82016</v>
          </cell>
          <cell r="C1818">
            <v>2016</v>
          </cell>
          <cell r="D1818" t="str">
            <v>September</v>
          </cell>
          <cell r="E1818">
            <v>8</v>
          </cell>
          <cell r="F1818">
            <v>9</v>
          </cell>
          <cell r="G1818">
            <v>42621</v>
          </cell>
        </row>
        <row r="1819">
          <cell r="B1819" t="str">
            <v>September92016</v>
          </cell>
          <cell r="C1819">
            <v>2016</v>
          </cell>
          <cell r="D1819" t="str">
            <v>September</v>
          </cell>
          <cell r="E1819">
            <v>9</v>
          </cell>
          <cell r="F1819">
            <v>9</v>
          </cell>
          <cell r="G1819">
            <v>42622</v>
          </cell>
        </row>
        <row r="1820">
          <cell r="B1820" t="str">
            <v>September102016</v>
          </cell>
          <cell r="C1820">
            <v>2016</v>
          </cell>
          <cell r="D1820" t="str">
            <v>September</v>
          </cell>
          <cell r="E1820">
            <v>10</v>
          </cell>
          <cell r="F1820">
            <v>9</v>
          </cell>
          <cell r="G1820">
            <v>42623</v>
          </cell>
        </row>
        <row r="1821">
          <cell r="B1821" t="str">
            <v>September112016</v>
          </cell>
          <cell r="C1821">
            <v>2016</v>
          </cell>
          <cell r="D1821" t="str">
            <v>September</v>
          </cell>
          <cell r="E1821">
            <v>11</v>
          </cell>
          <cell r="F1821">
            <v>9</v>
          </cell>
          <cell r="G1821">
            <v>42624</v>
          </cell>
        </row>
        <row r="1822">
          <cell r="B1822" t="str">
            <v>September122016</v>
          </cell>
          <cell r="C1822">
            <v>2016</v>
          </cell>
          <cell r="D1822" t="str">
            <v>September</v>
          </cell>
          <cell r="E1822">
            <v>12</v>
          </cell>
          <cell r="F1822">
            <v>9</v>
          </cell>
          <cell r="G1822">
            <v>42625</v>
          </cell>
        </row>
        <row r="1823">
          <cell r="B1823" t="str">
            <v>September132016</v>
          </cell>
          <cell r="C1823">
            <v>2016</v>
          </cell>
          <cell r="D1823" t="str">
            <v>September</v>
          </cell>
          <cell r="E1823">
            <v>13</v>
          </cell>
          <cell r="F1823">
            <v>9</v>
          </cell>
          <cell r="G1823">
            <v>42626</v>
          </cell>
        </row>
        <row r="1824">
          <cell r="B1824" t="str">
            <v>September142016</v>
          </cell>
          <cell r="C1824">
            <v>2016</v>
          </cell>
          <cell r="D1824" t="str">
            <v>September</v>
          </cell>
          <cell r="E1824">
            <v>14</v>
          </cell>
          <cell r="F1824">
            <v>9</v>
          </cell>
          <cell r="G1824">
            <v>42627</v>
          </cell>
        </row>
        <row r="1825">
          <cell r="B1825" t="str">
            <v>September152016</v>
          </cell>
          <cell r="C1825">
            <v>2016</v>
          </cell>
          <cell r="D1825" t="str">
            <v>September</v>
          </cell>
          <cell r="E1825">
            <v>15</v>
          </cell>
          <cell r="F1825">
            <v>9</v>
          </cell>
          <cell r="G1825">
            <v>42628</v>
          </cell>
        </row>
        <row r="1826">
          <cell r="B1826" t="str">
            <v>September162016</v>
          </cell>
          <cell r="C1826">
            <v>2016</v>
          </cell>
          <cell r="D1826" t="str">
            <v>September</v>
          </cell>
          <cell r="E1826">
            <v>16</v>
          </cell>
          <cell r="F1826">
            <v>9</v>
          </cell>
          <cell r="G1826">
            <v>42629</v>
          </cell>
        </row>
        <row r="1827">
          <cell r="B1827" t="str">
            <v>September172016</v>
          </cell>
          <cell r="C1827">
            <v>2016</v>
          </cell>
          <cell r="D1827" t="str">
            <v>September</v>
          </cell>
          <cell r="E1827">
            <v>17</v>
          </cell>
          <cell r="F1827">
            <v>9</v>
          </cell>
          <cell r="G1827">
            <v>42630</v>
          </cell>
        </row>
        <row r="1828">
          <cell r="B1828" t="str">
            <v>September182016</v>
          </cell>
          <cell r="C1828">
            <v>2016</v>
          </cell>
          <cell r="D1828" t="str">
            <v>September</v>
          </cell>
          <cell r="E1828">
            <v>18</v>
          </cell>
          <cell r="F1828">
            <v>9</v>
          </cell>
          <cell r="G1828">
            <v>42631</v>
          </cell>
        </row>
        <row r="1829">
          <cell r="B1829" t="str">
            <v>September192016</v>
          </cell>
          <cell r="C1829">
            <v>2016</v>
          </cell>
          <cell r="D1829" t="str">
            <v>September</v>
          </cell>
          <cell r="E1829">
            <v>19</v>
          </cell>
          <cell r="F1829">
            <v>9</v>
          </cell>
          <cell r="G1829">
            <v>42632</v>
          </cell>
        </row>
        <row r="1830">
          <cell r="B1830" t="str">
            <v>September202016</v>
          </cell>
          <cell r="C1830">
            <v>2016</v>
          </cell>
          <cell r="D1830" t="str">
            <v>September</v>
          </cell>
          <cell r="E1830">
            <v>20</v>
          </cell>
          <cell r="F1830">
            <v>9</v>
          </cell>
          <cell r="G1830">
            <v>42633</v>
          </cell>
        </row>
        <row r="1831">
          <cell r="B1831" t="str">
            <v>September212016</v>
          </cell>
          <cell r="C1831">
            <v>2016</v>
          </cell>
          <cell r="D1831" t="str">
            <v>September</v>
          </cell>
          <cell r="E1831">
            <v>21</v>
          </cell>
          <cell r="F1831">
            <v>9</v>
          </cell>
          <cell r="G1831">
            <v>42634</v>
          </cell>
        </row>
        <row r="1832">
          <cell r="B1832" t="str">
            <v>September222016</v>
          </cell>
          <cell r="C1832">
            <v>2016</v>
          </cell>
          <cell r="D1832" t="str">
            <v>September</v>
          </cell>
          <cell r="E1832">
            <v>22</v>
          </cell>
          <cell r="F1832">
            <v>9</v>
          </cell>
          <cell r="G1832">
            <v>42635</v>
          </cell>
        </row>
        <row r="1833">
          <cell r="B1833" t="str">
            <v>September232016</v>
          </cell>
          <cell r="C1833">
            <v>2016</v>
          </cell>
          <cell r="D1833" t="str">
            <v>September</v>
          </cell>
          <cell r="E1833">
            <v>23</v>
          </cell>
          <cell r="F1833">
            <v>9</v>
          </cell>
          <cell r="G1833">
            <v>42636</v>
          </cell>
        </row>
        <row r="1834">
          <cell r="B1834" t="str">
            <v>September242016</v>
          </cell>
          <cell r="C1834">
            <v>2016</v>
          </cell>
          <cell r="D1834" t="str">
            <v>September</v>
          </cell>
          <cell r="E1834">
            <v>24</v>
          </cell>
          <cell r="F1834">
            <v>9</v>
          </cell>
          <cell r="G1834">
            <v>42637</v>
          </cell>
        </row>
        <row r="1835">
          <cell r="B1835" t="str">
            <v>September252016</v>
          </cell>
          <cell r="C1835">
            <v>2016</v>
          </cell>
          <cell r="D1835" t="str">
            <v>September</v>
          </cell>
          <cell r="E1835">
            <v>25</v>
          </cell>
          <cell r="F1835">
            <v>9</v>
          </cell>
          <cell r="G1835">
            <v>42638</v>
          </cell>
        </row>
        <row r="1836">
          <cell r="B1836" t="str">
            <v>September262016</v>
          </cell>
          <cell r="C1836">
            <v>2016</v>
          </cell>
          <cell r="D1836" t="str">
            <v>September</v>
          </cell>
          <cell r="E1836">
            <v>26</v>
          </cell>
          <cell r="F1836">
            <v>9</v>
          </cell>
          <cell r="G1836">
            <v>42639</v>
          </cell>
        </row>
        <row r="1837">
          <cell r="B1837" t="str">
            <v>September272016</v>
          </cell>
          <cell r="C1837">
            <v>2016</v>
          </cell>
          <cell r="D1837" t="str">
            <v>September</v>
          </cell>
          <cell r="E1837">
            <v>27</v>
          </cell>
          <cell r="F1837">
            <v>9</v>
          </cell>
          <cell r="G1837">
            <v>42640</v>
          </cell>
        </row>
        <row r="1838">
          <cell r="B1838" t="str">
            <v>September282016</v>
          </cell>
          <cell r="C1838">
            <v>2016</v>
          </cell>
          <cell r="D1838" t="str">
            <v>September</v>
          </cell>
          <cell r="E1838">
            <v>28</v>
          </cell>
          <cell r="F1838">
            <v>9</v>
          </cell>
          <cell r="G1838">
            <v>42641</v>
          </cell>
        </row>
        <row r="1839">
          <cell r="B1839" t="str">
            <v>September292016</v>
          </cell>
          <cell r="C1839">
            <v>2016</v>
          </cell>
          <cell r="D1839" t="str">
            <v>September</v>
          </cell>
          <cell r="E1839">
            <v>29</v>
          </cell>
          <cell r="F1839">
            <v>9</v>
          </cell>
          <cell r="G1839">
            <v>42642</v>
          </cell>
        </row>
        <row r="1840">
          <cell r="B1840" t="str">
            <v>September302016</v>
          </cell>
          <cell r="C1840">
            <v>2016</v>
          </cell>
          <cell r="D1840" t="str">
            <v>September</v>
          </cell>
          <cell r="E1840">
            <v>30</v>
          </cell>
          <cell r="F1840">
            <v>9</v>
          </cell>
          <cell r="G1840">
            <v>42643</v>
          </cell>
        </row>
        <row r="1841">
          <cell r="B1841" t="str">
            <v>October12016</v>
          </cell>
          <cell r="C1841">
            <v>2016</v>
          </cell>
          <cell r="D1841" t="str">
            <v>October</v>
          </cell>
          <cell r="E1841">
            <v>1</v>
          </cell>
          <cell r="F1841">
            <v>10</v>
          </cell>
          <cell r="G1841">
            <v>42644</v>
          </cell>
        </row>
        <row r="1842">
          <cell r="B1842" t="str">
            <v>October22016</v>
          </cell>
          <cell r="C1842">
            <v>2016</v>
          </cell>
          <cell r="D1842" t="str">
            <v>October</v>
          </cell>
          <cell r="E1842">
            <v>2</v>
          </cell>
          <cell r="F1842">
            <v>10</v>
          </cell>
          <cell r="G1842">
            <v>42645</v>
          </cell>
        </row>
        <row r="1843">
          <cell r="B1843" t="str">
            <v>October32016</v>
          </cell>
          <cell r="C1843">
            <v>2016</v>
          </cell>
          <cell r="D1843" t="str">
            <v>October</v>
          </cell>
          <cell r="E1843">
            <v>3</v>
          </cell>
          <cell r="F1843">
            <v>10</v>
          </cell>
          <cell r="G1843">
            <v>42646</v>
          </cell>
        </row>
        <row r="1844">
          <cell r="B1844" t="str">
            <v>October42016</v>
          </cell>
          <cell r="C1844">
            <v>2016</v>
          </cell>
          <cell r="D1844" t="str">
            <v>October</v>
          </cell>
          <cell r="E1844">
            <v>4</v>
          </cell>
          <cell r="F1844">
            <v>10</v>
          </cell>
          <cell r="G1844">
            <v>42647</v>
          </cell>
        </row>
        <row r="1845">
          <cell r="B1845" t="str">
            <v>October52016</v>
          </cell>
          <cell r="C1845">
            <v>2016</v>
          </cell>
          <cell r="D1845" t="str">
            <v>October</v>
          </cell>
          <cell r="E1845">
            <v>5</v>
          </cell>
          <cell r="F1845">
            <v>10</v>
          </cell>
          <cell r="G1845">
            <v>42648</v>
          </cell>
        </row>
        <row r="1846">
          <cell r="B1846" t="str">
            <v>October62016</v>
          </cell>
          <cell r="C1846">
            <v>2016</v>
          </cell>
          <cell r="D1846" t="str">
            <v>October</v>
          </cell>
          <cell r="E1846">
            <v>6</v>
          </cell>
          <cell r="F1846">
            <v>10</v>
          </cell>
          <cell r="G1846">
            <v>42649</v>
          </cell>
        </row>
        <row r="1847">
          <cell r="B1847" t="str">
            <v>October72016</v>
          </cell>
          <cell r="C1847">
            <v>2016</v>
          </cell>
          <cell r="D1847" t="str">
            <v>October</v>
          </cell>
          <cell r="E1847">
            <v>7</v>
          </cell>
          <cell r="F1847">
            <v>10</v>
          </cell>
          <cell r="G1847">
            <v>42650</v>
          </cell>
        </row>
        <row r="1848">
          <cell r="B1848" t="str">
            <v>October82016</v>
          </cell>
          <cell r="C1848">
            <v>2016</v>
          </cell>
          <cell r="D1848" t="str">
            <v>October</v>
          </cell>
          <cell r="E1848">
            <v>8</v>
          </cell>
          <cell r="F1848">
            <v>10</v>
          </cell>
          <cell r="G1848">
            <v>42651</v>
          </cell>
        </row>
        <row r="1849">
          <cell r="B1849" t="str">
            <v>October92016</v>
          </cell>
          <cell r="C1849">
            <v>2016</v>
          </cell>
          <cell r="D1849" t="str">
            <v>October</v>
          </cell>
          <cell r="E1849">
            <v>9</v>
          </cell>
          <cell r="F1849">
            <v>10</v>
          </cell>
          <cell r="G1849">
            <v>42652</v>
          </cell>
        </row>
        <row r="1850">
          <cell r="B1850" t="str">
            <v>October102016</v>
          </cell>
          <cell r="C1850">
            <v>2016</v>
          </cell>
          <cell r="D1850" t="str">
            <v>October</v>
          </cell>
          <cell r="E1850">
            <v>10</v>
          </cell>
          <cell r="F1850">
            <v>10</v>
          </cell>
          <cell r="G1850">
            <v>42653</v>
          </cell>
        </row>
        <row r="1851">
          <cell r="B1851" t="str">
            <v>October112016</v>
          </cell>
          <cell r="C1851">
            <v>2016</v>
          </cell>
          <cell r="D1851" t="str">
            <v>October</v>
          </cell>
          <cell r="E1851">
            <v>11</v>
          </cell>
          <cell r="F1851">
            <v>10</v>
          </cell>
          <cell r="G1851">
            <v>42654</v>
          </cell>
        </row>
        <row r="1852">
          <cell r="B1852" t="str">
            <v>October122016</v>
          </cell>
          <cell r="C1852">
            <v>2016</v>
          </cell>
          <cell r="D1852" t="str">
            <v>October</v>
          </cell>
          <cell r="E1852">
            <v>12</v>
          </cell>
          <cell r="F1852">
            <v>10</v>
          </cell>
          <cell r="G1852">
            <v>42655</v>
          </cell>
        </row>
        <row r="1853">
          <cell r="B1853" t="str">
            <v>October132016</v>
          </cell>
          <cell r="C1853">
            <v>2016</v>
          </cell>
          <cell r="D1853" t="str">
            <v>October</v>
          </cell>
          <cell r="E1853">
            <v>13</v>
          </cell>
          <cell r="F1853">
            <v>10</v>
          </cell>
          <cell r="G1853">
            <v>42656</v>
          </cell>
        </row>
        <row r="1854">
          <cell r="B1854" t="str">
            <v>October142016</v>
          </cell>
          <cell r="C1854">
            <v>2016</v>
          </cell>
          <cell r="D1854" t="str">
            <v>October</v>
          </cell>
          <cell r="E1854">
            <v>14</v>
          </cell>
          <cell r="F1854">
            <v>10</v>
          </cell>
          <cell r="G1854">
            <v>42657</v>
          </cell>
        </row>
        <row r="1855">
          <cell r="B1855" t="str">
            <v>October152016</v>
          </cell>
          <cell r="C1855">
            <v>2016</v>
          </cell>
          <cell r="D1855" t="str">
            <v>October</v>
          </cell>
          <cell r="E1855">
            <v>15</v>
          </cell>
          <cell r="F1855">
            <v>10</v>
          </cell>
          <cell r="G1855">
            <v>42658</v>
          </cell>
        </row>
        <row r="1856">
          <cell r="B1856" t="str">
            <v>October162016</v>
          </cell>
          <cell r="C1856">
            <v>2016</v>
          </cell>
          <cell r="D1856" t="str">
            <v>October</v>
          </cell>
          <cell r="E1856">
            <v>16</v>
          </cell>
          <cell r="F1856">
            <v>10</v>
          </cell>
          <cell r="G1856">
            <v>42659</v>
          </cell>
        </row>
        <row r="1857">
          <cell r="B1857" t="str">
            <v>October172016</v>
          </cell>
          <cell r="C1857">
            <v>2016</v>
          </cell>
          <cell r="D1857" t="str">
            <v>October</v>
          </cell>
          <cell r="E1857">
            <v>17</v>
          </cell>
          <cell r="F1857">
            <v>10</v>
          </cell>
          <cell r="G1857">
            <v>42660</v>
          </cell>
        </row>
        <row r="1858">
          <cell r="B1858" t="str">
            <v>October182016</v>
          </cell>
          <cell r="C1858">
            <v>2016</v>
          </cell>
          <cell r="D1858" t="str">
            <v>October</v>
          </cell>
          <cell r="E1858">
            <v>18</v>
          </cell>
          <cell r="F1858">
            <v>10</v>
          </cell>
          <cell r="G1858">
            <v>42661</v>
          </cell>
        </row>
        <row r="1859">
          <cell r="B1859" t="str">
            <v>October192016</v>
          </cell>
          <cell r="C1859">
            <v>2016</v>
          </cell>
          <cell r="D1859" t="str">
            <v>October</v>
          </cell>
          <cell r="E1859">
            <v>19</v>
          </cell>
          <cell r="F1859">
            <v>10</v>
          </cell>
          <cell r="G1859">
            <v>42662</v>
          </cell>
        </row>
        <row r="1860">
          <cell r="B1860" t="str">
            <v>October202016</v>
          </cell>
          <cell r="C1860">
            <v>2016</v>
          </cell>
          <cell r="D1860" t="str">
            <v>October</v>
          </cell>
          <cell r="E1860">
            <v>20</v>
          </cell>
          <cell r="F1860">
            <v>10</v>
          </cell>
          <cell r="G1860">
            <v>42663</v>
          </cell>
        </row>
        <row r="1861">
          <cell r="B1861" t="str">
            <v>October212016</v>
          </cell>
          <cell r="C1861">
            <v>2016</v>
          </cell>
          <cell r="D1861" t="str">
            <v>October</v>
          </cell>
          <cell r="E1861">
            <v>21</v>
          </cell>
          <cell r="F1861">
            <v>10</v>
          </cell>
          <cell r="G1861">
            <v>42664</v>
          </cell>
        </row>
        <row r="1862">
          <cell r="B1862" t="str">
            <v>October222016</v>
          </cell>
          <cell r="C1862">
            <v>2016</v>
          </cell>
          <cell r="D1862" t="str">
            <v>October</v>
          </cell>
          <cell r="E1862">
            <v>22</v>
          </cell>
          <cell r="F1862">
            <v>10</v>
          </cell>
          <cell r="G1862">
            <v>42665</v>
          </cell>
        </row>
        <row r="1863">
          <cell r="B1863" t="str">
            <v>October232016</v>
          </cell>
          <cell r="C1863">
            <v>2016</v>
          </cell>
          <cell r="D1863" t="str">
            <v>October</v>
          </cell>
          <cell r="E1863">
            <v>23</v>
          </cell>
          <cell r="F1863">
            <v>10</v>
          </cell>
          <cell r="G1863">
            <v>42666</v>
          </cell>
        </row>
        <row r="1864">
          <cell r="B1864" t="str">
            <v>October242016</v>
          </cell>
          <cell r="C1864">
            <v>2016</v>
          </cell>
          <cell r="D1864" t="str">
            <v>October</v>
          </cell>
          <cell r="E1864">
            <v>24</v>
          </cell>
          <cell r="F1864">
            <v>10</v>
          </cell>
          <cell r="G1864">
            <v>42667</v>
          </cell>
        </row>
        <row r="1865">
          <cell r="B1865" t="str">
            <v>October252016</v>
          </cell>
          <cell r="C1865">
            <v>2016</v>
          </cell>
          <cell r="D1865" t="str">
            <v>October</v>
          </cell>
          <cell r="E1865">
            <v>25</v>
          </cell>
          <cell r="F1865">
            <v>10</v>
          </cell>
          <cell r="G1865">
            <v>42668</v>
          </cell>
        </row>
        <row r="1866">
          <cell r="B1866" t="str">
            <v>October262016</v>
          </cell>
          <cell r="C1866">
            <v>2016</v>
          </cell>
          <cell r="D1866" t="str">
            <v>October</v>
          </cell>
          <cell r="E1866">
            <v>26</v>
          </cell>
          <cell r="F1866">
            <v>10</v>
          </cell>
          <cell r="G1866">
            <v>42669</v>
          </cell>
        </row>
        <row r="1867">
          <cell r="B1867" t="str">
            <v>October272016</v>
          </cell>
          <cell r="C1867">
            <v>2016</v>
          </cell>
          <cell r="D1867" t="str">
            <v>October</v>
          </cell>
          <cell r="E1867">
            <v>27</v>
          </cell>
          <cell r="F1867">
            <v>10</v>
          </cell>
          <cell r="G1867">
            <v>42670</v>
          </cell>
        </row>
        <row r="1868">
          <cell r="B1868" t="str">
            <v>October282016</v>
          </cell>
          <cell r="C1868">
            <v>2016</v>
          </cell>
          <cell r="D1868" t="str">
            <v>October</v>
          </cell>
          <cell r="E1868">
            <v>28</v>
          </cell>
          <cell r="F1868">
            <v>10</v>
          </cell>
          <cell r="G1868">
            <v>42671</v>
          </cell>
        </row>
        <row r="1869">
          <cell r="B1869" t="str">
            <v>October292016</v>
          </cell>
          <cell r="C1869">
            <v>2016</v>
          </cell>
          <cell r="D1869" t="str">
            <v>October</v>
          </cell>
          <cell r="E1869">
            <v>29</v>
          </cell>
          <cell r="F1869">
            <v>10</v>
          </cell>
          <cell r="G1869">
            <v>42672</v>
          </cell>
        </row>
        <row r="1870">
          <cell r="B1870" t="str">
            <v>October302016</v>
          </cell>
          <cell r="C1870">
            <v>2016</v>
          </cell>
          <cell r="D1870" t="str">
            <v>October</v>
          </cell>
          <cell r="E1870">
            <v>30</v>
          </cell>
          <cell r="F1870">
            <v>10</v>
          </cell>
          <cell r="G1870">
            <v>42673</v>
          </cell>
        </row>
        <row r="1871">
          <cell r="B1871" t="str">
            <v>October312016</v>
          </cell>
          <cell r="C1871">
            <v>2016</v>
          </cell>
          <cell r="D1871" t="str">
            <v>October</v>
          </cell>
          <cell r="E1871">
            <v>31</v>
          </cell>
          <cell r="F1871">
            <v>10</v>
          </cell>
          <cell r="G1871">
            <v>42674</v>
          </cell>
        </row>
        <row r="1872">
          <cell r="B1872" t="str">
            <v>November12016</v>
          </cell>
          <cell r="C1872">
            <v>2016</v>
          </cell>
          <cell r="D1872" t="str">
            <v>November</v>
          </cell>
          <cell r="E1872">
            <v>1</v>
          </cell>
          <cell r="F1872">
            <v>11</v>
          </cell>
          <cell r="G1872">
            <v>42675</v>
          </cell>
        </row>
        <row r="1873">
          <cell r="B1873" t="str">
            <v>November22016</v>
          </cell>
          <cell r="C1873">
            <v>2016</v>
          </cell>
          <cell r="D1873" t="str">
            <v>November</v>
          </cell>
          <cell r="E1873">
            <v>2</v>
          </cell>
          <cell r="F1873">
            <v>11</v>
          </cell>
          <cell r="G1873">
            <v>42676</v>
          </cell>
        </row>
        <row r="1874">
          <cell r="B1874" t="str">
            <v>November32016</v>
          </cell>
          <cell r="C1874">
            <v>2016</v>
          </cell>
          <cell r="D1874" t="str">
            <v>November</v>
          </cell>
          <cell r="E1874">
            <v>3</v>
          </cell>
          <cell r="F1874">
            <v>11</v>
          </cell>
          <cell r="G1874">
            <v>42677</v>
          </cell>
        </row>
        <row r="1875">
          <cell r="B1875" t="str">
            <v>November42016</v>
          </cell>
          <cell r="C1875">
            <v>2016</v>
          </cell>
          <cell r="D1875" t="str">
            <v>November</v>
          </cell>
          <cell r="E1875">
            <v>4</v>
          </cell>
          <cell r="F1875">
            <v>11</v>
          </cell>
          <cell r="G1875">
            <v>42678</v>
          </cell>
        </row>
        <row r="1876">
          <cell r="B1876" t="str">
            <v>November52016</v>
          </cell>
          <cell r="C1876">
            <v>2016</v>
          </cell>
          <cell r="D1876" t="str">
            <v>November</v>
          </cell>
          <cell r="E1876">
            <v>5</v>
          </cell>
          <cell r="F1876">
            <v>11</v>
          </cell>
          <cell r="G1876">
            <v>42679</v>
          </cell>
        </row>
        <row r="1877">
          <cell r="B1877" t="str">
            <v>November62016</v>
          </cell>
          <cell r="C1877">
            <v>2016</v>
          </cell>
          <cell r="D1877" t="str">
            <v>November</v>
          </cell>
          <cell r="E1877">
            <v>6</v>
          </cell>
          <cell r="F1877">
            <v>11</v>
          </cell>
          <cell r="G1877">
            <v>42680</v>
          </cell>
        </row>
        <row r="1878">
          <cell r="B1878" t="str">
            <v>November72016</v>
          </cell>
          <cell r="C1878">
            <v>2016</v>
          </cell>
          <cell r="D1878" t="str">
            <v>November</v>
          </cell>
          <cell r="E1878">
            <v>7</v>
          </cell>
          <cell r="F1878">
            <v>11</v>
          </cell>
          <cell r="G1878">
            <v>42681</v>
          </cell>
        </row>
        <row r="1879">
          <cell r="B1879" t="str">
            <v>November82016</v>
          </cell>
          <cell r="C1879">
            <v>2016</v>
          </cell>
          <cell r="D1879" t="str">
            <v>November</v>
          </cell>
          <cell r="E1879">
            <v>8</v>
          </cell>
          <cell r="F1879">
            <v>11</v>
          </cell>
          <cell r="G1879">
            <v>42682</v>
          </cell>
        </row>
        <row r="1880">
          <cell r="B1880" t="str">
            <v>November92016</v>
          </cell>
          <cell r="C1880">
            <v>2016</v>
          </cell>
          <cell r="D1880" t="str">
            <v>November</v>
          </cell>
          <cell r="E1880">
            <v>9</v>
          </cell>
          <cell r="F1880">
            <v>11</v>
          </cell>
          <cell r="G1880">
            <v>42683</v>
          </cell>
        </row>
        <row r="1881">
          <cell r="B1881" t="str">
            <v>November102016</v>
          </cell>
          <cell r="C1881">
            <v>2016</v>
          </cell>
          <cell r="D1881" t="str">
            <v>November</v>
          </cell>
          <cell r="E1881">
            <v>10</v>
          </cell>
          <cell r="F1881">
            <v>11</v>
          </cell>
          <cell r="G1881">
            <v>42684</v>
          </cell>
        </row>
        <row r="1882">
          <cell r="B1882" t="str">
            <v>November112016</v>
          </cell>
          <cell r="C1882">
            <v>2016</v>
          </cell>
          <cell r="D1882" t="str">
            <v>November</v>
          </cell>
          <cell r="E1882">
            <v>11</v>
          </cell>
          <cell r="F1882">
            <v>11</v>
          </cell>
          <cell r="G1882">
            <v>42685</v>
          </cell>
        </row>
        <row r="1883">
          <cell r="B1883" t="str">
            <v>November122016</v>
          </cell>
          <cell r="C1883">
            <v>2016</v>
          </cell>
          <cell r="D1883" t="str">
            <v>November</v>
          </cell>
          <cell r="E1883">
            <v>12</v>
          </cell>
          <cell r="F1883">
            <v>11</v>
          </cell>
          <cell r="G1883">
            <v>42686</v>
          </cell>
        </row>
        <row r="1884">
          <cell r="B1884" t="str">
            <v>November132016</v>
          </cell>
          <cell r="C1884">
            <v>2016</v>
          </cell>
          <cell r="D1884" t="str">
            <v>November</v>
          </cell>
          <cell r="E1884">
            <v>13</v>
          </cell>
          <cell r="F1884">
            <v>11</v>
          </cell>
          <cell r="G1884">
            <v>42687</v>
          </cell>
        </row>
        <row r="1885">
          <cell r="B1885" t="str">
            <v>November142016</v>
          </cell>
          <cell r="C1885">
            <v>2016</v>
          </cell>
          <cell r="D1885" t="str">
            <v>November</v>
          </cell>
          <cell r="E1885">
            <v>14</v>
          </cell>
          <cell r="F1885">
            <v>11</v>
          </cell>
          <cell r="G1885">
            <v>42688</v>
          </cell>
        </row>
        <row r="1886">
          <cell r="B1886" t="str">
            <v>November152016</v>
          </cell>
          <cell r="C1886">
            <v>2016</v>
          </cell>
          <cell r="D1886" t="str">
            <v>November</v>
          </cell>
          <cell r="E1886">
            <v>15</v>
          </cell>
          <cell r="F1886">
            <v>11</v>
          </cell>
          <cell r="G1886">
            <v>42689</v>
          </cell>
        </row>
        <row r="1887">
          <cell r="B1887" t="str">
            <v>November162016</v>
          </cell>
          <cell r="C1887">
            <v>2016</v>
          </cell>
          <cell r="D1887" t="str">
            <v>November</v>
          </cell>
          <cell r="E1887">
            <v>16</v>
          </cell>
          <cell r="F1887">
            <v>11</v>
          </cell>
          <cell r="G1887">
            <v>42690</v>
          </cell>
        </row>
        <row r="1888">
          <cell r="B1888" t="str">
            <v>November172016</v>
          </cell>
          <cell r="C1888">
            <v>2016</v>
          </cell>
          <cell r="D1888" t="str">
            <v>November</v>
          </cell>
          <cell r="E1888">
            <v>17</v>
          </cell>
          <cell r="F1888">
            <v>11</v>
          </cell>
          <cell r="G1888">
            <v>42691</v>
          </cell>
        </row>
        <row r="1889">
          <cell r="B1889" t="str">
            <v>November182016</v>
          </cell>
          <cell r="C1889">
            <v>2016</v>
          </cell>
          <cell r="D1889" t="str">
            <v>November</v>
          </cell>
          <cell r="E1889">
            <v>18</v>
          </cell>
          <cell r="F1889">
            <v>11</v>
          </cell>
          <cell r="G1889">
            <v>42692</v>
          </cell>
        </row>
        <row r="1890">
          <cell r="B1890" t="str">
            <v>November192016</v>
          </cell>
          <cell r="C1890">
            <v>2016</v>
          </cell>
          <cell r="D1890" t="str">
            <v>November</v>
          </cell>
          <cell r="E1890">
            <v>19</v>
          </cell>
          <cell r="F1890">
            <v>11</v>
          </cell>
          <cell r="G1890">
            <v>42693</v>
          </cell>
        </row>
        <row r="1891">
          <cell r="B1891" t="str">
            <v>November202016</v>
          </cell>
          <cell r="C1891">
            <v>2016</v>
          </cell>
          <cell r="D1891" t="str">
            <v>November</v>
          </cell>
          <cell r="E1891">
            <v>20</v>
          </cell>
          <cell r="F1891">
            <v>11</v>
          </cell>
          <cell r="G1891">
            <v>42694</v>
          </cell>
        </row>
        <row r="1892">
          <cell r="B1892" t="str">
            <v>November212016</v>
          </cell>
          <cell r="C1892">
            <v>2016</v>
          </cell>
          <cell r="D1892" t="str">
            <v>November</v>
          </cell>
          <cell r="E1892">
            <v>21</v>
          </cell>
          <cell r="F1892">
            <v>11</v>
          </cell>
          <cell r="G1892">
            <v>42695</v>
          </cell>
        </row>
        <row r="1893">
          <cell r="B1893" t="str">
            <v>November222016</v>
          </cell>
          <cell r="C1893">
            <v>2016</v>
          </cell>
          <cell r="D1893" t="str">
            <v>November</v>
          </cell>
          <cell r="E1893">
            <v>22</v>
          </cell>
          <cell r="F1893">
            <v>11</v>
          </cell>
          <cell r="G1893">
            <v>42696</v>
          </cell>
        </row>
        <row r="1894">
          <cell r="B1894" t="str">
            <v>November232016</v>
          </cell>
          <cell r="C1894">
            <v>2016</v>
          </cell>
          <cell r="D1894" t="str">
            <v>November</v>
          </cell>
          <cell r="E1894">
            <v>23</v>
          </cell>
          <cell r="F1894">
            <v>11</v>
          </cell>
          <cell r="G1894">
            <v>42697</v>
          </cell>
        </row>
        <row r="1895">
          <cell r="B1895" t="str">
            <v>November242016</v>
          </cell>
          <cell r="C1895">
            <v>2016</v>
          </cell>
          <cell r="D1895" t="str">
            <v>November</v>
          </cell>
          <cell r="E1895">
            <v>24</v>
          </cell>
          <cell r="F1895">
            <v>11</v>
          </cell>
          <cell r="G1895">
            <v>42698</v>
          </cell>
        </row>
        <row r="1896">
          <cell r="B1896" t="str">
            <v>November252016</v>
          </cell>
          <cell r="C1896">
            <v>2016</v>
          </cell>
          <cell r="D1896" t="str">
            <v>November</v>
          </cell>
          <cell r="E1896">
            <v>25</v>
          </cell>
          <cell r="F1896">
            <v>11</v>
          </cell>
          <cell r="G1896">
            <v>42699</v>
          </cell>
        </row>
        <row r="1897">
          <cell r="B1897" t="str">
            <v>November262016</v>
          </cell>
          <cell r="C1897">
            <v>2016</v>
          </cell>
          <cell r="D1897" t="str">
            <v>November</v>
          </cell>
          <cell r="E1897">
            <v>26</v>
          </cell>
          <cell r="F1897">
            <v>11</v>
          </cell>
          <cell r="G1897">
            <v>42700</v>
          </cell>
        </row>
        <row r="1898">
          <cell r="B1898" t="str">
            <v>November272016</v>
          </cell>
          <cell r="C1898">
            <v>2016</v>
          </cell>
          <cell r="D1898" t="str">
            <v>November</v>
          </cell>
          <cell r="E1898">
            <v>27</v>
          </cell>
          <cell r="F1898">
            <v>11</v>
          </cell>
          <cell r="G1898">
            <v>42701</v>
          </cell>
        </row>
        <row r="1899">
          <cell r="B1899" t="str">
            <v>November282016</v>
          </cell>
          <cell r="C1899">
            <v>2016</v>
          </cell>
          <cell r="D1899" t="str">
            <v>November</v>
          </cell>
          <cell r="E1899">
            <v>28</v>
          </cell>
          <cell r="F1899">
            <v>11</v>
          </cell>
          <cell r="G1899">
            <v>42702</v>
          </cell>
        </row>
        <row r="1900">
          <cell r="B1900" t="str">
            <v>November292016</v>
          </cell>
          <cell r="C1900">
            <v>2016</v>
          </cell>
          <cell r="D1900" t="str">
            <v>November</v>
          </cell>
          <cell r="E1900">
            <v>29</v>
          </cell>
          <cell r="F1900">
            <v>11</v>
          </cell>
          <cell r="G1900">
            <v>42703</v>
          </cell>
        </row>
        <row r="1901">
          <cell r="B1901" t="str">
            <v>November302016</v>
          </cell>
          <cell r="C1901">
            <v>2016</v>
          </cell>
          <cell r="D1901" t="str">
            <v>November</v>
          </cell>
          <cell r="E1901">
            <v>30</v>
          </cell>
          <cell r="F1901">
            <v>11</v>
          </cell>
          <cell r="G1901">
            <v>42704</v>
          </cell>
        </row>
        <row r="1902">
          <cell r="B1902" t="str">
            <v>December12016</v>
          </cell>
          <cell r="C1902">
            <v>2016</v>
          </cell>
          <cell r="D1902" t="str">
            <v>December</v>
          </cell>
          <cell r="E1902">
            <v>1</v>
          </cell>
          <cell r="F1902">
            <v>12</v>
          </cell>
          <cell r="G1902">
            <v>42705</v>
          </cell>
        </row>
        <row r="1903">
          <cell r="B1903" t="str">
            <v>December22016</v>
          </cell>
          <cell r="C1903">
            <v>2016</v>
          </cell>
          <cell r="D1903" t="str">
            <v>December</v>
          </cell>
          <cell r="E1903">
            <v>2</v>
          </cell>
          <cell r="F1903">
            <v>12</v>
          </cell>
          <cell r="G1903">
            <v>42706</v>
          </cell>
        </row>
        <row r="1904">
          <cell r="B1904" t="str">
            <v>December32016</v>
          </cell>
          <cell r="C1904">
            <v>2016</v>
          </cell>
          <cell r="D1904" t="str">
            <v>December</v>
          </cell>
          <cell r="E1904">
            <v>3</v>
          </cell>
          <cell r="F1904">
            <v>12</v>
          </cell>
          <cell r="G1904">
            <v>42707</v>
          </cell>
        </row>
        <row r="1905">
          <cell r="B1905" t="str">
            <v>December42016</v>
          </cell>
          <cell r="C1905">
            <v>2016</v>
          </cell>
          <cell r="D1905" t="str">
            <v>December</v>
          </cell>
          <cell r="E1905">
            <v>4</v>
          </cell>
          <cell r="F1905">
            <v>12</v>
          </cell>
          <cell r="G1905">
            <v>42708</v>
          </cell>
          <cell r="H1905">
            <v>5.7</v>
          </cell>
        </row>
        <row r="1906">
          <cell r="B1906" t="str">
            <v>December52016</v>
          </cell>
          <cell r="C1906">
            <v>2016</v>
          </cell>
          <cell r="D1906" t="str">
            <v>December</v>
          </cell>
          <cell r="E1906">
            <v>5</v>
          </cell>
          <cell r="F1906">
            <v>12</v>
          </cell>
          <cell r="G1906">
            <v>42709</v>
          </cell>
        </row>
        <row r="1907">
          <cell r="B1907" t="str">
            <v>December62016</v>
          </cell>
          <cell r="C1907">
            <v>2016</v>
          </cell>
          <cell r="D1907" t="str">
            <v>December</v>
          </cell>
          <cell r="E1907">
            <v>6</v>
          </cell>
          <cell r="F1907">
            <v>12</v>
          </cell>
          <cell r="G1907">
            <v>42710</v>
          </cell>
        </row>
        <row r="1908">
          <cell r="B1908" t="str">
            <v>December72016</v>
          </cell>
          <cell r="C1908">
            <v>2016</v>
          </cell>
          <cell r="D1908" t="str">
            <v>December</v>
          </cell>
          <cell r="E1908">
            <v>7</v>
          </cell>
          <cell r="F1908">
            <v>12</v>
          </cell>
          <cell r="G1908">
            <v>42711</v>
          </cell>
        </row>
        <row r="1909">
          <cell r="B1909" t="str">
            <v>December82016</v>
          </cell>
          <cell r="C1909">
            <v>2016</v>
          </cell>
          <cell r="D1909" t="str">
            <v>December</v>
          </cell>
          <cell r="E1909">
            <v>8</v>
          </cell>
          <cell r="F1909">
            <v>12</v>
          </cell>
          <cell r="G1909">
            <v>42712</v>
          </cell>
          <cell r="H1909">
            <v>0.1</v>
          </cell>
        </row>
        <row r="1910">
          <cell r="B1910" t="str">
            <v>December92016</v>
          </cell>
          <cell r="C1910">
            <v>2016</v>
          </cell>
          <cell r="D1910" t="str">
            <v>December</v>
          </cell>
          <cell r="E1910">
            <v>9</v>
          </cell>
          <cell r="F1910">
            <v>12</v>
          </cell>
          <cell r="G1910">
            <v>42713</v>
          </cell>
        </row>
        <row r="1911">
          <cell r="B1911" t="str">
            <v>December102016</v>
          </cell>
          <cell r="C1911">
            <v>2016</v>
          </cell>
          <cell r="D1911" t="str">
            <v>December</v>
          </cell>
          <cell r="E1911">
            <v>10</v>
          </cell>
          <cell r="F1911">
            <v>12</v>
          </cell>
          <cell r="G1911">
            <v>42714</v>
          </cell>
          <cell r="H1911">
            <v>3.7</v>
          </cell>
        </row>
        <row r="1912">
          <cell r="B1912" t="str">
            <v>December112016</v>
          </cell>
          <cell r="C1912">
            <v>2016</v>
          </cell>
          <cell r="D1912" t="str">
            <v>December</v>
          </cell>
          <cell r="E1912">
            <v>11</v>
          </cell>
          <cell r="F1912">
            <v>12</v>
          </cell>
          <cell r="G1912">
            <v>42715</v>
          </cell>
          <cell r="H1912">
            <v>4.3</v>
          </cell>
        </row>
        <row r="1913">
          <cell r="B1913" t="str">
            <v>December122016</v>
          </cell>
          <cell r="C1913">
            <v>2016</v>
          </cell>
          <cell r="D1913" t="str">
            <v>December</v>
          </cell>
          <cell r="E1913">
            <v>12</v>
          </cell>
          <cell r="F1913">
            <v>12</v>
          </cell>
          <cell r="G1913">
            <v>42716</v>
          </cell>
        </row>
        <row r="1914">
          <cell r="B1914" t="str">
            <v>December132016</v>
          </cell>
          <cell r="C1914">
            <v>2016</v>
          </cell>
          <cell r="D1914" t="str">
            <v>December</v>
          </cell>
          <cell r="E1914">
            <v>13</v>
          </cell>
          <cell r="F1914">
            <v>12</v>
          </cell>
          <cell r="G1914">
            <v>42717</v>
          </cell>
        </row>
        <row r="1915">
          <cell r="B1915" t="str">
            <v>December142016</v>
          </cell>
          <cell r="C1915">
            <v>2016</v>
          </cell>
          <cell r="D1915" t="str">
            <v>December</v>
          </cell>
          <cell r="E1915">
            <v>14</v>
          </cell>
          <cell r="F1915">
            <v>12</v>
          </cell>
          <cell r="G1915">
            <v>42718</v>
          </cell>
        </row>
        <row r="1916">
          <cell r="B1916" t="str">
            <v>December152016</v>
          </cell>
          <cell r="C1916">
            <v>2016</v>
          </cell>
          <cell r="D1916" t="str">
            <v>December</v>
          </cell>
          <cell r="E1916">
            <v>15</v>
          </cell>
          <cell r="F1916">
            <v>12</v>
          </cell>
          <cell r="G1916">
            <v>42719</v>
          </cell>
        </row>
        <row r="1917">
          <cell r="B1917" t="str">
            <v>December162016</v>
          </cell>
          <cell r="C1917">
            <v>2016</v>
          </cell>
          <cell r="D1917" t="str">
            <v>December</v>
          </cell>
          <cell r="E1917">
            <v>16</v>
          </cell>
          <cell r="F1917">
            <v>12</v>
          </cell>
          <cell r="G1917">
            <v>42720</v>
          </cell>
          <cell r="H1917">
            <v>3.4</v>
          </cell>
        </row>
        <row r="1918">
          <cell r="B1918" t="str">
            <v>December172016</v>
          </cell>
          <cell r="C1918">
            <v>2016</v>
          </cell>
          <cell r="D1918" t="str">
            <v>December</v>
          </cell>
          <cell r="E1918">
            <v>17</v>
          </cell>
          <cell r="F1918">
            <v>12</v>
          </cell>
          <cell r="G1918">
            <v>42721</v>
          </cell>
          <cell r="H1918">
            <v>4</v>
          </cell>
        </row>
        <row r="1919">
          <cell r="B1919" t="str">
            <v>December182016</v>
          </cell>
          <cell r="C1919">
            <v>2016</v>
          </cell>
          <cell r="D1919" t="str">
            <v>December</v>
          </cell>
          <cell r="E1919">
            <v>18</v>
          </cell>
          <cell r="F1919">
            <v>12</v>
          </cell>
          <cell r="G1919">
            <v>42722</v>
          </cell>
        </row>
        <row r="1920">
          <cell r="B1920" t="str">
            <v>December192016</v>
          </cell>
          <cell r="C1920">
            <v>2016</v>
          </cell>
          <cell r="D1920" t="str">
            <v>December</v>
          </cell>
          <cell r="E1920">
            <v>19</v>
          </cell>
          <cell r="F1920">
            <v>12</v>
          </cell>
          <cell r="G1920">
            <v>42723</v>
          </cell>
        </row>
        <row r="1921">
          <cell r="B1921" t="str">
            <v>December202016</v>
          </cell>
          <cell r="C1921">
            <v>2016</v>
          </cell>
          <cell r="D1921" t="str">
            <v>December</v>
          </cell>
          <cell r="E1921">
            <v>20</v>
          </cell>
          <cell r="F1921">
            <v>12</v>
          </cell>
          <cell r="G1921">
            <v>42724</v>
          </cell>
        </row>
        <row r="1922">
          <cell r="B1922" t="str">
            <v>December212016</v>
          </cell>
          <cell r="C1922">
            <v>2016</v>
          </cell>
          <cell r="D1922" t="str">
            <v>December</v>
          </cell>
          <cell r="E1922">
            <v>21</v>
          </cell>
          <cell r="F1922">
            <v>12</v>
          </cell>
          <cell r="G1922">
            <v>42725</v>
          </cell>
        </row>
        <row r="1923">
          <cell r="B1923" t="str">
            <v>December222016</v>
          </cell>
          <cell r="C1923">
            <v>2016</v>
          </cell>
          <cell r="D1923" t="str">
            <v>December</v>
          </cell>
          <cell r="E1923">
            <v>22</v>
          </cell>
          <cell r="F1923">
            <v>12</v>
          </cell>
          <cell r="G1923">
            <v>42726</v>
          </cell>
        </row>
        <row r="1924">
          <cell r="B1924" t="str">
            <v>December232016</v>
          </cell>
          <cell r="C1924">
            <v>2016</v>
          </cell>
          <cell r="D1924" t="str">
            <v>December</v>
          </cell>
          <cell r="E1924">
            <v>23</v>
          </cell>
          <cell r="F1924">
            <v>12</v>
          </cell>
          <cell r="G1924">
            <v>42727</v>
          </cell>
          <cell r="H1924">
            <v>1.5</v>
          </cell>
        </row>
        <row r="1925">
          <cell r="B1925" t="str">
            <v>December242016</v>
          </cell>
          <cell r="C1925">
            <v>2016</v>
          </cell>
          <cell r="D1925" t="str">
            <v>December</v>
          </cell>
          <cell r="E1925">
            <v>24</v>
          </cell>
          <cell r="F1925">
            <v>12</v>
          </cell>
          <cell r="G1925">
            <v>42728</v>
          </cell>
        </row>
        <row r="1926">
          <cell r="B1926" t="str">
            <v>December252016</v>
          </cell>
          <cell r="C1926">
            <v>2016</v>
          </cell>
          <cell r="D1926" t="str">
            <v>December</v>
          </cell>
          <cell r="E1926">
            <v>25</v>
          </cell>
          <cell r="F1926">
            <v>12</v>
          </cell>
          <cell r="G1926">
            <v>42729</v>
          </cell>
        </row>
        <row r="1927">
          <cell r="B1927" t="str">
            <v>December262016</v>
          </cell>
          <cell r="C1927">
            <v>2016</v>
          </cell>
          <cell r="D1927" t="str">
            <v>December</v>
          </cell>
          <cell r="E1927">
            <v>26</v>
          </cell>
          <cell r="F1927">
            <v>12</v>
          </cell>
          <cell r="G1927">
            <v>42730</v>
          </cell>
        </row>
        <row r="1928">
          <cell r="B1928" t="str">
            <v>December272016</v>
          </cell>
          <cell r="C1928">
            <v>2016</v>
          </cell>
          <cell r="D1928" t="str">
            <v>December</v>
          </cell>
          <cell r="E1928">
            <v>27</v>
          </cell>
          <cell r="F1928">
            <v>12</v>
          </cell>
          <cell r="G1928">
            <v>42731</v>
          </cell>
        </row>
        <row r="1929">
          <cell r="B1929" t="str">
            <v>December282016</v>
          </cell>
          <cell r="C1929">
            <v>2016</v>
          </cell>
          <cell r="D1929" t="str">
            <v>December</v>
          </cell>
          <cell r="E1929">
            <v>28</v>
          </cell>
          <cell r="F1929">
            <v>12</v>
          </cell>
          <cell r="G1929">
            <v>42732</v>
          </cell>
        </row>
        <row r="1930">
          <cell r="B1930" t="str">
            <v>December292016</v>
          </cell>
          <cell r="C1930">
            <v>2016</v>
          </cell>
          <cell r="D1930" t="str">
            <v>December</v>
          </cell>
          <cell r="E1930">
            <v>29</v>
          </cell>
          <cell r="F1930">
            <v>12</v>
          </cell>
          <cell r="G1930">
            <v>42733</v>
          </cell>
        </row>
        <row r="1931">
          <cell r="B1931" t="str">
            <v>December302016</v>
          </cell>
          <cell r="C1931">
            <v>2016</v>
          </cell>
          <cell r="D1931" t="str">
            <v>December</v>
          </cell>
          <cell r="E1931">
            <v>30</v>
          </cell>
          <cell r="F1931">
            <v>12</v>
          </cell>
          <cell r="G1931">
            <v>42734</v>
          </cell>
        </row>
        <row r="1932">
          <cell r="B1932" t="str">
            <v>December312016</v>
          </cell>
          <cell r="C1932">
            <v>2016</v>
          </cell>
          <cell r="D1932" t="str">
            <v>December</v>
          </cell>
          <cell r="E1932">
            <v>31</v>
          </cell>
          <cell r="F1932">
            <v>12</v>
          </cell>
          <cell r="G1932">
            <v>42735</v>
          </cell>
        </row>
        <row r="1933">
          <cell r="B1933" t="str">
            <v>January12017</v>
          </cell>
          <cell r="C1933">
            <v>2017</v>
          </cell>
          <cell r="D1933" t="str">
            <v>January</v>
          </cell>
          <cell r="E1933">
            <v>1</v>
          </cell>
          <cell r="F1933">
            <v>1</v>
          </cell>
          <cell r="G1933">
            <v>42736</v>
          </cell>
        </row>
        <row r="1934">
          <cell r="B1934" t="str">
            <v>January22017</v>
          </cell>
          <cell r="C1934">
            <v>2017</v>
          </cell>
          <cell r="D1934" t="str">
            <v>January</v>
          </cell>
          <cell r="E1934">
            <v>2</v>
          </cell>
          <cell r="F1934">
            <v>1</v>
          </cell>
          <cell r="G1934">
            <v>42737</v>
          </cell>
        </row>
        <row r="1935">
          <cell r="B1935" t="str">
            <v>January32017</v>
          </cell>
          <cell r="C1935">
            <v>2017</v>
          </cell>
          <cell r="D1935" t="str">
            <v>January</v>
          </cell>
          <cell r="E1935">
            <v>3</v>
          </cell>
          <cell r="F1935">
            <v>1</v>
          </cell>
          <cell r="G1935">
            <v>42738</v>
          </cell>
        </row>
        <row r="1936">
          <cell r="B1936" t="str">
            <v>January42017</v>
          </cell>
          <cell r="C1936">
            <v>2017</v>
          </cell>
          <cell r="D1936" t="str">
            <v>January</v>
          </cell>
          <cell r="E1936">
            <v>4</v>
          </cell>
          <cell r="F1936">
            <v>1</v>
          </cell>
          <cell r="G1936">
            <v>42739</v>
          </cell>
        </row>
        <row r="1937">
          <cell r="B1937" t="str">
            <v>January52017</v>
          </cell>
          <cell r="C1937">
            <v>2017</v>
          </cell>
          <cell r="D1937" t="str">
            <v>January</v>
          </cell>
          <cell r="E1937">
            <v>5</v>
          </cell>
          <cell r="F1937">
            <v>1</v>
          </cell>
          <cell r="G1937">
            <v>42740</v>
          </cell>
          <cell r="H1937">
            <v>0.1</v>
          </cell>
        </row>
        <row r="1938">
          <cell r="B1938" t="str">
            <v>January62017</v>
          </cell>
          <cell r="C1938">
            <v>2017</v>
          </cell>
          <cell r="D1938" t="str">
            <v>January</v>
          </cell>
          <cell r="E1938">
            <v>6</v>
          </cell>
          <cell r="F1938">
            <v>1</v>
          </cell>
          <cell r="G1938">
            <v>42741</v>
          </cell>
        </row>
        <row r="1939">
          <cell r="B1939" t="str">
            <v>January72017</v>
          </cell>
          <cell r="C1939">
            <v>2017</v>
          </cell>
          <cell r="D1939" t="str">
            <v>January</v>
          </cell>
          <cell r="E1939">
            <v>7</v>
          </cell>
          <cell r="F1939">
            <v>1</v>
          </cell>
          <cell r="G1939">
            <v>42742</v>
          </cell>
        </row>
        <row r="1940">
          <cell r="B1940" t="str">
            <v>January82017</v>
          </cell>
          <cell r="C1940">
            <v>2017</v>
          </cell>
          <cell r="D1940" t="str">
            <v>January</v>
          </cell>
          <cell r="E1940">
            <v>8</v>
          </cell>
          <cell r="F1940">
            <v>1</v>
          </cell>
          <cell r="G1940">
            <v>42743</v>
          </cell>
        </row>
        <row r="1941">
          <cell r="B1941" t="str">
            <v>January92017</v>
          </cell>
          <cell r="C1941">
            <v>2017</v>
          </cell>
          <cell r="D1941" t="str">
            <v>January</v>
          </cell>
          <cell r="E1941">
            <v>9</v>
          </cell>
          <cell r="F1941">
            <v>1</v>
          </cell>
          <cell r="G1941">
            <v>42744</v>
          </cell>
          <cell r="H1941">
            <v>0.9</v>
          </cell>
        </row>
        <row r="1942">
          <cell r="B1942" t="str">
            <v>January102017</v>
          </cell>
          <cell r="C1942">
            <v>2017</v>
          </cell>
          <cell r="D1942" t="str">
            <v>January</v>
          </cell>
          <cell r="E1942">
            <v>10</v>
          </cell>
          <cell r="F1942">
            <v>1</v>
          </cell>
          <cell r="G1942">
            <v>42745</v>
          </cell>
        </row>
        <row r="1943">
          <cell r="B1943" t="str">
            <v>January112017</v>
          </cell>
          <cell r="C1943">
            <v>2017</v>
          </cell>
          <cell r="D1943" t="str">
            <v>January</v>
          </cell>
          <cell r="E1943">
            <v>11</v>
          </cell>
          <cell r="F1943">
            <v>1</v>
          </cell>
          <cell r="G1943">
            <v>42746</v>
          </cell>
          <cell r="H1943">
            <v>0.4</v>
          </cell>
        </row>
        <row r="1944">
          <cell r="B1944" t="str">
            <v>January122017</v>
          </cell>
          <cell r="C1944">
            <v>2017</v>
          </cell>
          <cell r="D1944" t="str">
            <v>January</v>
          </cell>
          <cell r="E1944">
            <v>12</v>
          </cell>
          <cell r="F1944">
            <v>1</v>
          </cell>
          <cell r="G1944">
            <v>42747</v>
          </cell>
          <cell r="H1944">
            <v>0.7</v>
          </cell>
        </row>
        <row r="1945">
          <cell r="B1945" t="str">
            <v>January132017</v>
          </cell>
          <cell r="C1945">
            <v>2017</v>
          </cell>
          <cell r="D1945" t="str">
            <v>January</v>
          </cell>
          <cell r="E1945">
            <v>13</v>
          </cell>
          <cell r="F1945">
            <v>1</v>
          </cell>
          <cell r="G1945">
            <v>42748</v>
          </cell>
        </row>
        <row r="1946">
          <cell r="B1946" t="str">
            <v>January142017</v>
          </cell>
          <cell r="C1946">
            <v>2017</v>
          </cell>
          <cell r="D1946" t="str">
            <v>January</v>
          </cell>
          <cell r="E1946">
            <v>14</v>
          </cell>
          <cell r="F1946">
            <v>1</v>
          </cell>
          <cell r="G1946">
            <v>42749</v>
          </cell>
        </row>
        <row r="1947">
          <cell r="B1947" t="str">
            <v>January152017</v>
          </cell>
          <cell r="C1947">
            <v>2017</v>
          </cell>
          <cell r="D1947" t="str">
            <v>January</v>
          </cell>
          <cell r="E1947">
            <v>15</v>
          </cell>
          <cell r="F1947">
            <v>1</v>
          </cell>
          <cell r="G1947">
            <v>42750</v>
          </cell>
        </row>
        <row r="1948">
          <cell r="B1948" t="str">
            <v>January162017</v>
          </cell>
          <cell r="C1948">
            <v>2017</v>
          </cell>
          <cell r="D1948" t="str">
            <v>January</v>
          </cell>
          <cell r="E1948">
            <v>16</v>
          </cell>
          <cell r="F1948">
            <v>1</v>
          </cell>
          <cell r="G1948">
            <v>42751</v>
          </cell>
        </row>
        <row r="1949">
          <cell r="B1949" t="str">
            <v>January172017</v>
          </cell>
          <cell r="C1949">
            <v>2017</v>
          </cell>
          <cell r="D1949" t="str">
            <v>January</v>
          </cell>
          <cell r="E1949">
            <v>17</v>
          </cell>
          <cell r="F1949">
            <v>1</v>
          </cell>
          <cell r="G1949">
            <v>42752</v>
          </cell>
        </row>
        <row r="1950">
          <cell r="B1950" t="str">
            <v>January182017</v>
          </cell>
          <cell r="C1950">
            <v>2017</v>
          </cell>
          <cell r="D1950" t="str">
            <v>January</v>
          </cell>
          <cell r="E1950">
            <v>18</v>
          </cell>
          <cell r="F1950">
            <v>1</v>
          </cell>
          <cell r="G1950">
            <v>42753</v>
          </cell>
        </row>
        <row r="1951">
          <cell r="B1951" t="str">
            <v>January192017</v>
          </cell>
          <cell r="C1951">
            <v>2017</v>
          </cell>
          <cell r="D1951" t="str">
            <v>January</v>
          </cell>
          <cell r="E1951">
            <v>19</v>
          </cell>
          <cell r="F1951">
            <v>1</v>
          </cell>
          <cell r="G1951">
            <v>42754</v>
          </cell>
        </row>
        <row r="1952">
          <cell r="B1952" t="str">
            <v>January202017</v>
          </cell>
          <cell r="C1952">
            <v>2017</v>
          </cell>
          <cell r="D1952" t="str">
            <v>January</v>
          </cell>
          <cell r="E1952">
            <v>20</v>
          </cell>
          <cell r="F1952">
            <v>1</v>
          </cell>
          <cell r="G1952">
            <v>42755</v>
          </cell>
        </row>
        <row r="1953">
          <cell r="B1953" t="str">
            <v>January212017</v>
          </cell>
          <cell r="C1953">
            <v>2017</v>
          </cell>
          <cell r="D1953" t="str">
            <v>January</v>
          </cell>
          <cell r="E1953">
            <v>21</v>
          </cell>
          <cell r="F1953">
            <v>1</v>
          </cell>
          <cell r="G1953">
            <v>42756</v>
          </cell>
        </row>
        <row r="1954">
          <cell r="B1954" t="str">
            <v>January222017</v>
          </cell>
          <cell r="C1954">
            <v>2017</v>
          </cell>
          <cell r="D1954" t="str">
            <v>January</v>
          </cell>
          <cell r="E1954">
            <v>22</v>
          </cell>
          <cell r="F1954">
            <v>1</v>
          </cell>
          <cell r="G1954">
            <v>42757</v>
          </cell>
        </row>
        <row r="1955">
          <cell r="B1955" t="str">
            <v>January232017</v>
          </cell>
          <cell r="C1955">
            <v>2017</v>
          </cell>
          <cell r="D1955" t="str">
            <v>January</v>
          </cell>
          <cell r="E1955">
            <v>23</v>
          </cell>
          <cell r="F1955">
            <v>1</v>
          </cell>
          <cell r="G1955">
            <v>42758</v>
          </cell>
        </row>
        <row r="1956">
          <cell r="B1956" t="str">
            <v>January242017</v>
          </cell>
          <cell r="C1956">
            <v>2017</v>
          </cell>
          <cell r="D1956" t="str">
            <v>January</v>
          </cell>
          <cell r="E1956">
            <v>24</v>
          </cell>
          <cell r="F1956">
            <v>1</v>
          </cell>
          <cell r="G1956">
            <v>42759</v>
          </cell>
          <cell r="H1956">
            <v>1</v>
          </cell>
        </row>
        <row r="1957">
          <cell r="B1957" t="str">
            <v>January252017</v>
          </cell>
          <cell r="C1957">
            <v>2017</v>
          </cell>
          <cell r="D1957" t="str">
            <v>January</v>
          </cell>
          <cell r="E1957">
            <v>25</v>
          </cell>
          <cell r="F1957">
            <v>1</v>
          </cell>
          <cell r="G1957">
            <v>42760</v>
          </cell>
          <cell r="H1957">
            <v>5.2</v>
          </cell>
        </row>
        <row r="1958">
          <cell r="B1958" t="str">
            <v>January262017</v>
          </cell>
          <cell r="C1958">
            <v>2017</v>
          </cell>
          <cell r="D1958" t="str">
            <v>January</v>
          </cell>
          <cell r="E1958">
            <v>26</v>
          </cell>
          <cell r="F1958">
            <v>1</v>
          </cell>
          <cell r="G1958">
            <v>42761</v>
          </cell>
          <cell r="H1958">
            <v>0.1</v>
          </cell>
        </row>
        <row r="1959">
          <cell r="B1959" t="str">
            <v>January272017</v>
          </cell>
          <cell r="C1959">
            <v>2017</v>
          </cell>
          <cell r="D1959" t="str">
            <v>January</v>
          </cell>
          <cell r="E1959">
            <v>27</v>
          </cell>
          <cell r="F1959">
            <v>1</v>
          </cell>
          <cell r="G1959">
            <v>42762</v>
          </cell>
        </row>
        <row r="1960">
          <cell r="B1960" t="str">
            <v>January282017</v>
          </cell>
          <cell r="C1960">
            <v>2017</v>
          </cell>
          <cell r="D1960" t="str">
            <v>January</v>
          </cell>
          <cell r="E1960">
            <v>28</v>
          </cell>
          <cell r="F1960">
            <v>1</v>
          </cell>
          <cell r="G1960">
            <v>42763</v>
          </cell>
        </row>
        <row r="1961">
          <cell r="B1961" t="str">
            <v>January292017</v>
          </cell>
          <cell r="C1961">
            <v>2017</v>
          </cell>
          <cell r="D1961" t="str">
            <v>January</v>
          </cell>
          <cell r="E1961">
            <v>29</v>
          </cell>
          <cell r="F1961">
            <v>1</v>
          </cell>
          <cell r="G1961">
            <v>42764</v>
          </cell>
        </row>
        <row r="1962">
          <cell r="B1962" t="str">
            <v>January302017</v>
          </cell>
          <cell r="C1962">
            <v>2017</v>
          </cell>
          <cell r="D1962" t="str">
            <v>January</v>
          </cell>
          <cell r="E1962">
            <v>30</v>
          </cell>
          <cell r="F1962">
            <v>1</v>
          </cell>
          <cell r="G1962">
            <v>42765</v>
          </cell>
          <cell r="H1962">
            <v>2</v>
          </cell>
        </row>
        <row r="1963">
          <cell r="B1963" t="str">
            <v>January312017</v>
          </cell>
          <cell r="C1963">
            <v>2017</v>
          </cell>
          <cell r="D1963" t="str">
            <v>January</v>
          </cell>
          <cell r="E1963">
            <v>31</v>
          </cell>
          <cell r="F1963">
            <v>1</v>
          </cell>
          <cell r="G1963">
            <v>42766</v>
          </cell>
          <cell r="H1963">
            <v>0.7</v>
          </cell>
        </row>
        <row r="1964">
          <cell r="B1964" t="str">
            <v>February12017</v>
          </cell>
          <cell r="C1964">
            <v>2017</v>
          </cell>
          <cell r="D1964" t="str">
            <v>February</v>
          </cell>
          <cell r="E1964">
            <v>1</v>
          </cell>
          <cell r="F1964">
            <v>2</v>
          </cell>
          <cell r="G1964">
            <v>42767</v>
          </cell>
        </row>
        <row r="1965">
          <cell r="B1965" t="str">
            <v>February22017</v>
          </cell>
          <cell r="C1965">
            <v>2017</v>
          </cell>
          <cell r="D1965" t="str">
            <v>February</v>
          </cell>
          <cell r="E1965">
            <v>2</v>
          </cell>
          <cell r="F1965">
            <v>2</v>
          </cell>
          <cell r="G1965">
            <v>42768</v>
          </cell>
        </row>
        <row r="1966">
          <cell r="B1966" t="str">
            <v>February32017</v>
          </cell>
          <cell r="C1966">
            <v>2017</v>
          </cell>
          <cell r="D1966" t="str">
            <v>February</v>
          </cell>
          <cell r="E1966">
            <v>3</v>
          </cell>
          <cell r="F1966">
            <v>2</v>
          </cell>
          <cell r="G1966">
            <v>42769</v>
          </cell>
        </row>
        <row r="1967">
          <cell r="B1967" t="str">
            <v>February42017</v>
          </cell>
          <cell r="C1967">
            <v>2017</v>
          </cell>
          <cell r="D1967" t="str">
            <v>February</v>
          </cell>
          <cell r="E1967">
            <v>4</v>
          </cell>
          <cell r="F1967">
            <v>2</v>
          </cell>
          <cell r="G1967">
            <v>42770</v>
          </cell>
        </row>
        <row r="1968">
          <cell r="B1968" t="str">
            <v>February52017</v>
          </cell>
          <cell r="C1968">
            <v>2017</v>
          </cell>
          <cell r="D1968" t="str">
            <v>February</v>
          </cell>
          <cell r="E1968">
            <v>5</v>
          </cell>
          <cell r="F1968">
            <v>2</v>
          </cell>
          <cell r="G1968">
            <v>42771</v>
          </cell>
        </row>
        <row r="1969">
          <cell r="B1969" t="str">
            <v>February62017</v>
          </cell>
          <cell r="C1969">
            <v>2017</v>
          </cell>
          <cell r="D1969" t="str">
            <v>February</v>
          </cell>
          <cell r="E1969">
            <v>6</v>
          </cell>
          <cell r="F1969">
            <v>2</v>
          </cell>
          <cell r="G1969">
            <v>42772</v>
          </cell>
        </row>
        <row r="1970">
          <cell r="B1970" t="str">
            <v>February72017</v>
          </cell>
          <cell r="C1970">
            <v>2017</v>
          </cell>
          <cell r="D1970" t="str">
            <v>February</v>
          </cell>
          <cell r="E1970">
            <v>7</v>
          </cell>
          <cell r="F1970">
            <v>2</v>
          </cell>
          <cell r="G1970">
            <v>42773</v>
          </cell>
        </row>
        <row r="1971">
          <cell r="B1971" t="str">
            <v>February82017</v>
          </cell>
          <cell r="C1971">
            <v>2017</v>
          </cell>
          <cell r="D1971" t="str">
            <v>February</v>
          </cell>
          <cell r="E1971">
            <v>8</v>
          </cell>
          <cell r="F1971">
            <v>2</v>
          </cell>
          <cell r="G1971">
            <v>42774</v>
          </cell>
        </row>
        <row r="1972">
          <cell r="B1972" t="str">
            <v>February92017</v>
          </cell>
          <cell r="C1972">
            <v>2017</v>
          </cell>
          <cell r="D1972" t="str">
            <v>February</v>
          </cell>
          <cell r="E1972">
            <v>9</v>
          </cell>
          <cell r="F1972">
            <v>2</v>
          </cell>
          <cell r="G1972">
            <v>42775</v>
          </cell>
        </row>
        <row r="1973">
          <cell r="B1973" t="str">
            <v>February102017</v>
          </cell>
          <cell r="C1973">
            <v>2017</v>
          </cell>
          <cell r="D1973" t="str">
            <v>February</v>
          </cell>
          <cell r="E1973">
            <v>10</v>
          </cell>
          <cell r="F1973">
            <v>2</v>
          </cell>
          <cell r="G1973">
            <v>42776</v>
          </cell>
        </row>
        <row r="1974">
          <cell r="B1974" t="str">
            <v>February112017</v>
          </cell>
          <cell r="C1974">
            <v>2017</v>
          </cell>
          <cell r="D1974" t="str">
            <v>February</v>
          </cell>
          <cell r="E1974">
            <v>11</v>
          </cell>
          <cell r="F1974">
            <v>2</v>
          </cell>
          <cell r="G1974">
            <v>42777</v>
          </cell>
        </row>
        <row r="1975">
          <cell r="B1975" t="str">
            <v>February122017</v>
          </cell>
          <cell r="C1975">
            <v>2017</v>
          </cell>
          <cell r="D1975" t="str">
            <v>February</v>
          </cell>
          <cell r="E1975">
            <v>12</v>
          </cell>
          <cell r="F1975">
            <v>2</v>
          </cell>
          <cell r="G1975">
            <v>42778</v>
          </cell>
        </row>
        <row r="1976">
          <cell r="B1976" t="str">
            <v>February132017</v>
          </cell>
          <cell r="C1976">
            <v>2017</v>
          </cell>
          <cell r="D1976" t="str">
            <v>February</v>
          </cell>
          <cell r="E1976">
            <v>13</v>
          </cell>
          <cell r="F1976">
            <v>2</v>
          </cell>
          <cell r="G1976">
            <v>42779</v>
          </cell>
        </row>
        <row r="1977">
          <cell r="B1977" t="str">
            <v>February142017</v>
          </cell>
          <cell r="C1977">
            <v>2017</v>
          </cell>
          <cell r="D1977" t="str">
            <v>February</v>
          </cell>
          <cell r="E1977">
            <v>14</v>
          </cell>
          <cell r="F1977">
            <v>2</v>
          </cell>
          <cell r="G1977">
            <v>42780</v>
          </cell>
        </row>
        <row r="1978">
          <cell r="B1978" t="str">
            <v>February152017</v>
          </cell>
          <cell r="C1978">
            <v>2017</v>
          </cell>
          <cell r="D1978" t="str">
            <v>February</v>
          </cell>
          <cell r="E1978">
            <v>15</v>
          </cell>
          <cell r="F1978">
            <v>2</v>
          </cell>
          <cell r="G1978">
            <v>42781</v>
          </cell>
        </row>
        <row r="1979">
          <cell r="B1979" t="str">
            <v>February162017</v>
          </cell>
          <cell r="C1979">
            <v>2017</v>
          </cell>
          <cell r="D1979" t="str">
            <v>February</v>
          </cell>
          <cell r="E1979">
            <v>16</v>
          </cell>
          <cell r="F1979">
            <v>2</v>
          </cell>
          <cell r="G1979">
            <v>42782</v>
          </cell>
        </row>
        <row r="1980">
          <cell r="B1980" t="str">
            <v>February172017</v>
          </cell>
          <cell r="C1980">
            <v>2017</v>
          </cell>
          <cell r="D1980" t="str">
            <v>February</v>
          </cell>
          <cell r="E1980">
            <v>17</v>
          </cell>
          <cell r="F1980">
            <v>2</v>
          </cell>
          <cell r="G1980">
            <v>42783</v>
          </cell>
        </row>
        <row r="1981">
          <cell r="B1981" t="str">
            <v>February182017</v>
          </cell>
          <cell r="C1981">
            <v>2017</v>
          </cell>
          <cell r="D1981" t="str">
            <v>February</v>
          </cell>
          <cell r="E1981">
            <v>18</v>
          </cell>
          <cell r="F1981">
            <v>2</v>
          </cell>
          <cell r="G1981">
            <v>42784</v>
          </cell>
        </row>
        <row r="1982">
          <cell r="B1982" t="str">
            <v>February192017</v>
          </cell>
          <cell r="C1982">
            <v>2017</v>
          </cell>
          <cell r="D1982" t="str">
            <v>February</v>
          </cell>
          <cell r="E1982">
            <v>19</v>
          </cell>
          <cell r="F1982">
            <v>2</v>
          </cell>
          <cell r="G1982">
            <v>42785</v>
          </cell>
        </row>
        <row r="1983">
          <cell r="B1983" t="str">
            <v>February202017</v>
          </cell>
          <cell r="C1983">
            <v>2017</v>
          </cell>
          <cell r="D1983" t="str">
            <v>February</v>
          </cell>
          <cell r="E1983">
            <v>20</v>
          </cell>
          <cell r="F1983">
            <v>2</v>
          </cell>
          <cell r="G1983">
            <v>42786</v>
          </cell>
        </row>
        <row r="1984">
          <cell r="B1984" t="str">
            <v>February212017</v>
          </cell>
          <cell r="C1984">
            <v>2017</v>
          </cell>
          <cell r="D1984" t="str">
            <v>February</v>
          </cell>
          <cell r="E1984">
            <v>21</v>
          </cell>
          <cell r="F1984">
            <v>2</v>
          </cell>
          <cell r="G1984">
            <v>42787</v>
          </cell>
        </row>
        <row r="1985">
          <cell r="B1985" t="str">
            <v>February222017</v>
          </cell>
          <cell r="C1985">
            <v>2017</v>
          </cell>
          <cell r="D1985" t="str">
            <v>February</v>
          </cell>
          <cell r="E1985">
            <v>22</v>
          </cell>
          <cell r="F1985">
            <v>2</v>
          </cell>
          <cell r="G1985">
            <v>42788</v>
          </cell>
        </row>
        <row r="1986">
          <cell r="B1986" t="str">
            <v>February232017</v>
          </cell>
          <cell r="C1986">
            <v>2017</v>
          </cell>
          <cell r="D1986" t="str">
            <v>February</v>
          </cell>
          <cell r="E1986">
            <v>23</v>
          </cell>
          <cell r="F1986">
            <v>2</v>
          </cell>
          <cell r="G1986">
            <v>42789</v>
          </cell>
          <cell r="H1986">
            <v>0.3</v>
          </cell>
        </row>
        <row r="1987">
          <cell r="B1987" t="str">
            <v>February242017</v>
          </cell>
          <cell r="C1987">
            <v>2017</v>
          </cell>
          <cell r="D1987" t="str">
            <v>February</v>
          </cell>
          <cell r="E1987">
            <v>24</v>
          </cell>
          <cell r="F1987">
            <v>2</v>
          </cell>
          <cell r="G1987">
            <v>42790</v>
          </cell>
          <cell r="H1987">
            <v>0.2</v>
          </cell>
        </row>
        <row r="1988">
          <cell r="B1988" t="str">
            <v>February252017</v>
          </cell>
          <cell r="C1988">
            <v>2017</v>
          </cell>
          <cell r="D1988" t="str">
            <v>February</v>
          </cell>
          <cell r="E1988">
            <v>25</v>
          </cell>
          <cell r="F1988">
            <v>2</v>
          </cell>
          <cell r="G1988">
            <v>42791</v>
          </cell>
          <cell r="H1988">
            <v>1.4</v>
          </cell>
        </row>
        <row r="1989">
          <cell r="B1989" t="str">
            <v>February262017</v>
          </cell>
          <cell r="C1989">
            <v>2017</v>
          </cell>
          <cell r="D1989" t="str">
            <v>February</v>
          </cell>
          <cell r="E1989">
            <v>26</v>
          </cell>
          <cell r="F1989">
            <v>2</v>
          </cell>
          <cell r="G1989">
            <v>42792</v>
          </cell>
        </row>
        <row r="1990">
          <cell r="B1990" t="str">
            <v>February272017</v>
          </cell>
          <cell r="C1990">
            <v>2017</v>
          </cell>
          <cell r="D1990" t="str">
            <v>February</v>
          </cell>
          <cell r="E1990">
            <v>27</v>
          </cell>
          <cell r="F1990">
            <v>2</v>
          </cell>
          <cell r="G1990">
            <v>42793</v>
          </cell>
        </row>
        <row r="1991">
          <cell r="B1991" t="str">
            <v>February282017</v>
          </cell>
          <cell r="C1991">
            <v>2017</v>
          </cell>
          <cell r="D1991" t="str">
            <v>February</v>
          </cell>
          <cell r="E1991">
            <v>28</v>
          </cell>
          <cell r="F1991">
            <v>2</v>
          </cell>
          <cell r="G1991">
            <v>42794</v>
          </cell>
        </row>
        <row r="1992">
          <cell r="B1992" t="str">
            <v>March12017</v>
          </cell>
          <cell r="C1992">
            <v>2017</v>
          </cell>
          <cell r="D1992" t="str">
            <v>March</v>
          </cell>
          <cell r="E1992">
            <v>1</v>
          </cell>
          <cell r="F1992">
            <v>3</v>
          </cell>
          <cell r="G1992">
            <v>42795</v>
          </cell>
          <cell r="H1992">
            <v>3.7</v>
          </cell>
        </row>
        <row r="1993">
          <cell r="B1993" t="str">
            <v>March22017</v>
          </cell>
          <cell r="C1993">
            <v>2017</v>
          </cell>
          <cell r="D1993" t="str">
            <v>March</v>
          </cell>
          <cell r="E1993">
            <v>2</v>
          </cell>
          <cell r="F1993">
            <v>3</v>
          </cell>
          <cell r="G1993">
            <v>42796</v>
          </cell>
          <cell r="H1993">
            <v>0.2</v>
          </cell>
        </row>
        <row r="1994">
          <cell r="B1994" t="str">
            <v>March32017</v>
          </cell>
          <cell r="C1994">
            <v>2017</v>
          </cell>
          <cell r="D1994" t="str">
            <v>March</v>
          </cell>
          <cell r="E1994">
            <v>3</v>
          </cell>
          <cell r="F1994">
            <v>3</v>
          </cell>
          <cell r="G1994">
            <v>42797</v>
          </cell>
        </row>
        <row r="1995">
          <cell r="B1995" t="str">
            <v>March42017</v>
          </cell>
          <cell r="C1995">
            <v>2017</v>
          </cell>
          <cell r="D1995" t="str">
            <v>March</v>
          </cell>
          <cell r="E1995">
            <v>4</v>
          </cell>
          <cell r="F1995">
            <v>3</v>
          </cell>
          <cell r="G1995">
            <v>42798</v>
          </cell>
          <cell r="H1995">
            <v>0.2</v>
          </cell>
        </row>
        <row r="1996">
          <cell r="B1996" t="str">
            <v>March52017</v>
          </cell>
          <cell r="C1996">
            <v>2017</v>
          </cell>
          <cell r="D1996" t="str">
            <v>March</v>
          </cell>
          <cell r="E1996">
            <v>5</v>
          </cell>
          <cell r="F1996">
            <v>3</v>
          </cell>
          <cell r="G1996">
            <v>42799</v>
          </cell>
        </row>
        <row r="1997">
          <cell r="B1997" t="str">
            <v>March62017</v>
          </cell>
          <cell r="C1997">
            <v>2017</v>
          </cell>
          <cell r="D1997" t="str">
            <v>March</v>
          </cell>
          <cell r="E1997">
            <v>6</v>
          </cell>
          <cell r="F1997">
            <v>3</v>
          </cell>
          <cell r="G1997">
            <v>42800</v>
          </cell>
        </row>
        <row r="1998">
          <cell r="B1998" t="str">
            <v>March72017</v>
          </cell>
          <cell r="C1998">
            <v>2017</v>
          </cell>
          <cell r="D1998" t="str">
            <v>March</v>
          </cell>
          <cell r="E1998">
            <v>7</v>
          </cell>
          <cell r="F1998">
            <v>3</v>
          </cell>
          <cell r="G1998">
            <v>42801</v>
          </cell>
        </row>
        <row r="1999">
          <cell r="B1999" t="str">
            <v>March82017</v>
          </cell>
          <cell r="C1999">
            <v>2017</v>
          </cell>
          <cell r="D1999" t="str">
            <v>March</v>
          </cell>
          <cell r="E1999">
            <v>8</v>
          </cell>
          <cell r="F1999">
            <v>3</v>
          </cell>
          <cell r="G1999">
            <v>42802</v>
          </cell>
        </row>
        <row r="2000">
          <cell r="B2000" t="str">
            <v>March92017</v>
          </cell>
          <cell r="C2000">
            <v>2017</v>
          </cell>
          <cell r="D2000" t="str">
            <v>March</v>
          </cell>
          <cell r="E2000">
            <v>9</v>
          </cell>
          <cell r="F2000">
            <v>3</v>
          </cell>
          <cell r="G2000">
            <v>42803</v>
          </cell>
        </row>
        <row r="2001">
          <cell r="B2001" t="str">
            <v>March102017</v>
          </cell>
          <cell r="C2001">
            <v>2017</v>
          </cell>
          <cell r="D2001" t="str">
            <v>March</v>
          </cell>
          <cell r="E2001">
            <v>10</v>
          </cell>
          <cell r="F2001">
            <v>3</v>
          </cell>
          <cell r="G2001">
            <v>42804</v>
          </cell>
        </row>
        <row r="2002">
          <cell r="B2002" t="str">
            <v>March112017</v>
          </cell>
          <cell r="C2002">
            <v>2017</v>
          </cell>
          <cell r="D2002" t="str">
            <v>March</v>
          </cell>
          <cell r="E2002">
            <v>11</v>
          </cell>
          <cell r="F2002">
            <v>3</v>
          </cell>
          <cell r="G2002">
            <v>42805</v>
          </cell>
        </row>
        <row r="2003">
          <cell r="B2003" t="str">
            <v>March122017</v>
          </cell>
          <cell r="C2003">
            <v>2017</v>
          </cell>
          <cell r="D2003" t="str">
            <v>March</v>
          </cell>
          <cell r="E2003">
            <v>12</v>
          </cell>
          <cell r="F2003">
            <v>3</v>
          </cell>
          <cell r="G2003">
            <v>42806</v>
          </cell>
          <cell r="H2003">
            <v>1.7</v>
          </cell>
        </row>
        <row r="2004">
          <cell r="B2004" t="str">
            <v>March132017</v>
          </cell>
          <cell r="C2004">
            <v>2017</v>
          </cell>
          <cell r="D2004" t="str">
            <v>March</v>
          </cell>
          <cell r="E2004">
            <v>13</v>
          </cell>
          <cell r="F2004">
            <v>3</v>
          </cell>
          <cell r="G2004">
            <v>42807</v>
          </cell>
          <cell r="H2004">
            <v>2.5</v>
          </cell>
        </row>
        <row r="2005">
          <cell r="B2005" t="str">
            <v>March142017</v>
          </cell>
          <cell r="C2005">
            <v>2017</v>
          </cell>
          <cell r="D2005" t="str">
            <v>March</v>
          </cell>
          <cell r="E2005">
            <v>14</v>
          </cell>
          <cell r="F2005">
            <v>3</v>
          </cell>
          <cell r="G2005">
            <v>42808</v>
          </cell>
        </row>
        <row r="2006">
          <cell r="B2006" t="str">
            <v>March152017</v>
          </cell>
          <cell r="C2006">
            <v>2017</v>
          </cell>
          <cell r="D2006" t="str">
            <v>March</v>
          </cell>
          <cell r="E2006">
            <v>15</v>
          </cell>
          <cell r="F2006">
            <v>3</v>
          </cell>
          <cell r="G2006">
            <v>42809</v>
          </cell>
        </row>
        <row r="2007">
          <cell r="B2007" t="str">
            <v>March162017</v>
          </cell>
          <cell r="C2007">
            <v>2017</v>
          </cell>
          <cell r="D2007" t="str">
            <v>March</v>
          </cell>
          <cell r="E2007">
            <v>16</v>
          </cell>
          <cell r="F2007">
            <v>3</v>
          </cell>
          <cell r="G2007">
            <v>42810</v>
          </cell>
        </row>
        <row r="2008">
          <cell r="B2008" t="str">
            <v>March172017</v>
          </cell>
          <cell r="C2008">
            <v>2017</v>
          </cell>
          <cell r="D2008" t="str">
            <v>March</v>
          </cell>
          <cell r="E2008">
            <v>17</v>
          </cell>
          <cell r="F2008">
            <v>3</v>
          </cell>
          <cell r="G2008">
            <v>42811</v>
          </cell>
        </row>
        <row r="2009">
          <cell r="B2009" t="str">
            <v>March182017</v>
          </cell>
          <cell r="C2009">
            <v>2017</v>
          </cell>
          <cell r="D2009" t="str">
            <v>March</v>
          </cell>
          <cell r="E2009">
            <v>18</v>
          </cell>
          <cell r="F2009">
            <v>3</v>
          </cell>
          <cell r="G2009">
            <v>42812</v>
          </cell>
        </row>
        <row r="2010">
          <cell r="B2010" t="str">
            <v>March192017</v>
          </cell>
          <cell r="C2010">
            <v>2017</v>
          </cell>
          <cell r="D2010" t="str">
            <v>March</v>
          </cell>
          <cell r="E2010">
            <v>19</v>
          </cell>
          <cell r="F2010">
            <v>3</v>
          </cell>
          <cell r="G2010">
            <v>42813</v>
          </cell>
        </row>
        <row r="2011">
          <cell r="B2011" t="str">
            <v>March202017</v>
          </cell>
          <cell r="C2011">
            <v>2017</v>
          </cell>
          <cell r="D2011" t="str">
            <v>March</v>
          </cell>
          <cell r="E2011">
            <v>20</v>
          </cell>
          <cell r="F2011">
            <v>3</v>
          </cell>
          <cell r="G2011">
            <v>42814</v>
          </cell>
        </row>
        <row r="2012">
          <cell r="B2012" t="str">
            <v>March212017</v>
          </cell>
          <cell r="C2012">
            <v>2017</v>
          </cell>
          <cell r="D2012" t="str">
            <v>March</v>
          </cell>
          <cell r="E2012">
            <v>21</v>
          </cell>
          <cell r="F2012">
            <v>3</v>
          </cell>
          <cell r="G2012">
            <v>42815</v>
          </cell>
        </row>
        <row r="2013">
          <cell r="B2013" t="str">
            <v>March222017</v>
          </cell>
          <cell r="C2013">
            <v>2017</v>
          </cell>
          <cell r="D2013" t="str">
            <v>March</v>
          </cell>
          <cell r="E2013">
            <v>22</v>
          </cell>
          <cell r="F2013">
            <v>3</v>
          </cell>
          <cell r="G2013">
            <v>42816</v>
          </cell>
        </row>
        <row r="2014">
          <cell r="B2014" t="str">
            <v>March232017</v>
          </cell>
          <cell r="C2014">
            <v>2017</v>
          </cell>
          <cell r="D2014" t="str">
            <v>March</v>
          </cell>
          <cell r="E2014">
            <v>23</v>
          </cell>
          <cell r="F2014">
            <v>3</v>
          </cell>
          <cell r="G2014">
            <v>42817</v>
          </cell>
        </row>
        <row r="2015">
          <cell r="B2015" t="str">
            <v>March242017</v>
          </cell>
          <cell r="C2015">
            <v>2017</v>
          </cell>
          <cell r="D2015" t="str">
            <v>March</v>
          </cell>
          <cell r="E2015">
            <v>24</v>
          </cell>
          <cell r="F2015">
            <v>3</v>
          </cell>
          <cell r="G2015">
            <v>42818</v>
          </cell>
        </row>
        <row r="2016">
          <cell r="B2016" t="str">
            <v>March252017</v>
          </cell>
          <cell r="C2016">
            <v>2017</v>
          </cell>
          <cell r="D2016" t="str">
            <v>March</v>
          </cell>
          <cell r="E2016">
            <v>25</v>
          </cell>
          <cell r="F2016">
            <v>3</v>
          </cell>
          <cell r="G2016">
            <v>42819</v>
          </cell>
        </row>
        <row r="2017">
          <cell r="B2017" t="str">
            <v>March262017</v>
          </cell>
          <cell r="C2017">
            <v>2017</v>
          </cell>
          <cell r="D2017" t="str">
            <v>March</v>
          </cell>
          <cell r="E2017">
            <v>26</v>
          </cell>
          <cell r="F2017">
            <v>3</v>
          </cell>
          <cell r="G2017">
            <v>42820</v>
          </cell>
        </row>
        <row r="2018">
          <cell r="B2018" t="str">
            <v>March272017</v>
          </cell>
          <cell r="C2018">
            <v>2017</v>
          </cell>
          <cell r="D2018" t="str">
            <v>March</v>
          </cell>
          <cell r="E2018">
            <v>27</v>
          </cell>
          <cell r="F2018">
            <v>3</v>
          </cell>
          <cell r="G2018">
            <v>42821</v>
          </cell>
        </row>
        <row r="2019">
          <cell r="B2019" t="str">
            <v>March282017</v>
          </cell>
          <cell r="C2019">
            <v>2017</v>
          </cell>
          <cell r="D2019" t="str">
            <v>March</v>
          </cell>
          <cell r="E2019">
            <v>28</v>
          </cell>
          <cell r="F2019">
            <v>3</v>
          </cell>
          <cell r="G2019">
            <v>42822</v>
          </cell>
        </row>
        <row r="2020">
          <cell r="B2020" t="str">
            <v>March292017</v>
          </cell>
          <cell r="C2020">
            <v>2017</v>
          </cell>
          <cell r="D2020" t="str">
            <v>March</v>
          </cell>
          <cell r="E2020">
            <v>29</v>
          </cell>
          <cell r="F2020">
            <v>3</v>
          </cell>
          <cell r="G2020">
            <v>42823</v>
          </cell>
        </row>
        <row r="2021">
          <cell r="B2021" t="str">
            <v>March302017</v>
          </cell>
          <cell r="C2021">
            <v>2017</v>
          </cell>
          <cell r="D2021" t="str">
            <v>March</v>
          </cell>
          <cell r="E2021">
            <v>30</v>
          </cell>
          <cell r="F2021">
            <v>3</v>
          </cell>
          <cell r="G2021">
            <v>42824</v>
          </cell>
        </row>
        <row r="2022">
          <cell r="B2022" t="str">
            <v>March312017</v>
          </cell>
          <cell r="C2022">
            <v>2017</v>
          </cell>
          <cell r="D2022" t="str">
            <v>March</v>
          </cell>
          <cell r="E2022">
            <v>31</v>
          </cell>
          <cell r="F2022">
            <v>3</v>
          </cell>
          <cell r="G2022">
            <v>42825</v>
          </cell>
        </row>
        <row r="2023">
          <cell r="B2023" t="str">
            <v>April12017</v>
          </cell>
          <cell r="C2023">
            <v>2017</v>
          </cell>
          <cell r="D2023" t="str">
            <v>April</v>
          </cell>
          <cell r="E2023">
            <v>1</v>
          </cell>
          <cell r="F2023">
            <v>4</v>
          </cell>
          <cell r="G2023">
            <v>42826</v>
          </cell>
        </row>
        <row r="2024">
          <cell r="B2024" t="str">
            <v>April22017</v>
          </cell>
          <cell r="C2024">
            <v>2017</v>
          </cell>
          <cell r="D2024" t="str">
            <v>April</v>
          </cell>
          <cell r="E2024">
            <v>2</v>
          </cell>
          <cell r="F2024">
            <v>4</v>
          </cell>
          <cell r="G2024">
            <v>42827</v>
          </cell>
        </row>
        <row r="2025">
          <cell r="B2025" t="str">
            <v>April32017</v>
          </cell>
          <cell r="C2025">
            <v>2017</v>
          </cell>
          <cell r="D2025" t="str">
            <v>April</v>
          </cell>
          <cell r="E2025">
            <v>3</v>
          </cell>
          <cell r="F2025">
            <v>4</v>
          </cell>
          <cell r="G2025">
            <v>42828</v>
          </cell>
        </row>
        <row r="2026">
          <cell r="B2026" t="str">
            <v>April42017</v>
          </cell>
          <cell r="C2026">
            <v>2017</v>
          </cell>
          <cell r="D2026" t="str">
            <v>April</v>
          </cell>
          <cell r="E2026">
            <v>4</v>
          </cell>
          <cell r="F2026">
            <v>4</v>
          </cell>
          <cell r="G2026">
            <v>42829</v>
          </cell>
        </row>
        <row r="2027">
          <cell r="B2027" t="str">
            <v>April52017</v>
          </cell>
          <cell r="C2027">
            <v>2017</v>
          </cell>
          <cell r="D2027" t="str">
            <v>April</v>
          </cell>
          <cell r="E2027">
            <v>5</v>
          </cell>
          <cell r="F2027">
            <v>4</v>
          </cell>
          <cell r="G2027">
            <v>42830</v>
          </cell>
        </row>
        <row r="2028">
          <cell r="B2028" t="str">
            <v>April62017</v>
          </cell>
          <cell r="C2028">
            <v>2017</v>
          </cell>
          <cell r="D2028" t="str">
            <v>April</v>
          </cell>
          <cell r="E2028">
            <v>6</v>
          </cell>
          <cell r="F2028">
            <v>4</v>
          </cell>
          <cell r="G2028">
            <v>42831</v>
          </cell>
        </row>
        <row r="2029">
          <cell r="B2029" t="str">
            <v>April72017</v>
          </cell>
          <cell r="C2029">
            <v>2017</v>
          </cell>
          <cell r="D2029" t="str">
            <v>April</v>
          </cell>
          <cell r="E2029">
            <v>7</v>
          </cell>
          <cell r="F2029">
            <v>4</v>
          </cell>
          <cell r="G2029">
            <v>42832</v>
          </cell>
        </row>
        <row r="2030">
          <cell r="B2030" t="str">
            <v>April82017</v>
          </cell>
          <cell r="C2030">
            <v>2017</v>
          </cell>
          <cell r="D2030" t="str">
            <v>April</v>
          </cell>
          <cell r="E2030">
            <v>8</v>
          </cell>
          <cell r="F2030">
            <v>4</v>
          </cell>
          <cell r="G2030">
            <v>42833</v>
          </cell>
        </row>
        <row r="2031">
          <cell r="B2031" t="str">
            <v>April92017</v>
          </cell>
          <cell r="C2031">
            <v>2017</v>
          </cell>
          <cell r="D2031" t="str">
            <v>April</v>
          </cell>
          <cell r="E2031">
            <v>9</v>
          </cell>
          <cell r="F2031">
            <v>4</v>
          </cell>
          <cell r="G2031">
            <v>42834</v>
          </cell>
        </row>
        <row r="2032">
          <cell r="B2032" t="str">
            <v>April102017</v>
          </cell>
          <cell r="C2032">
            <v>2017</v>
          </cell>
          <cell r="D2032" t="str">
            <v>April</v>
          </cell>
          <cell r="E2032">
            <v>10</v>
          </cell>
          <cell r="F2032">
            <v>4</v>
          </cell>
          <cell r="G2032">
            <v>42835</v>
          </cell>
        </row>
        <row r="2033">
          <cell r="B2033" t="str">
            <v>April112017</v>
          </cell>
          <cell r="C2033">
            <v>2017</v>
          </cell>
          <cell r="D2033" t="str">
            <v>April</v>
          </cell>
          <cell r="E2033">
            <v>11</v>
          </cell>
          <cell r="F2033">
            <v>4</v>
          </cell>
          <cell r="G2033">
            <v>42836</v>
          </cell>
        </row>
        <row r="2034">
          <cell r="B2034" t="str">
            <v>April122017</v>
          </cell>
          <cell r="C2034">
            <v>2017</v>
          </cell>
          <cell r="D2034" t="str">
            <v>April</v>
          </cell>
          <cell r="E2034">
            <v>12</v>
          </cell>
          <cell r="F2034">
            <v>4</v>
          </cell>
          <cell r="G2034">
            <v>42837</v>
          </cell>
        </row>
        <row r="2035">
          <cell r="B2035" t="str">
            <v>April132017</v>
          </cell>
          <cell r="C2035">
            <v>2017</v>
          </cell>
          <cell r="D2035" t="str">
            <v>April</v>
          </cell>
          <cell r="E2035">
            <v>13</v>
          </cell>
          <cell r="F2035">
            <v>4</v>
          </cell>
          <cell r="G2035">
            <v>42838</v>
          </cell>
        </row>
        <row r="2036">
          <cell r="B2036" t="str">
            <v>April142017</v>
          </cell>
          <cell r="C2036">
            <v>2017</v>
          </cell>
          <cell r="D2036" t="str">
            <v>April</v>
          </cell>
          <cell r="E2036">
            <v>14</v>
          </cell>
          <cell r="F2036">
            <v>4</v>
          </cell>
          <cell r="G2036">
            <v>42839</v>
          </cell>
        </row>
        <row r="2037">
          <cell r="B2037" t="str">
            <v>April152017</v>
          </cell>
          <cell r="C2037">
            <v>2017</v>
          </cell>
          <cell r="D2037" t="str">
            <v>April</v>
          </cell>
          <cell r="E2037">
            <v>15</v>
          </cell>
          <cell r="F2037">
            <v>4</v>
          </cell>
          <cell r="G2037">
            <v>42840</v>
          </cell>
        </row>
        <row r="2038">
          <cell r="B2038" t="str">
            <v>April162017</v>
          </cell>
          <cell r="C2038">
            <v>2017</v>
          </cell>
          <cell r="D2038" t="str">
            <v>April</v>
          </cell>
          <cell r="E2038">
            <v>16</v>
          </cell>
          <cell r="F2038">
            <v>4</v>
          </cell>
          <cell r="G2038">
            <v>42841</v>
          </cell>
        </row>
        <row r="2039">
          <cell r="B2039" t="str">
            <v>April172017</v>
          </cell>
          <cell r="C2039">
            <v>2017</v>
          </cell>
          <cell r="D2039" t="str">
            <v>April</v>
          </cell>
          <cell r="E2039">
            <v>17</v>
          </cell>
          <cell r="F2039">
            <v>4</v>
          </cell>
          <cell r="G2039">
            <v>42842</v>
          </cell>
        </row>
        <row r="2040">
          <cell r="B2040" t="str">
            <v>April182017</v>
          </cell>
          <cell r="C2040">
            <v>2017</v>
          </cell>
          <cell r="D2040" t="str">
            <v>April</v>
          </cell>
          <cell r="E2040">
            <v>18</v>
          </cell>
          <cell r="F2040">
            <v>4</v>
          </cell>
          <cell r="G2040">
            <v>42843</v>
          </cell>
        </row>
        <row r="2041">
          <cell r="B2041" t="str">
            <v>April192017</v>
          </cell>
          <cell r="C2041">
            <v>2017</v>
          </cell>
          <cell r="D2041" t="str">
            <v>April</v>
          </cell>
          <cell r="E2041">
            <v>19</v>
          </cell>
          <cell r="F2041">
            <v>4</v>
          </cell>
          <cell r="G2041">
            <v>42844</v>
          </cell>
        </row>
        <row r="2042">
          <cell r="B2042" t="str">
            <v>April202017</v>
          </cell>
          <cell r="C2042">
            <v>2017</v>
          </cell>
          <cell r="D2042" t="str">
            <v>April</v>
          </cell>
          <cell r="E2042">
            <v>20</v>
          </cell>
          <cell r="F2042">
            <v>4</v>
          </cell>
          <cell r="G2042">
            <v>42845</v>
          </cell>
        </row>
        <row r="2043">
          <cell r="B2043" t="str">
            <v>April212017</v>
          </cell>
          <cell r="C2043">
            <v>2017</v>
          </cell>
          <cell r="D2043" t="str">
            <v>April</v>
          </cell>
          <cell r="E2043">
            <v>21</v>
          </cell>
          <cell r="F2043">
            <v>4</v>
          </cell>
          <cell r="G2043">
            <v>42846</v>
          </cell>
        </row>
        <row r="2044">
          <cell r="B2044" t="str">
            <v>April222017</v>
          </cell>
          <cell r="C2044">
            <v>2017</v>
          </cell>
          <cell r="D2044" t="str">
            <v>April</v>
          </cell>
          <cell r="E2044">
            <v>22</v>
          </cell>
          <cell r="F2044">
            <v>4</v>
          </cell>
          <cell r="G2044">
            <v>42847</v>
          </cell>
        </row>
        <row r="2045">
          <cell r="B2045" t="str">
            <v>April232017</v>
          </cell>
          <cell r="C2045">
            <v>2017</v>
          </cell>
          <cell r="D2045" t="str">
            <v>April</v>
          </cell>
          <cell r="E2045">
            <v>23</v>
          </cell>
          <cell r="F2045">
            <v>4</v>
          </cell>
          <cell r="G2045">
            <v>42848</v>
          </cell>
        </row>
        <row r="2046">
          <cell r="B2046" t="str">
            <v>April242017</v>
          </cell>
          <cell r="C2046">
            <v>2017</v>
          </cell>
          <cell r="D2046" t="str">
            <v>April</v>
          </cell>
          <cell r="E2046">
            <v>24</v>
          </cell>
          <cell r="F2046">
            <v>4</v>
          </cell>
          <cell r="G2046">
            <v>42849</v>
          </cell>
        </row>
        <row r="2047">
          <cell r="B2047" t="str">
            <v>April252017</v>
          </cell>
          <cell r="C2047">
            <v>2017</v>
          </cell>
          <cell r="D2047" t="str">
            <v>April</v>
          </cell>
          <cell r="E2047">
            <v>25</v>
          </cell>
          <cell r="F2047">
            <v>4</v>
          </cell>
          <cell r="G2047">
            <v>42850</v>
          </cell>
        </row>
        <row r="2048">
          <cell r="B2048" t="str">
            <v>April262017</v>
          </cell>
          <cell r="C2048">
            <v>2017</v>
          </cell>
          <cell r="D2048" t="str">
            <v>April</v>
          </cell>
          <cell r="E2048">
            <v>26</v>
          </cell>
          <cell r="F2048">
            <v>4</v>
          </cell>
          <cell r="G2048">
            <v>42851</v>
          </cell>
        </row>
        <row r="2049">
          <cell r="B2049" t="str">
            <v>April272017</v>
          </cell>
          <cell r="C2049">
            <v>2017</v>
          </cell>
          <cell r="D2049" t="str">
            <v>April</v>
          </cell>
          <cell r="E2049">
            <v>27</v>
          </cell>
          <cell r="F2049">
            <v>4</v>
          </cell>
          <cell r="G2049">
            <v>42852</v>
          </cell>
        </row>
        <row r="2050">
          <cell r="B2050" t="str">
            <v>April282017</v>
          </cell>
          <cell r="C2050">
            <v>2017</v>
          </cell>
          <cell r="D2050" t="str">
            <v>April</v>
          </cell>
          <cell r="E2050">
            <v>28</v>
          </cell>
          <cell r="F2050">
            <v>4</v>
          </cell>
          <cell r="G2050">
            <v>42853</v>
          </cell>
        </row>
        <row r="2051">
          <cell r="B2051" t="str">
            <v>April292017</v>
          </cell>
          <cell r="C2051">
            <v>2017</v>
          </cell>
          <cell r="D2051" t="str">
            <v>April</v>
          </cell>
          <cell r="E2051">
            <v>29</v>
          </cell>
          <cell r="F2051">
            <v>4</v>
          </cell>
          <cell r="G2051">
            <v>42854</v>
          </cell>
        </row>
        <row r="2052">
          <cell r="B2052" t="str">
            <v>April302017</v>
          </cell>
          <cell r="C2052">
            <v>2017</v>
          </cell>
          <cell r="D2052" t="str">
            <v>April</v>
          </cell>
          <cell r="E2052">
            <v>30</v>
          </cell>
          <cell r="F2052">
            <v>4</v>
          </cell>
          <cell r="G2052">
            <v>42855</v>
          </cell>
        </row>
        <row r="2053">
          <cell r="B2053" t="str">
            <v>May12017</v>
          </cell>
          <cell r="C2053">
            <v>2017</v>
          </cell>
          <cell r="D2053" t="str">
            <v>May</v>
          </cell>
          <cell r="E2053">
            <v>1</v>
          </cell>
          <cell r="F2053">
            <v>5</v>
          </cell>
          <cell r="G2053">
            <v>42856</v>
          </cell>
        </row>
        <row r="2054">
          <cell r="B2054" t="str">
            <v>May22017</v>
          </cell>
          <cell r="C2054">
            <v>2017</v>
          </cell>
          <cell r="D2054" t="str">
            <v>May</v>
          </cell>
          <cell r="E2054">
            <v>2</v>
          </cell>
          <cell r="F2054">
            <v>5</v>
          </cell>
          <cell r="G2054">
            <v>42857</v>
          </cell>
        </row>
        <row r="2055">
          <cell r="B2055" t="str">
            <v>May32017</v>
          </cell>
          <cell r="C2055">
            <v>2017</v>
          </cell>
          <cell r="D2055" t="str">
            <v>May</v>
          </cell>
          <cell r="E2055">
            <v>3</v>
          </cell>
          <cell r="F2055">
            <v>5</v>
          </cell>
          <cell r="G2055">
            <v>42858</v>
          </cell>
        </row>
        <row r="2056">
          <cell r="B2056" t="str">
            <v>May42017</v>
          </cell>
          <cell r="C2056">
            <v>2017</v>
          </cell>
          <cell r="D2056" t="str">
            <v>May</v>
          </cell>
          <cell r="E2056">
            <v>4</v>
          </cell>
          <cell r="F2056">
            <v>5</v>
          </cell>
          <cell r="G2056">
            <v>42859</v>
          </cell>
        </row>
        <row r="2057">
          <cell r="B2057" t="str">
            <v>May52017</v>
          </cell>
          <cell r="C2057">
            <v>2017</v>
          </cell>
          <cell r="D2057" t="str">
            <v>May</v>
          </cell>
          <cell r="E2057">
            <v>5</v>
          </cell>
          <cell r="F2057">
            <v>5</v>
          </cell>
          <cell r="G2057">
            <v>42860</v>
          </cell>
        </row>
        <row r="2058">
          <cell r="B2058" t="str">
            <v>May62017</v>
          </cell>
          <cell r="C2058">
            <v>2017</v>
          </cell>
          <cell r="D2058" t="str">
            <v>May</v>
          </cell>
          <cell r="E2058">
            <v>6</v>
          </cell>
          <cell r="F2058">
            <v>5</v>
          </cell>
          <cell r="G2058">
            <v>42861</v>
          </cell>
        </row>
        <row r="2059">
          <cell r="B2059" t="str">
            <v>May72017</v>
          </cell>
          <cell r="C2059">
            <v>2017</v>
          </cell>
          <cell r="D2059" t="str">
            <v>May</v>
          </cell>
          <cell r="E2059">
            <v>7</v>
          </cell>
          <cell r="F2059">
            <v>5</v>
          </cell>
          <cell r="G2059">
            <v>42862</v>
          </cell>
        </row>
        <row r="2060">
          <cell r="B2060" t="str">
            <v>May82017</v>
          </cell>
          <cell r="C2060">
            <v>2017</v>
          </cell>
          <cell r="D2060" t="str">
            <v>May</v>
          </cell>
          <cell r="E2060">
            <v>8</v>
          </cell>
          <cell r="F2060">
            <v>5</v>
          </cell>
          <cell r="G2060">
            <v>42863</v>
          </cell>
        </row>
        <row r="2061">
          <cell r="B2061" t="str">
            <v>May92017</v>
          </cell>
          <cell r="C2061">
            <v>2017</v>
          </cell>
          <cell r="D2061" t="str">
            <v>May</v>
          </cell>
          <cell r="E2061">
            <v>9</v>
          </cell>
          <cell r="F2061">
            <v>5</v>
          </cell>
          <cell r="G2061">
            <v>42864</v>
          </cell>
        </row>
        <row r="2062">
          <cell r="B2062" t="str">
            <v>May102017</v>
          </cell>
          <cell r="C2062">
            <v>2017</v>
          </cell>
          <cell r="D2062" t="str">
            <v>May</v>
          </cell>
          <cell r="E2062">
            <v>10</v>
          </cell>
          <cell r="F2062">
            <v>5</v>
          </cell>
          <cell r="G2062">
            <v>42865</v>
          </cell>
        </row>
        <row r="2063">
          <cell r="B2063" t="str">
            <v>May112017</v>
          </cell>
          <cell r="C2063">
            <v>2017</v>
          </cell>
          <cell r="D2063" t="str">
            <v>May</v>
          </cell>
          <cell r="E2063">
            <v>11</v>
          </cell>
          <cell r="F2063">
            <v>5</v>
          </cell>
          <cell r="G2063">
            <v>42866</v>
          </cell>
        </row>
        <row r="2064">
          <cell r="B2064" t="str">
            <v>May122017</v>
          </cell>
          <cell r="C2064">
            <v>2017</v>
          </cell>
          <cell r="D2064" t="str">
            <v>May</v>
          </cell>
          <cell r="E2064">
            <v>12</v>
          </cell>
          <cell r="F2064">
            <v>5</v>
          </cell>
          <cell r="G2064">
            <v>42867</v>
          </cell>
        </row>
        <row r="2065">
          <cell r="B2065" t="str">
            <v>May132017</v>
          </cell>
          <cell r="C2065">
            <v>2017</v>
          </cell>
          <cell r="D2065" t="str">
            <v>May</v>
          </cell>
          <cell r="E2065">
            <v>13</v>
          </cell>
          <cell r="F2065">
            <v>5</v>
          </cell>
          <cell r="G2065">
            <v>42868</v>
          </cell>
        </row>
        <row r="2066">
          <cell r="B2066" t="str">
            <v>May142017</v>
          </cell>
          <cell r="C2066">
            <v>2017</v>
          </cell>
          <cell r="D2066" t="str">
            <v>May</v>
          </cell>
          <cell r="E2066">
            <v>14</v>
          </cell>
          <cell r="F2066">
            <v>5</v>
          </cell>
          <cell r="G2066">
            <v>42869</v>
          </cell>
        </row>
        <row r="2067">
          <cell r="B2067" t="str">
            <v>May152017</v>
          </cell>
          <cell r="C2067">
            <v>2017</v>
          </cell>
          <cell r="D2067" t="str">
            <v>May</v>
          </cell>
          <cell r="E2067">
            <v>15</v>
          </cell>
          <cell r="F2067">
            <v>5</v>
          </cell>
          <cell r="G2067">
            <v>42870</v>
          </cell>
        </row>
        <row r="2068">
          <cell r="B2068" t="str">
            <v>May162017</v>
          </cell>
          <cell r="C2068">
            <v>2017</v>
          </cell>
          <cell r="D2068" t="str">
            <v>May</v>
          </cell>
          <cell r="E2068">
            <v>16</v>
          </cell>
          <cell r="F2068">
            <v>5</v>
          </cell>
          <cell r="G2068">
            <v>42871</v>
          </cell>
        </row>
        <row r="2069">
          <cell r="B2069" t="str">
            <v>May172017</v>
          </cell>
          <cell r="C2069">
            <v>2017</v>
          </cell>
          <cell r="D2069" t="str">
            <v>May</v>
          </cell>
          <cell r="E2069">
            <v>17</v>
          </cell>
          <cell r="F2069">
            <v>5</v>
          </cell>
          <cell r="G2069">
            <v>42872</v>
          </cell>
        </row>
        <row r="2070">
          <cell r="B2070" t="str">
            <v>May182017</v>
          </cell>
          <cell r="C2070">
            <v>2017</v>
          </cell>
          <cell r="D2070" t="str">
            <v>May</v>
          </cell>
          <cell r="E2070">
            <v>18</v>
          </cell>
          <cell r="F2070">
            <v>5</v>
          </cell>
          <cell r="G2070">
            <v>42873</v>
          </cell>
        </row>
        <row r="2071">
          <cell r="B2071" t="str">
            <v>May192017</v>
          </cell>
          <cell r="C2071">
            <v>2017</v>
          </cell>
          <cell r="D2071" t="str">
            <v>May</v>
          </cell>
          <cell r="E2071">
            <v>19</v>
          </cell>
          <cell r="F2071">
            <v>5</v>
          </cell>
          <cell r="G2071">
            <v>42874</v>
          </cell>
        </row>
        <row r="2072">
          <cell r="B2072" t="str">
            <v>May202017</v>
          </cell>
          <cell r="C2072">
            <v>2017</v>
          </cell>
          <cell r="D2072" t="str">
            <v>May</v>
          </cell>
          <cell r="E2072">
            <v>20</v>
          </cell>
          <cell r="F2072">
            <v>5</v>
          </cell>
          <cell r="G2072">
            <v>42875</v>
          </cell>
        </row>
        <row r="2073">
          <cell r="B2073" t="str">
            <v>May212017</v>
          </cell>
          <cell r="C2073">
            <v>2017</v>
          </cell>
          <cell r="D2073" t="str">
            <v>May</v>
          </cell>
          <cell r="E2073">
            <v>21</v>
          </cell>
          <cell r="F2073">
            <v>5</v>
          </cell>
          <cell r="G2073">
            <v>42876</v>
          </cell>
        </row>
        <row r="2074">
          <cell r="B2074" t="str">
            <v>May222017</v>
          </cell>
          <cell r="C2074">
            <v>2017</v>
          </cell>
          <cell r="D2074" t="str">
            <v>May</v>
          </cell>
          <cell r="E2074">
            <v>22</v>
          </cell>
          <cell r="F2074">
            <v>5</v>
          </cell>
          <cell r="G2074">
            <v>42877</v>
          </cell>
        </row>
        <row r="2075">
          <cell r="B2075" t="str">
            <v>May232017</v>
          </cell>
          <cell r="C2075">
            <v>2017</v>
          </cell>
          <cell r="D2075" t="str">
            <v>May</v>
          </cell>
          <cell r="E2075">
            <v>23</v>
          </cell>
          <cell r="F2075">
            <v>5</v>
          </cell>
          <cell r="G2075">
            <v>42878</v>
          </cell>
        </row>
        <row r="2076">
          <cell r="B2076" t="str">
            <v>May242017</v>
          </cell>
          <cell r="C2076">
            <v>2017</v>
          </cell>
          <cell r="D2076" t="str">
            <v>May</v>
          </cell>
          <cell r="E2076">
            <v>24</v>
          </cell>
          <cell r="F2076">
            <v>5</v>
          </cell>
          <cell r="G2076">
            <v>42879</v>
          </cell>
        </row>
        <row r="2077">
          <cell r="B2077" t="str">
            <v>May252017</v>
          </cell>
          <cell r="C2077">
            <v>2017</v>
          </cell>
          <cell r="D2077" t="str">
            <v>May</v>
          </cell>
          <cell r="E2077">
            <v>25</v>
          </cell>
          <cell r="F2077">
            <v>5</v>
          </cell>
          <cell r="G2077">
            <v>42880</v>
          </cell>
        </row>
        <row r="2078">
          <cell r="B2078" t="str">
            <v>May262017</v>
          </cell>
          <cell r="C2078">
            <v>2017</v>
          </cell>
          <cell r="D2078" t="str">
            <v>May</v>
          </cell>
          <cell r="E2078">
            <v>26</v>
          </cell>
          <cell r="F2078">
            <v>5</v>
          </cell>
          <cell r="G2078">
            <v>42881</v>
          </cell>
        </row>
        <row r="2079">
          <cell r="B2079" t="str">
            <v>May272017</v>
          </cell>
          <cell r="C2079">
            <v>2017</v>
          </cell>
          <cell r="D2079" t="str">
            <v>May</v>
          </cell>
          <cell r="E2079">
            <v>27</v>
          </cell>
          <cell r="F2079">
            <v>5</v>
          </cell>
          <cell r="G2079">
            <v>42882</v>
          </cell>
        </row>
        <row r="2080">
          <cell r="B2080" t="str">
            <v>May282017</v>
          </cell>
          <cell r="C2080">
            <v>2017</v>
          </cell>
          <cell r="D2080" t="str">
            <v>May</v>
          </cell>
          <cell r="E2080">
            <v>28</v>
          </cell>
          <cell r="F2080">
            <v>5</v>
          </cell>
          <cell r="G2080">
            <v>42883</v>
          </cell>
        </row>
        <row r="2081">
          <cell r="B2081" t="str">
            <v>May292017</v>
          </cell>
          <cell r="C2081">
            <v>2017</v>
          </cell>
          <cell r="D2081" t="str">
            <v>May</v>
          </cell>
          <cell r="E2081">
            <v>29</v>
          </cell>
          <cell r="F2081">
            <v>5</v>
          </cell>
          <cell r="G2081">
            <v>42884</v>
          </cell>
        </row>
        <row r="2082">
          <cell r="B2082" t="str">
            <v>May302017</v>
          </cell>
          <cell r="C2082">
            <v>2017</v>
          </cell>
          <cell r="D2082" t="str">
            <v>May</v>
          </cell>
          <cell r="E2082">
            <v>30</v>
          </cell>
          <cell r="F2082">
            <v>5</v>
          </cell>
          <cell r="G2082">
            <v>42885</v>
          </cell>
        </row>
        <row r="2083">
          <cell r="B2083" t="str">
            <v>May312017</v>
          </cell>
          <cell r="C2083">
            <v>2017</v>
          </cell>
          <cell r="D2083" t="str">
            <v>May</v>
          </cell>
          <cell r="E2083">
            <v>31</v>
          </cell>
          <cell r="F2083">
            <v>5</v>
          </cell>
          <cell r="G2083">
            <v>42886</v>
          </cell>
        </row>
        <row r="2084">
          <cell r="B2084" t="str">
            <v>June12017</v>
          </cell>
          <cell r="C2084">
            <v>2017</v>
          </cell>
          <cell r="D2084" t="str">
            <v>June</v>
          </cell>
          <cell r="E2084">
            <v>1</v>
          </cell>
          <cell r="F2084">
            <v>6</v>
          </cell>
          <cell r="G2084">
            <v>42887</v>
          </cell>
        </row>
        <row r="2085">
          <cell r="B2085" t="str">
            <v>June22017</v>
          </cell>
          <cell r="C2085">
            <v>2017</v>
          </cell>
          <cell r="D2085" t="str">
            <v>June</v>
          </cell>
          <cell r="E2085">
            <v>2</v>
          </cell>
          <cell r="F2085">
            <v>6</v>
          </cell>
          <cell r="G2085">
            <v>42888</v>
          </cell>
        </row>
        <row r="2086">
          <cell r="B2086" t="str">
            <v>June32017</v>
          </cell>
          <cell r="C2086">
            <v>2017</v>
          </cell>
          <cell r="D2086" t="str">
            <v>June</v>
          </cell>
          <cell r="E2086">
            <v>3</v>
          </cell>
          <cell r="F2086">
            <v>6</v>
          </cell>
          <cell r="G2086">
            <v>42889</v>
          </cell>
        </row>
        <row r="2087">
          <cell r="B2087" t="str">
            <v>June42017</v>
          </cell>
          <cell r="C2087">
            <v>2017</v>
          </cell>
          <cell r="D2087" t="str">
            <v>June</v>
          </cell>
          <cell r="E2087">
            <v>4</v>
          </cell>
          <cell r="F2087">
            <v>6</v>
          </cell>
          <cell r="G2087">
            <v>42890</v>
          </cell>
        </row>
        <row r="2088">
          <cell r="B2088" t="str">
            <v>June52017</v>
          </cell>
          <cell r="C2088">
            <v>2017</v>
          </cell>
          <cell r="D2088" t="str">
            <v>June</v>
          </cell>
          <cell r="E2088">
            <v>5</v>
          </cell>
          <cell r="F2088">
            <v>6</v>
          </cell>
          <cell r="G2088">
            <v>42891</v>
          </cell>
        </row>
        <row r="2089">
          <cell r="B2089" t="str">
            <v>June62017</v>
          </cell>
          <cell r="C2089">
            <v>2017</v>
          </cell>
          <cell r="D2089" t="str">
            <v>June</v>
          </cell>
          <cell r="E2089">
            <v>6</v>
          </cell>
          <cell r="F2089">
            <v>6</v>
          </cell>
          <cell r="G2089">
            <v>42892</v>
          </cell>
        </row>
        <row r="2090">
          <cell r="B2090" t="str">
            <v>June72017</v>
          </cell>
          <cell r="C2090">
            <v>2017</v>
          </cell>
          <cell r="D2090" t="str">
            <v>June</v>
          </cell>
          <cell r="E2090">
            <v>7</v>
          </cell>
          <cell r="F2090">
            <v>6</v>
          </cell>
          <cell r="G2090">
            <v>42893</v>
          </cell>
        </row>
        <row r="2091">
          <cell r="B2091" t="str">
            <v>June82017</v>
          </cell>
          <cell r="C2091">
            <v>2017</v>
          </cell>
          <cell r="D2091" t="str">
            <v>June</v>
          </cell>
          <cell r="E2091">
            <v>8</v>
          </cell>
          <cell r="F2091">
            <v>6</v>
          </cell>
          <cell r="G2091">
            <v>42894</v>
          </cell>
        </row>
        <row r="2092">
          <cell r="B2092" t="str">
            <v>June92017</v>
          </cell>
          <cell r="C2092">
            <v>2017</v>
          </cell>
          <cell r="D2092" t="str">
            <v>June</v>
          </cell>
          <cell r="E2092">
            <v>9</v>
          </cell>
          <cell r="F2092">
            <v>6</v>
          </cell>
          <cell r="G2092">
            <v>42895</v>
          </cell>
        </row>
        <row r="2093">
          <cell r="B2093" t="str">
            <v>June102017</v>
          </cell>
          <cell r="C2093">
            <v>2017</v>
          </cell>
          <cell r="D2093" t="str">
            <v>June</v>
          </cell>
          <cell r="E2093">
            <v>10</v>
          </cell>
          <cell r="F2093">
            <v>6</v>
          </cell>
          <cell r="G2093">
            <v>42896</v>
          </cell>
        </row>
        <row r="2094">
          <cell r="B2094" t="str">
            <v>June112017</v>
          </cell>
          <cell r="C2094">
            <v>2017</v>
          </cell>
          <cell r="D2094" t="str">
            <v>June</v>
          </cell>
          <cell r="E2094">
            <v>11</v>
          </cell>
          <cell r="F2094">
            <v>6</v>
          </cell>
          <cell r="G2094">
            <v>42897</v>
          </cell>
        </row>
        <row r="2095">
          <cell r="B2095" t="str">
            <v>June122017</v>
          </cell>
          <cell r="C2095">
            <v>2017</v>
          </cell>
          <cell r="D2095" t="str">
            <v>June</v>
          </cell>
          <cell r="E2095">
            <v>12</v>
          </cell>
          <cell r="F2095">
            <v>6</v>
          </cell>
          <cell r="G2095">
            <v>42898</v>
          </cell>
        </row>
        <row r="2096">
          <cell r="B2096" t="str">
            <v>June132017</v>
          </cell>
          <cell r="C2096">
            <v>2017</v>
          </cell>
          <cell r="D2096" t="str">
            <v>June</v>
          </cell>
          <cell r="E2096">
            <v>13</v>
          </cell>
          <cell r="F2096">
            <v>6</v>
          </cell>
          <cell r="G2096">
            <v>42899</v>
          </cell>
        </row>
        <row r="2097">
          <cell r="B2097" t="str">
            <v>June142017</v>
          </cell>
          <cell r="C2097">
            <v>2017</v>
          </cell>
          <cell r="D2097" t="str">
            <v>June</v>
          </cell>
          <cell r="E2097">
            <v>14</v>
          </cell>
          <cell r="F2097">
            <v>6</v>
          </cell>
          <cell r="G2097">
            <v>42900</v>
          </cell>
        </row>
        <row r="2098">
          <cell r="B2098" t="str">
            <v>June152017</v>
          </cell>
          <cell r="C2098">
            <v>2017</v>
          </cell>
          <cell r="D2098" t="str">
            <v>June</v>
          </cell>
          <cell r="E2098">
            <v>15</v>
          </cell>
          <cell r="F2098">
            <v>6</v>
          </cell>
          <cell r="G2098">
            <v>42901</v>
          </cell>
        </row>
        <row r="2099">
          <cell r="B2099" t="str">
            <v>June162017</v>
          </cell>
          <cell r="C2099">
            <v>2017</v>
          </cell>
          <cell r="D2099" t="str">
            <v>June</v>
          </cell>
          <cell r="E2099">
            <v>16</v>
          </cell>
          <cell r="F2099">
            <v>6</v>
          </cell>
          <cell r="G2099">
            <v>42902</v>
          </cell>
        </row>
        <row r="2100">
          <cell r="B2100" t="str">
            <v>June172017</v>
          </cell>
          <cell r="C2100">
            <v>2017</v>
          </cell>
          <cell r="D2100" t="str">
            <v>June</v>
          </cell>
          <cell r="E2100">
            <v>17</v>
          </cell>
          <cell r="F2100">
            <v>6</v>
          </cell>
          <cell r="G2100">
            <v>42903</v>
          </cell>
        </row>
        <row r="2101">
          <cell r="B2101" t="str">
            <v>June182017</v>
          </cell>
          <cell r="C2101">
            <v>2017</v>
          </cell>
          <cell r="D2101" t="str">
            <v>June</v>
          </cell>
          <cell r="E2101">
            <v>18</v>
          </cell>
          <cell r="F2101">
            <v>6</v>
          </cell>
          <cell r="G2101">
            <v>42904</v>
          </cell>
        </row>
        <row r="2102">
          <cell r="B2102" t="str">
            <v>June192017</v>
          </cell>
          <cell r="C2102">
            <v>2017</v>
          </cell>
          <cell r="D2102" t="str">
            <v>June</v>
          </cell>
          <cell r="E2102">
            <v>19</v>
          </cell>
          <cell r="F2102">
            <v>6</v>
          </cell>
          <cell r="G2102">
            <v>42905</v>
          </cell>
        </row>
        <row r="2103">
          <cell r="B2103" t="str">
            <v>June202017</v>
          </cell>
          <cell r="C2103">
            <v>2017</v>
          </cell>
          <cell r="D2103" t="str">
            <v>June</v>
          </cell>
          <cell r="E2103">
            <v>20</v>
          </cell>
          <cell r="F2103">
            <v>6</v>
          </cell>
          <cell r="G2103">
            <v>42906</v>
          </cell>
        </row>
        <row r="2104">
          <cell r="B2104" t="str">
            <v>June212017</v>
          </cell>
          <cell r="C2104">
            <v>2017</v>
          </cell>
          <cell r="D2104" t="str">
            <v>June</v>
          </cell>
          <cell r="E2104">
            <v>21</v>
          </cell>
          <cell r="F2104">
            <v>6</v>
          </cell>
          <cell r="G2104">
            <v>42907</v>
          </cell>
        </row>
        <row r="2105">
          <cell r="B2105" t="str">
            <v>June222017</v>
          </cell>
          <cell r="C2105">
            <v>2017</v>
          </cell>
          <cell r="D2105" t="str">
            <v>June</v>
          </cell>
          <cell r="E2105">
            <v>22</v>
          </cell>
          <cell r="F2105">
            <v>6</v>
          </cell>
          <cell r="G2105">
            <v>42908</v>
          </cell>
        </row>
        <row r="2106">
          <cell r="B2106" t="str">
            <v>June232017</v>
          </cell>
          <cell r="C2106">
            <v>2017</v>
          </cell>
          <cell r="D2106" t="str">
            <v>June</v>
          </cell>
          <cell r="E2106">
            <v>23</v>
          </cell>
          <cell r="F2106">
            <v>6</v>
          </cell>
          <cell r="G2106">
            <v>42909</v>
          </cell>
        </row>
        <row r="2107">
          <cell r="B2107" t="str">
            <v>June242017</v>
          </cell>
          <cell r="C2107">
            <v>2017</v>
          </cell>
          <cell r="D2107" t="str">
            <v>June</v>
          </cell>
          <cell r="E2107">
            <v>24</v>
          </cell>
          <cell r="F2107">
            <v>6</v>
          </cell>
          <cell r="G2107">
            <v>42910</v>
          </cell>
        </row>
        <row r="2108">
          <cell r="B2108" t="str">
            <v>June252017</v>
          </cell>
          <cell r="C2108">
            <v>2017</v>
          </cell>
          <cell r="D2108" t="str">
            <v>June</v>
          </cell>
          <cell r="E2108">
            <v>25</v>
          </cell>
          <cell r="F2108">
            <v>6</v>
          </cell>
          <cell r="G2108">
            <v>42911</v>
          </cell>
        </row>
        <row r="2109">
          <cell r="B2109" t="str">
            <v>June262017</v>
          </cell>
          <cell r="C2109">
            <v>2017</v>
          </cell>
          <cell r="D2109" t="str">
            <v>June</v>
          </cell>
          <cell r="E2109">
            <v>26</v>
          </cell>
          <cell r="F2109">
            <v>6</v>
          </cell>
          <cell r="G2109">
            <v>42912</v>
          </cell>
        </row>
        <row r="2110">
          <cell r="B2110" t="str">
            <v>June272017</v>
          </cell>
          <cell r="C2110">
            <v>2017</v>
          </cell>
          <cell r="D2110" t="str">
            <v>June</v>
          </cell>
          <cell r="E2110">
            <v>27</v>
          </cell>
          <cell r="F2110">
            <v>6</v>
          </cell>
          <cell r="G2110">
            <v>42913</v>
          </cell>
        </row>
        <row r="2111">
          <cell r="B2111" t="str">
            <v>June282017</v>
          </cell>
          <cell r="C2111">
            <v>2017</v>
          </cell>
          <cell r="D2111" t="str">
            <v>June</v>
          </cell>
          <cell r="E2111">
            <v>28</v>
          </cell>
          <cell r="F2111">
            <v>6</v>
          </cell>
          <cell r="G2111">
            <v>42914</v>
          </cell>
        </row>
        <row r="2112">
          <cell r="B2112" t="str">
            <v>June292017</v>
          </cell>
          <cell r="C2112">
            <v>2017</v>
          </cell>
          <cell r="D2112" t="str">
            <v>June</v>
          </cell>
          <cell r="E2112">
            <v>29</v>
          </cell>
          <cell r="F2112">
            <v>6</v>
          </cell>
          <cell r="G2112">
            <v>42915</v>
          </cell>
        </row>
        <row r="2113">
          <cell r="B2113" t="str">
            <v>June302017</v>
          </cell>
          <cell r="C2113">
            <v>2017</v>
          </cell>
          <cell r="D2113" t="str">
            <v>June</v>
          </cell>
          <cell r="E2113">
            <v>30</v>
          </cell>
          <cell r="F2113">
            <v>6</v>
          </cell>
          <cell r="G2113">
            <v>42916</v>
          </cell>
        </row>
        <row r="2114">
          <cell r="B2114" t="str">
            <v>July12017</v>
          </cell>
          <cell r="C2114">
            <v>2017</v>
          </cell>
          <cell r="D2114" t="str">
            <v>July</v>
          </cell>
          <cell r="E2114">
            <v>1</v>
          </cell>
          <cell r="F2114">
            <v>7</v>
          </cell>
          <cell r="G2114">
            <v>42917</v>
          </cell>
        </row>
        <row r="2115">
          <cell r="B2115" t="str">
            <v>July22017</v>
          </cell>
          <cell r="C2115">
            <v>2017</v>
          </cell>
          <cell r="D2115" t="str">
            <v>July</v>
          </cell>
          <cell r="E2115">
            <v>2</v>
          </cell>
          <cell r="F2115">
            <v>7</v>
          </cell>
          <cell r="G2115">
            <v>42918</v>
          </cell>
        </row>
        <row r="2116">
          <cell r="B2116" t="str">
            <v>July32017</v>
          </cell>
          <cell r="C2116">
            <v>2017</v>
          </cell>
          <cell r="D2116" t="str">
            <v>July</v>
          </cell>
          <cell r="E2116">
            <v>3</v>
          </cell>
          <cell r="F2116">
            <v>7</v>
          </cell>
          <cell r="G2116">
            <v>42919</v>
          </cell>
        </row>
        <row r="2117">
          <cell r="B2117" t="str">
            <v>July42017</v>
          </cell>
          <cell r="C2117">
            <v>2017</v>
          </cell>
          <cell r="D2117" t="str">
            <v>July</v>
          </cell>
          <cell r="E2117">
            <v>4</v>
          </cell>
          <cell r="F2117">
            <v>7</v>
          </cell>
          <cell r="G2117">
            <v>42920</v>
          </cell>
        </row>
        <row r="2118">
          <cell r="B2118" t="str">
            <v>July52017</v>
          </cell>
          <cell r="C2118">
            <v>2017</v>
          </cell>
          <cell r="D2118" t="str">
            <v>July</v>
          </cell>
          <cell r="E2118">
            <v>5</v>
          </cell>
          <cell r="F2118">
            <v>7</v>
          </cell>
          <cell r="G2118">
            <v>42921</v>
          </cell>
        </row>
        <row r="2119">
          <cell r="B2119" t="str">
            <v>July62017</v>
          </cell>
          <cell r="C2119">
            <v>2017</v>
          </cell>
          <cell r="D2119" t="str">
            <v>July</v>
          </cell>
          <cell r="E2119">
            <v>6</v>
          </cell>
          <cell r="F2119">
            <v>7</v>
          </cell>
          <cell r="G2119">
            <v>42922</v>
          </cell>
        </row>
        <row r="2120">
          <cell r="B2120" t="str">
            <v>July72017</v>
          </cell>
          <cell r="C2120">
            <v>2017</v>
          </cell>
          <cell r="D2120" t="str">
            <v>July</v>
          </cell>
          <cell r="E2120">
            <v>7</v>
          </cell>
          <cell r="F2120">
            <v>7</v>
          </cell>
          <cell r="G2120">
            <v>42923</v>
          </cell>
        </row>
        <row r="2121">
          <cell r="B2121" t="str">
            <v>July82017</v>
          </cell>
          <cell r="C2121">
            <v>2017</v>
          </cell>
          <cell r="D2121" t="str">
            <v>July</v>
          </cell>
          <cell r="E2121">
            <v>8</v>
          </cell>
          <cell r="F2121">
            <v>7</v>
          </cell>
          <cell r="G2121">
            <v>42924</v>
          </cell>
        </row>
        <row r="2122">
          <cell r="B2122" t="str">
            <v>July92017</v>
          </cell>
          <cell r="C2122">
            <v>2017</v>
          </cell>
          <cell r="D2122" t="str">
            <v>July</v>
          </cell>
          <cell r="E2122">
            <v>9</v>
          </cell>
          <cell r="F2122">
            <v>7</v>
          </cell>
          <cell r="G2122">
            <v>42925</v>
          </cell>
        </row>
        <row r="2123">
          <cell r="B2123" t="str">
            <v>July102017</v>
          </cell>
          <cell r="C2123">
            <v>2017</v>
          </cell>
          <cell r="D2123" t="str">
            <v>July</v>
          </cell>
          <cell r="E2123">
            <v>10</v>
          </cell>
          <cell r="F2123">
            <v>7</v>
          </cell>
          <cell r="G2123">
            <v>42926</v>
          </cell>
        </row>
        <row r="2124">
          <cell r="B2124" t="str">
            <v>July112017</v>
          </cell>
          <cell r="C2124">
            <v>2017</v>
          </cell>
          <cell r="D2124" t="str">
            <v>July</v>
          </cell>
          <cell r="E2124">
            <v>11</v>
          </cell>
          <cell r="F2124">
            <v>7</v>
          </cell>
          <cell r="G2124">
            <v>42927</v>
          </cell>
        </row>
        <row r="2125">
          <cell r="B2125" t="str">
            <v>July122017</v>
          </cell>
          <cell r="C2125">
            <v>2017</v>
          </cell>
          <cell r="D2125" t="str">
            <v>July</v>
          </cell>
          <cell r="E2125">
            <v>12</v>
          </cell>
          <cell r="F2125">
            <v>7</v>
          </cell>
          <cell r="G2125">
            <v>42928</v>
          </cell>
        </row>
        <row r="2126">
          <cell r="B2126" t="str">
            <v>July132017</v>
          </cell>
          <cell r="C2126">
            <v>2017</v>
          </cell>
          <cell r="D2126" t="str">
            <v>July</v>
          </cell>
          <cell r="E2126">
            <v>13</v>
          </cell>
          <cell r="F2126">
            <v>7</v>
          </cell>
          <cell r="G2126">
            <v>42929</v>
          </cell>
        </row>
        <row r="2127">
          <cell r="B2127" t="str">
            <v>July142017</v>
          </cell>
          <cell r="C2127">
            <v>2017</v>
          </cell>
          <cell r="D2127" t="str">
            <v>July</v>
          </cell>
          <cell r="E2127">
            <v>14</v>
          </cell>
          <cell r="F2127">
            <v>7</v>
          </cell>
          <cell r="G2127">
            <v>42930</v>
          </cell>
        </row>
        <row r="2128">
          <cell r="B2128" t="str">
            <v>July152017</v>
          </cell>
          <cell r="C2128">
            <v>2017</v>
          </cell>
          <cell r="D2128" t="str">
            <v>July</v>
          </cell>
          <cell r="E2128">
            <v>15</v>
          </cell>
          <cell r="F2128">
            <v>7</v>
          </cell>
          <cell r="G2128">
            <v>42931</v>
          </cell>
        </row>
        <row r="2129">
          <cell r="B2129" t="str">
            <v>July162017</v>
          </cell>
          <cell r="C2129">
            <v>2017</v>
          </cell>
          <cell r="D2129" t="str">
            <v>July</v>
          </cell>
          <cell r="E2129">
            <v>16</v>
          </cell>
          <cell r="F2129">
            <v>7</v>
          </cell>
          <cell r="G2129">
            <v>42932</v>
          </cell>
        </row>
        <row r="2130">
          <cell r="B2130" t="str">
            <v>July172017</v>
          </cell>
          <cell r="C2130">
            <v>2017</v>
          </cell>
          <cell r="D2130" t="str">
            <v>July</v>
          </cell>
          <cell r="E2130">
            <v>17</v>
          </cell>
          <cell r="F2130">
            <v>7</v>
          </cell>
          <cell r="G2130">
            <v>42933</v>
          </cell>
        </row>
        <row r="2131">
          <cell r="B2131" t="str">
            <v>July182017</v>
          </cell>
          <cell r="C2131">
            <v>2017</v>
          </cell>
          <cell r="D2131" t="str">
            <v>July</v>
          </cell>
          <cell r="E2131">
            <v>18</v>
          </cell>
          <cell r="F2131">
            <v>7</v>
          </cell>
          <cell r="G2131">
            <v>42934</v>
          </cell>
        </row>
        <row r="2132">
          <cell r="B2132" t="str">
            <v>July192017</v>
          </cell>
          <cell r="C2132">
            <v>2017</v>
          </cell>
          <cell r="D2132" t="str">
            <v>July</v>
          </cell>
          <cell r="E2132">
            <v>19</v>
          </cell>
          <cell r="F2132">
            <v>7</v>
          </cell>
          <cell r="G2132">
            <v>42935</v>
          </cell>
        </row>
        <row r="2133">
          <cell r="B2133" t="str">
            <v>July202017</v>
          </cell>
          <cell r="C2133">
            <v>2017</v>
          </cell>
          <cell r="D2133" t="str">
            <v>July</v>
          </cell>
          <cell r="E2133">
            <v>20</v>
          </cell>
          <cell r="F2133">
            <v>7</v>
          </cell>
          <cell r="G2133">
            <v>42936</v>
          </cell>
        </row>
        <row r="2134">
          <cell r="B2134" t="str">
            <v>July212017</v>
          </cell>
          <cell r="C2134">
            <v>2017</v>
          </cell>
          <cell r="D2134" t="str">
            <v>July</v>
          </cell>
          <cell r="E2134">
            <v>21</v>
          </cell>
          <cell r="F2134">
            <v>7</v>
          </cell>
          <cell r="G2134">
            <v>42937</v>
          </cell>
        </row>
        <row r="2135">
          <cell r="B2135" t="str">
            <v>July222017</v>
          </cell>
          <cell r="C2135">
            <v>2017</v>
          </cell>
          <cell r="D2135" t="str">
            <v>July</v>
          </cell>
          <cell r="E2135">
            <v>22</v>
          </cell>
          <cell r="F2135">
            <v>7</v>
          </cell>
          <cell r="G2135">
            <v>42938</v>
          </cell>
        </row>
        <row r="2136">
          <cell r="B2136" t="str">
            <v>July232017</v>
          </cell>
          <cell r="C2136">
            <v>2017</v>
          </cell>
          <cell r="D2136" t="str">
            <v>July</v>
          </cell>
          <cell r="E2136">
            <v>23</v>
          </cell>
          <cell r="F2136">
            <v>7</v>
          </cell>
          <cell r="G2136">
            <v>42939</v>
          </cell>
        </row>
        <row r="2137">
          <cell r="B2137" t="str">
            <v>July242017</v>
          </cell>
          <cell r="C2137">
            <v>2017</v>
          </cell>
          <cell r="D2137" t="str">
            <v>July</v>
          </cell>
          <cell r="E2137">
            <v>24</v>
          </cell>
          <cell r="F2137">
            <v>7</v>
          </cell>
          <cell r="G2137">
            <v>42940</v>
          </cell>
        </row>
        <row r="2138">
          <cell r="B2138" t="str">
            <v>July252017</v>
          </cell>
          <cell r="C2138">
            <v>2017</v>
          </cell>
          <cell r="D2138" t="str">
            <v>July</v>
          </cell>
          <cell r="E2138">
            <v>25</v>
          </cell>
          <cell r="F2138">
            <v>7</v>
          </cell>
          <cell r="G2138">
            <v>42941</v>
          </cell>
        </row>
        <row r="2139">
          <cell r="B2139" t="str">
            <v>July262017</v>
          </cell>
          <cell r="C2139">
            <v>2017</v>
          </cell>
          <cell r="D2139" t="str">
            <v>July</v>
          </cell>
          <cell r="E2139">
            <v>26</v>
          </cell>
          <cell r="F2139">
            <v>7</v>
          </cell>
          <cell r="G2139">
            <v>42942</v>
          </cell>
        </row>
        <row r="2140">
          <cell r="B2140" t="str">
            <v>July272017</v>
          </cell>
          <cell r="C2140">
            <v>2017</v>
          </cell>
          <cell r="D2140" t="str">
            <v>July</v>
          </cell>
          <cell r="E2140">
            <v>27</v>
          </cell>
          <cell r="F2140">
            <v>7</v>
          </cell>
          <cell r="G2140">
            <v>42943</v>
          </cell>
        </row>
        <row r="2141">
          <cell r="B2141" t="str">
            <v>July282017</v>
          </cell>
          <cell r="C2141">
            <v>2017</v>
          </cell>
          <cell r="D2141" t="str">
            <v>July</v>
          </cell>
          <cell r="E2141">
            <v>28</v>
          </cell>
          <cell r="F2141">
            <v>7</v>
          </cell>
          <cell r="G2141">
            <v>42944</v>
          </cell>
        </row>
        <row r="2142">
          <cell r="B2142" t="str">
            <v>July292017</v>
          </cell>
          <cell r="C2142">
            <v>2017</v>
          </cell>
          <cell r="D2142" t="str">
            <v>July</v>
          </cell>
          <cell r="E2142">
            <v>29</v>
          </cell>
          <cell r="F2142">
            <v>7</v>
          </cell>
          <cell r="G2142">
            <v>42945</v>
          </cell>
        </row>
        <row r="2143">
          <cell r="B2143" t="str">
            <v>July302017</v>
          </cell>
          <cell r="C2143">
            <v>2017</v>
          </cell>
          <cell r="D2143" t="str">
            <v>July</v>
          </cell>
          <cell r="E2143">
            <v>30</v>
          </cell>
          <cell r="F2143">
            <v>7</v>
          </cell>
          <cell r="G2143">
            <v>42946</v>
          </cell>
        </row>
        <row r="2144">
          <cell r="B2144" t="str">
            <v>July312017</v>
          </cell>
          <cell r="C2144">
            <v>2017</v>
          </cell>
          <cell r="D2144" t="str">
            <v>July</v>
          </cell>
          <cell r="E2144">
            <v>31</v>
          </cell>
          <cell r="F2144">
            <v>7</v>
          </cell>
          <cell r="G2144">
            <v>42947</v>
          </cell>
        </row>
        <row r="2145">
          <cell r="B2145" t="str">
            <v>August12017</v>
          </cell>
          <cell r="C2145">
            <v>2017</v>
          </cell>
          <cell r="D2145" t="str">
            <v>August</v>
          </cell>
          <cell r="E2145">
            <v>1</v>
          </cell>
          <cell r="F2145">
            <v>8</v>
          </cell>
          <cell r="G2145">
            <v>42948</v>
          </cell>
        </row>
        <row r="2146">
          <cell r="B2146" t="str">
            <v>August22017</v>
          </cell>
          <cell r="C2146">
            <v>2017</v>
          </cell>
          <cell r="D2146" t="str">
            <v>August</v>
          </cell>
          <cell r="E2146">
            <v>2</v>
          </cell>
          <cell r="F2146">
            <v>8</v>
          </cell>
          <cell r="G2146">
            <v>42949</v>
          </cell>
        </row>
        <row r="2147">
          <cell r="B2147" t="str">
            <v>August32017</v>
          </cell>
          <cell r="C2147">
            <v>2017</v>
          </cell>
          <cell r="D2147" t="str">
            <v>August</v>
          </cell>
          <cell r="E2147">
            <v>3</v>
          </cell>
          <cell r="F2147">
            <v>8</v>
          </cell>
          <cell r="G2147">
            <v>42950</v>
          </cell>
        </row>
        <row r="2148">
          <cell r="B2148" t="str">
            <v>August42017</v>
          </cell>
          <cell r="C2148">
            <v>2017</v>
          </cell>
          <cell r="D2148" t="str">
            <v>August</v>
          </cell>
          <cell r="E2148">
            <v>4</v>
          </cell>
          <cell r="F2148">
            <v>8</v>
          </cell>
          <cell r="G2148">
            <v>42951</v>
          </cell>
        </row>
        <row r="2149">
          <cell r="B2149" t="str">
            <v>August52017</v>
          </cell>
          <cell r="C2149">
            <v>2017</v>
          </cell>
          <cell r="D2149" t="str">
            <v>August</v>
          </cell>
          <cell r="E2149">
            <v>5</v>
          </cell>
          <cell r="F2149">
            <v>8</v>
          </cell>
          <cell r="G2149">
            <v>42952</v>
          </cell>
        </row>
        <row r="2150">
          <cell r="B2150" t="str">
            <v>August62017</v>
          </cell>
          <cell r="C2150">
            <v>2017</v>
          </cell>
          <cell r="D2150" t="str">
            <v>August</v>
          </cell>
          <cell r="E2150">
            <v>6</v>
          </cell>
          <cell r="F2150">
            <v>8</v>
          </cell>
          <cell r="G2150">
            <v>42953</v>
          </cell>
        </row>
        <row r="2151">
          <cell r="B2151" t="str">
            <v>August72017</v>
          </cell>
          <cell r="C2151">
            <v>2017</v>
          </cell>
          <cell r="D2151" t="str">
            <v>August</v>
          </cell>
          <cell r="E2151">
            <v>7</v>
          </cell>
          <cell r="F2151">
            <v>8</v>
          </cell>
          <cell r="G2151">
            <v>42954</v>
          </cell>
        </row>
        <row r="2152">
          <cell r="B2152" t="str">
            <v>August82017</v>
          </cell>
          <cell r="C2152">
            <v>2017</v>
          </cell>
          <cell r="D2152" t="str">
            <v>August</v>
          </cell>
          <cell r="E2152">
            <v>8</v>
          </cell>
          <cell r="F2152">
            <v>8</v>
          </cell>
          <cell r="G2152">
            <v>42955</v>
          </cell>
        </row>
        <row r="2153">
          <cell r="B2153" t="str">
            <v>August92017</v>
          </cell>
          <cell r="C2153">
            <v>2017</v>
          </cell>
          <cell r="D2153" t="str">
            <v>August</v>
          </cell>
          <cell r="E2153">
            <v>9</v>
          </cell>
          <cell r="F2153">
            <v>8</v>
          </cell>
          <cell r="G2153">
            <v>42956</v>
          </cell>
        </row>
        <row r="2154">
          <cell r="B2154" t="str">
            <v>August102017</v>
          </cell>
          <cell r="C2154">
            <v>2017</v>
          </cell>
          <cell r="D2154" t="str">
            <v>August</v>
          </cell>
          <cell r="E2154">
            <v>10</v>
          </cell>
          <cell r="F2154">
            <v>8</v>
          </cell>
          <cell r="G2154">
            <v>42957</v>
          </cell>
        </row>
        <row r="2155">
          <cell r="B2155" t="str">
            <v>August112017</v>
          </cell>
          <cell r="C2155">
            <v>2017</v>
          </cell>
          <cell r="D2155" t="str">
            <v>August</v>
          </cell>
          <cell r="E2155">
            <v>11</v>
          </cell>
          <cell r="F2155">
            <v>8</v>
          </cell>
          <cell r="G2155">
            <v>42958</v>
          </cell>
        </row>
        <row r="2156">
          <cell r="B2156" t="str">
            <v>August122017</v>
          </cell>
          <cell r="C2156">
            <v>2017</v>
          </cell>
          <cell r="D2156" t="str">
            <v>August</v>
          </cell>
          <cell r="E2156">
            <v>12</v>
          </cell>
          <cell r="F2156">
            <v>8</v>
          </cell>
          <cell r="G2156">
            <v>42959</v>
          </cell>
        </row>
        <row r="2157">
          <cell r="B2157" t="str">
            <v>August132017</v>
          </cell>
          <cell r="C2157">
            <v>2017</v>
          </cell>
          <cell r="D2157" t="str">
            <v>August</v>
          </cell>
          <cell r="E2157">
            <v>13</v>
          </cell>
          <cell r="F2157">
            <v>8</v>
          </cell>
          <cell r="G2157">
            <v>42960</v>
          </cell>
        </row>
        <row r="2158">
          <cell r="B2158" t="str">
            <v>August142017</v>
          </cell>
          <cell r="C2158">
            <v>2017</v>
          </cell>
          <cell r="D2158" t="str">
            <v>August</v>
          </cell>
          <cell r="E2158">
            <v>14</v>
          </cell>
          <cell r="F2158">
            <v>8</v>
          </cell>
          <cell r="G2158">
            <v>42961</v>
          </cell>
        </row>
        <row r="2159">
          <cell r="B2159" t="str">
            <v>August152017</v>
          </cell>
          <cell r="C2159">
            <v>2017</v>
          </cell>
          <cell r="D2159" t="str">
            <v>August</v>
          </cell>
          <cell r="E2159">
            <v>15</v>
          </cell>
          <cell r="F2159">
            <v>8</v>
          </cell>
          <cell r="G2159">
            <v>42962</v>
          </cell>
        </row>
        <row r="2160">
          <cell r="B2160" t="str">
            <v>August162017</v>
          </cell>
          <cell r="C2160">
            <v>2017</v>
          </cell>
          <cell r="D2160" t="str">
            <v>August</v>
          </cell>
          <cell r="E2160">
            <v>16</v>
          </cell>
          <cell r="F2160">
            <v>8</v>
          </cell>
          <cell r="G2160">
            <v>42963</v>
          </cell>
        </row>
        <row r="2161">
          <cell r="B2161" t="str">
            <v>August172017</v>
          </cell>
          <cell r="C2161">
            <v>2017</v>
          </cell>
          <cell r="D2161" t="str">
            <v>August</v>
          </cell>
          <cell r="E2161">
            <v>17</v>
          </cell>
          <cell r="F2161">
            <v>8</v>
          </cell>
          <cell r="G2161">
            <v>42964</v>
          </cell>
        </row>
        <row r="2162">
          <cell r="B2162" t="str">
            <v>August182017</v>
          </cell>
          <cell r="C2162">
            <v>2017</v>
          </cell>
          <cell r="D2162" t="str">
            <v>August</v>
          </cell>
          <cell r="E2162">
            <v>18</v>
          </cell>
          <cell r="F2162">
            <v>8</v>
          </cell>
          <cell r="G2162">
            <v>42965</v>
          </cell>
        </row>
        <row r="2163">
          <cell r="B2163" t="str">
            <v>August192017</v>
          </cell>
          <cell r="C2163">
            <v>2017</v>
          </cell>
          <cell r="D2163" t="str">
            <v>August</v>
          </cell>
          <cell r="E2163">
            <v>19</v>
          </cell>
          <cell r="F2163">
            <v>8</v>
          </cell>
          <cell r="G2163">
            <v>42966</v>
          </cell>
        </row>
        <row r="2164">
          <cell r="B2164" t="str">
            <v>August202017</v>
          </cell>
          <cell r="C2164">
            <v>2017</v>
          </cell>
          <cell r="D2164" t="str">
            <v>August</v>
          </cell>
          <cell r="E2164">
            <v>20</v>
          </cell>
          <cell r="F2164">
            <v>8</v>
          </cell>
          <cell r="G2164">
            <v>42967</v>
          </cell>
        </row>
        <row r="2165">
          <cell r="B2165" t="str">
            <v>August212017</v>
          </cell>
          <cell r="C2165">
            <v>2017</v>
          </cell>
          <cell r="D2165" t="str">
            <v>August</v>
          </cell>
          <cell r="E2165">
            <v>21</v>
          </cell>
          <cell r="F2165">
            <v>8</v>
          </cell>
          <cell r="G2165">
            <v>42968</v>
          </cell>
        </row>
        <row r="2166">
          <cell r="B2166" t="str">
            <v>August222017</v>
          </cell>
          <cell r="C2166">
            <v>2017</v>
          </cell>
          <cell r="D2166" t="str">
            <v>August</v>
          </cell>
          <cell r="E2166">
            <v>22</v>
          </cell>
          <cell r="F2166">
            <v>8</v>
          </cell>
          <cell r="G2166">
            <v>42969</v>
          </cell>
        </row>
        <row r="2167">
          <cell r="B2167" t="str">
            <v>August232017</v>
          </cell>
          <cell r="C2167">
            <v>2017</v>
          </cell>
          <cell r="D2167" t="str">
            <v>August</v>
          </cell>
          <cell r="E2167">
            <v>23</v>
          </cell>
          <cell r="F2167">
            <v>8</v>
          </cell>
          <cell r="G2167">
            <v>42970</v>
          </cell>
        </row>
        <row r="2168">
          <cell r="B2168" t="str">
            <v>August242017</v>
          </cell>
          <cell r="C2168">
            <v>2017</v>
          </cell>
          <cell r="D2168" t="str">
            <v>August</v>
          </cell>
          <cell r="E2168">
            <v>24</v>
          </cell>
          <cell r="F2168">
            <v>8</v>
          </cell>
          <cell r="G2168">
            <v>42971</v>
          </cell>
        </row>
        <row r="2169">
          <cell r="B2169" t="str">
            <v>August252017</v>
          </cell>
          <cell r="C2169">
            <v>2017</v>
          </cell>
          <cell r="D2169" t="str">
            <v>August</v>
          </cell>
          <cell r="E2169">
            <v>25</v>
          </cell>
          <cell r="F2169">
            <v>8</v>
          </cell>
          <cell r="G2169">
            <v>42972</v>
          </cell>
        </row>
        <row r="2170">
          <cell r="B2170" t="str">
            <v>August262017</v>
          </cell>
          <cell r="C2170">
            <v>2017</v>
          </cell>
          <cell r="D2170" t="str">
            <v>August</v>
          </cell>
          <cell r="E2170">
            <v>26</v>
          </cell>
          <cell r="F2170">
            <v>8</v>
          </cell>
          <cell r="G2170">
            <v>42973</v>
          </cell>
        </row>
        <row r="2171">
          <cell r="B2171" t="str">
            <v>August272017</v>
          </cell>
          <cell r="C2171">
            <v>2017</v>
          </cell>
          <cell r="D2171" t="str">
            <v>August</v>
          </cell>
          <cell r="E2171">
            <v>27</v>
          </cell>
          <cell r="F2171">
            <v>8</v>
          </cell>
          <cell r="G2171">
            <v>42974</v>
          </cell>
        </row>
        <row r="2172">
          <cell r="B2172" t="str">
            <v>August282017</v>
          </cell>
          <cell r="C2172">
            <v>2017</v>
          </cell>
          <cell r="D2172" t="str">
            <v>August</v>
          </cell>
          <cell r="E2172">
            <v>28</v>
          </cell>
          <cell r="F2172">
            <v>8</v>
          </cell>
          <cell r="G2172">
            <v>42975</v>
          </cell>
        </row>
        <row r="2173">
          <cell r="B2173" t="str">
            <v>August292017</v>
          </cell>
          <cell r="C2173">
            <v>2017</v>
          </cell>
          <cell r="D2173" t="str">
            <v>August</v>
          </cell>
          <cell r="E2173">
            <v>29</v>
          </cell>
          <cell r="F2173">
            <v>8</v>
          </cell>
          <cell r="G2173">
            <v>42976</v>
          </cell>
        </row>
        <row r="2174">
          <cell r="B2174" t="str">
            <v>August302017</v>
          </cell>
          <cell r="C2174">
            <v>2017</v>
          </cell>
          <cell r="D2174" t="str">
            <v>August</v>
          </cell>
          <cell r="E2174">
            <v>30</v>
          </cell>
          <cell r="F2174">
            <v>8</v>
          </cell>
          <cell r="G2174">
            <v>42977</v>
          </cell>
        </row>
        <row r="2175">
          <cell r="B2175" t="str">
            <v>August312017</v>
          </cell>
          <cell r="C2175">
            <v>2017</v>
          </cell>
          <cell r="D2175" t="str">
            <v>August</v>
          </cell>
          <cell r="E2175">
            <v>31</v>
          </cell>
          <cell r="F2175">
            <v>8</v>
          </cell>
          <cell r="G2175">
            <v>42978</v>
          </cell>
        </row>
        <row r="2176">
          <cell r="B2176" t="str">
            <v>September12017</v>
          </cell>
          <cell r="C2176">
            <v>2017</v>
          </cell>
          <cell r="D2176" t="str">
            <v>September</v>
          </cell>
          <cell r="E2176">
            <v>1</v>
          </cell>
          <cell r="F2176">
            <v>9</v>
          </cell>
          <cell r="G2176">
            <v>42979</v>
          </cell>
        </row>
        <row r="2177">
          <cell r="B2177" t="str">
            <v>September22017</v>
          </cell>
          <cell r="C2177">
            <v>2017</v>
          </cell>
          <cell r="D2177" t="str">
            <v>September</v>
          </cell>
          <cell r="E2177">
            <v>2</v>
          </cell>
          <cell r="F2177">
            <v>9</v>
          </cell>
          <cell r="G2177">
            <v>42980</v>
          </cell>
        </row>
        <row r="2178">
          <cell r="B2178" t="str">
            <v>September32017</v>
          </cell>
          <cell r="C2178">
            <v>2017</v>
          </cell>
          <cell r="D2178" t="str">
            <v>September</v>
          </cell>
          <cell r="E2178">
            <v>3</v>
          </cell>
          <cell r="F2178">
            <v>9</v>
          </cell>
          <cell r="G2178">
            <v>42981</v>
          </cell>
        </row>
        <row r="2179">
          <cell r="B2179" t="str">
            <v>September42017</v>
          </cell>
          <cell r="C2179">
            <v>2017</v>
          </cell>
          <cell r="D2179" t="str">
            <v>September</v>
          </cell>
          <cell r="E2179">
            <v>4</v>
          </cell>
          <cell r="F2179">
            <v>9</v>
          </cell>
          <cell r="G2179">
            <v>42982</v>
          </cell>
        </row>
        <row r="2180">
          <cell r="B2180" t="str">
            <v>September52017</v>
          </cell>
          <cell r="C2180">
            <v>2017</v>
          </cell>
          <cell r="D2180" t="str">
            <v>September</v>
          </cell>
          <cell r="E2180">
            <v>5</v>
          </cell>
          <cell r="F2180">
            <v>9</v>
          </cell>
          <cell r="G2180">
            <v>42983</v>
          </cell>
        </row>
        <row r="2181">
          <cell r="B2181" t="str">
            <v>September62017</v>
          </cell>
          <cell r="C2181">
            <v>2017</v>
          </cell>
          <cell r="D2181" t="str">
            <v>September</v>
          </cell>
          <cell r="E2181">
            <v>6</v>
          </cell>
          <cell r="F2181">
            <v>9</v>
          </cell>
          <cell r="G2181">
            <v>42984</v>
          </cell>
        </row>
        <row r="2182">
          <cell r="B2182" t="str">
            <v>September72017</v>
          </cell>
          <cell r="C2182">
            <v>2017</v>
          </cell>
          <cell r="D2182" t="str">
            <v>September</v>
          </cell>
          <cell r="E2182">
            <v>7</v>
          </cell>
          <cell r="F2182">
            <v>9</v>
          </cell>
          <cell r="G2182">
            <v>42985</v>
          </cell>
        </row>
        <row r="2183">
          <cell r="B2183" t="str">
            <v>September82017</v>
          </cell>
          <cell r="C2183">
            <v>2017</v>
          </cell>
          <cell r="D2183" t="str">
            <v>September</v>
          </cell>
          <cell r="E2183">
            <v>8</v>
          </cell>
          <cell r="F2183">
            <v>9</v>
          </cell>
          <cell r="G2183">
            <v>42986</v>
          </cell>
        </row>
        <row r="2184">
          <cell r="B2184" t="str">
            <v>September92017</v>
          </cell>
          <cell r="C2184">
            <v>2017</v>
          </cell>
          <cell r="D2184" t="str">
            <v>September</v>
          </cell>
          <cell r="E2184">
            <v>9</v>
          </cell>
          <cell r="F2184">
            <v>9</v>
          </cell>
          <cell r="G2184">
            <v>42987</v>
          </cell>
        </row>
        <row r="2185">
          <cell r="B2185" t="str">
            <v>September102017</v>
          </cell>
          <cell r="C2185">
            <v>2017</v>
          </cell>
          <cell r="D2185" t="str">
            <v>September</v>
          </cell>
          <cell r="E2185">
            <v>10</v>
          </cell>
          <cell r="F2185">
            <v>9</v>
          </cell>
          <cell r="G2185">
            <v>42988</v>
          </cell>
        </row>
        <row r="2186">
          <cell r="B2186" t="str">
            <v>September112017</v>
          </cell>
          <cell r="C2186">
            <v>2017</v>
          </cell>
          <cell r="D2186" t="str">
            <v>September</v>
          </cell>
          <cell r="E2186">
            <v>11</v>
          </cell>
          <cell r="F2186">
            <v>9</v>
          </cell>
          <cell r="G2186">
            <v>42989</v>
          </cell>
        </row>
        <row r="2187">
          <cell r="B2187" t="str">
            <v>September122017</v>
          </cell>
          <cell r="C2187">
            <v>2017</v>
          </cell>
          <cell r="D2187" t="str">
            <v>September</v>
          </cell>
          <cell r="E2187">
            <v>12</v>
          </cell>
          <cell r="F2187">
            <v>9</v>
          </cell>
          <cell r="G2187">
            <v>42990</v>
          </cell>
        </row>
        <row r="2188">
          <cell r="B2188" t="str">
            <v>September132017</v>
          </cell>
          <cell r="C2188">
            <v>2017</v>
          </cell>
          <cell r="D2188" t="str">
            <v>September</v>
          </cell>
          <cell r="E2188">
            <v>13</v>
          </cell>
          <cell r="F2188">
            <v>9</v>
          </cell>
          <cell r="G2188">
            <v>42991</v>
          </cell>
        </row>
        <row r="2189">
          <cell r="B2189" t="str">
            <v>September142017</v>
          </cell>
          <cell r="C2189">
            <v>2017</v>
          </cell>
          <cell r="D2189" t="str">
            <v>September</v>
          </cell>
          <cell r="E2189">
            <v>14</v>
          </cell>
          <cell r="F2189">
            <v>9</v>
          </cell>
          <cell r="G2189">
            <v>42992</v>
          </cell>
        </row>
        <row r="2190">
          <cell r="B2190" t="str">
            <v>September152017</v>
          </cell>
          <cell r="C2190">
            <v>2017</v>
          </cell>
          <cell r="D2190" t="str">
            <v>September</v>
          </cell>
          <cell r="E2190">
            <v>15</v>
          </cell>
          <cell r="F2190">
            <v>9</v>
          </cell>
          <cell r="G2190">
            <v>42993</v>
          </cell>
        </row>
        <row r="2191">
          <cell r="B2191" t="str">
            <v>September162017</v>
          </cell>
          <cell r="C2191">
            <v>2017</v>
          </cell>
          <cell r="D2191" t="str">
            <v>September</v>
          </cell>
          <cell r="E2191">
            <v>16</v>
          </cell>
          <cell r="F2191">
            <v>9</v>
          </cell>
          <cell r="G2191">
            <v>42994</v>
          </cell>
        </row>
        <row r="2192">
          <cell r="B2192" t="str">
            <v>September172017</v>
          </cell>
          <cell r="C2192">
            <v>2017</v>
          </cell>
          <cell r="D2192" t="str">
            <v>September</v>
          </cell>
          <cell r="E2192">
            <v>17</v>
          </cell>
          <cell r="F2192">
            <v>9</v>
          </cell>
          <cell r="G2192">
            <v>42995</v>
          </cell>
        </row>
        <row r="2193">
          <cell r="B2193" t="str">
            <v>September182017</v>
          </cell>
          <cell r="C2193">
            <v>2017</v>
          </cell>
          <cell r="D2193" t="str">
            <v>September</v>
          </cell>
          <cell r="E2193">
            <v>18</v>
          </cell>
          <cell r="F2193">
            <v>9</v>
          </cell>
          <cell r="G2193">
            <v>42996</v>
          </cell>
        </row>
        <row r="2194">
          <cell r="B2194" t="str">
            <v>September192017</v>
          </cell>
          <cell r="C2194">
            <v>2017</v>
          </cell>
          <cell r="D2194" t="str">
            <v>September</v>
          </cell>
          <cell r="E2194">
            <v>19</v>
          </cell>
          <cell r="F2194">
            <v>9</v>
          </cell>
          <cell r="G2194">
            <v>42997</v>
          </cell>
        </row>
        <row r="2195">
          <cell r="B2195" t="str">
            <v>September202017</v>
          </cell>
          <cell r="C2195">
            <v>2017</v>
          </cell>
          <cell r="D2195" t="str">
            <v>September</v>
          </cell>
          <cell r="E2195">
            <v>20</v>
          </cell>
          <cell r="F2195">
            <v>9</v>
          </cell>
          <cell r="G2195">
            <v>42998</v>
          </cell>
        </row>
        <row r="2196">
          <cell r="B2196" t="str">
            <v>September212017</v>
          </cell>
          <cell r="C2196">
            <v>2017</v>
          </cell>
          <cell r="D2196" t="str">
            <v>September</v>
          </cell>
          <cell r="E2196">
            <v>21</v>
          </cell>
          <cell r="F2196">
            <v>9</v>
          </cell>
          <cell r="G2196">
            <v>42999</v>
          </cell>
        </row>
        <row r="2197">
          <cell r="B2197" t="str">
            <v>September222017</v>
          </cell>
          <cell r="C2197">
            <v>2017</v>
          </cell>
          <cell r="D2197" t="str">
            <v>September</v>
          </cell>
          <cell r="E2197">
            <v>22</v>
          </cell>
          <cell r="F2197">
            <v>9</v>
          </cell>
          <cell r="G2197">
            <v>43000</v>
          </cell>
        </row>
        <row r="2198">
          <cell r="B2198" t="str">
            <v>September232017</v>
          </cell>
          <cell r="C2198">
            <v>2017</v>
          </cell>
          <cell r="D2198" t="str">
            <v>September</v>
          </cell>
          <cell r="E2198">
            <v>23</v>
          </cell>
          <cell r="F2198">
            <v>9</v>
          </cell>
          <cell r="G2198">
            <v>43001</v>
          </cell>
        </row>
        <row r="2199">
          <cell r="B2199" t="str">
            <v>September242017</v>
          </cell>
          <cell r="C2199">
            <v>2017</v>
          </cell>
          <cell r="D2199" t="str">
            <v>September</v>
          </cell>
          <cell r="E2199">
            <v>24</v>
          </cell>
          <cell r="F2199">
            <v>9</v>
          </cell>
          <cell r="G2199">
            <v>43002</v>
          </cell>
        </row>
        <row r="2200">
          <cell r="B2200" t="str">
            <v>September252017</v>
          </cell>
          <cell r="C2200">
            <v>2017</v>
          </cell>
          <cell r="D2200" t="str">
            <v>September</v>
          </cell>
          <cell r="E2200">
            <v>25</v>
          </cell>
          <cell r="F2200">
            <v>9</v>
          </cell>
          <cell r="G2200">
            <v>43003</v>
          </cell>
        </row>
        <row r="2201">
          <cell r="B2201" t="str">
            <v>September262017</v>
          </cell>
          <cell r="C2201">
            <v>2017</v>
          </cell>
          <cell r="D2201" t="str">
            <v>September</v>
          </cell>
          <cell r="E2201">
            <v>26</v>
          </cell>
          <cell r="F2201">
            <v>9</v>
          </cell>
          <cell r="G2201">
            <v>43004</v>
          </cell>
        </row>
        <row r="2202">
          <cell r="B2202" t="str">
            <v>September272017</v>
          </cell>
          <cell r="C2202">
            <v>2017</v>
          </cell>
          <cell r="D2202" t="str">
            <v>September</v>
          </cell>
          <cell r="E2202">
            <v>27</v>
          </cell>
          <cell r="F2202">
            <v>9</v>
          </cell>
          <cell r="G2202">
            <v>43005</v>
          </cell>
        </row>
        <row r="2203">
          <cell r="B2203" t="str">
            <v>September282017</v>
          </cell>
          <cell r="C2203">
            <v>2017</v>
          </cell>
          <cell r="D2203" t="str">
            <v>September</v>
          </cell>
          <cell r="E2203">
            <v>28</v>
          </cell>
          <cell r="F2203">
            <v>9</v>
          </cell>
          <cell r="G2203">
            <v>43006</v>
          </cell>
        </row>
        <row r="2204">
          <cell r="B2204" t="str">
            <v>September292017</v>
          </cell>
          <cell r="C2204">
            <v>2017</v>
          </cell>
          <cell r="D2204" t="str">
            <v>September</v>
          </cell>
          <cell r="E2204">
            <v>29</v>
          </cell>
          <cell r="F2204">
            <v>9</v>
          </cell>
          <cell r="G2204">
            <v>43007</v>
          </cell>
        </row>
        <row r="2205">
          <cell r="B2205" t="str">
            <v>September302017</v>
          </cell>
          <cell r="C2205">
            <v>2017</v>
          </cell>
          <cell r="D2205" t="str">
            <v>September</v>
          </cell>
          <cell r="E2205">
            <v>30</v>
          </cell>
          <cell r="F2205">
            <v>9</v>
          </cell>
          <cell r="G2205">
            <v>43008</v>
          </cell>
        </row>
        <row r="2206">
          <cell r="B2206" t="str">
            <v>October12017</v>
          </cell>
          <cell r="C2206">
            <v>2017</v>
          </cell>
          <cell r="D2206" t="str">
            <v>October</v>
          </cell>
          <cell r="E2206">
            <v>1</v>
          </cell>
          <cell r="F2206">
            <v>10</v>
          </cell>
          <cell r="G2206">
            <v>43009</v>
          </cell>
        </row>
        <row r="2207">
          <cell r="B2207" t="str">
            <v>October22017</v>
          </cell>
          <cell r="C2207">
            <v>2017</v>
          </cell>
          <cell r="D2207" t="str">
            <v>October</v>
          </cell>
          <cell r="E2207">
            <v>2</v>
          </cell>
          <cell r="F2207">
            <v>10</v>
          </cell>
          <cell r="G2207">
            <v>43010</v>
          </cell>
        </row>
        <row r="2208">
          <cell r="B2208" t="str">
            <v>October32017</v>
          </cell>
          <cell r="C2208">
            <v>2017</v>
          </cell>
          <cell r="D2208" t="str">
            <v>October</v>
          </cell>
          <cell r="E2208">
            <v>3</v>
          </cell>
          <cell r="F2208">
            <v>10</v>
          </cell>
          <cell r="G2208">
            <v>43011</v>
          </cell>
        </row>
        <row r="2209">
          <cell r="B2209" t="str">
            <v>October42017</v>
          </cell>
          <cell r="C2209">
            <v>2017</v>
          </cell>
          <cell r="D2209" t="str">
            <v>October</v>
          </cell>
          <cell r="E2209">
            <v>4</v>
          </cell>
          <cell r="F2209">
            <v>10</v>
          </cell>
          <cell r="G2209">
            <v>43012</v>
          </cell>
        </row>
        <row r="2210">
          <cell r="B2210" t="str">
            <v>October52017</v>
          </cell>
          <cell r="C2210">
            <v>2017</v>
          </cell>
          <cell r="D2210" t="str">
            <v>October</v>
          </cell>
          <cell r="E2210">
            <v>5</v>
          </cell>
          <cell r="F2210">
            <v>10</v>
          </cell>
          <cell r="G2210">
            <v>43013</v>
          </cell>
        </row>
        <row r="2211">
          <cell r="B2211" t="str">
            <v>October62017</v>
          </cell>
          <cell r="C2211">
            <v>2017</v>
          </cell>
          <cell r="D2211" t="str">
            <v>October</v>
          </cell>
          <cell r="E2211">
            <v>6</v>
          </cell>
          <cell r="F2211">
            <v>10</v>
          </cell>
          <cell r="G2211">
            <v>43014</v>
          </cell>
        </row>
        <row r="2212">
          <cell r="B2212" t="str">
            <v>October72017</v>
          </cell>
          <cell r="C2212">
            <v>2017</v>
          </cell>
          <cell r="D2212" t="str">
            <v>October</v>
          </cell>
          <cell r="E2212">
            <v>7</v>
          </cell>
          <cell r="F2212">
            <v>10</v>
          </cell>
          <cell r="G2212">
            <v>43015</v>
          </cell>
        </row>
        <row r="2213">
          <cell r="B2213" t="str">
            <v>October82017</v>
          </cell>
          <cell r="C2213">
            <v>2017</v>
          </cell>
          <cell r="D2213" t="str">
            <v>October</v>
          </cell>
          <cell r="E2213">
            <v>8</v>
          </cell>
          <cell r="F2213">
            <v>10</v>
          </cell>
          <cell r="G2213">
            <v>43016</v>
          </cell>
        </row>
        <row r="2214">
          <cell r="B2214" t="str">
            <v>October92017</v>
          </cell>
          <cell r="C2214">
            <v>2017</v>
          </cell>
          <cell r="D2214" t="str">
            <v>October</v>
          </cell>
          <cell r="E2214">
            <v>9</v>
          </cell>
          <cell r="F2214">
            <v>10</v>
          </cell>
          <cell r="G2214">
            <v>43017</v>
          </cell>
        </row>
        <row r="2215">
          <cell r="B2215" t="str">
            <v>October102017</v>
          </cell>
          <cell r="C2215">
            <v>2017</v>
          </cell>
          <cell r="D2215" t="str">
            <v>October</v>
          </cell>
          <cell r="E2215">
            <v>10</v>
          </cell>
          <cell r="F2215">
            <v>10</v>
          </cell>
          <cell r="G2215">
            <v>43018</v>
          </cell>
        </row>
        <row r="2216">
          <cell r="B2216" t="str">
            <v>October112017</v>
          </cell>
          <cell r="C2216">
            <v>2017</v>
          </cell>
          <cell r="D2216" t="str">
            <v>October</v>
          </cell>
          <cell r="E2216">
            <v>11</v>
          </cell>
          <cell r="F2216">
            <v>10</v>
          </cell>
          <cell r="G2216">
            <v>43019</v>
          </cell>
        </row>
        <row r="2217">
          <cell r="B2217" t="str">
            <v>October122017</v>
          </cell>
          <cell r="C2217">
            <v>2017</v>
          </cell>
          <cell r="D2217" t="str">
            <v>October</v>
          </cell>
          <cell r="E2217">
            <v>12</v>
          </cell>
          <cell r="F2217">
            <v>10</v>
          </cell>
          <cell r="G2217">
            <v>43020</v>
          </cell>
        </row>
        <row r="2218">
          <cell r="B2218" t="str">
            <v>October132017</v>
          </cell>
          <cell r="C2218">
            <v>2017</v>
          </cell>
          <cell r="D2218" t="str">
            <v>October</v>
          </cell>
          <cell r="E2218">
            <v>13</v>
          </cell>
          <cell r="F2218">
            <v>10</v>
          </cell>
          <cell r="G2218">
            <v>43021</v>
          </cell>
        </row>
        <row r="2219">
          <cell r="B2219" t="str">
            <v>October142017</v>
          </cell>
          <cell r="C2219">
            <v>2017</v>
          </cell>
          <cell r="D2219" t="str">
            <v>October</v>
          </cell>
          <cell r="E2219">
            <v>14</v>
          </cell>
          <cell r="F2219">
            <v>10</v>
          </cell>
          <cell r="G2219">
            <v>43022</v>
          </cell>
        </row>
        <row r="2220">
          <cell r="B2220" t="str">
            <v>October152017</v>
          </cell>
          <cell r="C2220">
            <v>2017</v>
          </cell>
          <cell r="D2220" t="str">
            <v>October</v>
          </cell>
          <cell r="E2220">
            <v>15</v>
          </cell>
          <cell r="F2220">
            <v>10</v>
          </cell>
          <cell r="G2220">
            <v>43023</v>
          </cell>
        </row>
        <row r="2221">
          <cell r="B2221" t="str">
            <v>October162017</v>
          </cell>
          <cell r="C2221">
            <v>2017</v>
          </cell>
          <cell r="D2221" t="str">
            <v>October</v>
          </cell>
          <cell r="E2221">
            <v>16</v>
          </cell>
          <cell r="F2221">
            <v>10</v>
          </cell>
          <cell r="G2221">
            <v>43024</v>
          </cell>
        </row>
        <row r="2222">
          <cell r="B2222" t="str">
            <v>October172017</v>
          </cell>
          <cell r="C2222">
            <v>2017</v>
          </cell>
          <cell r="D2222" t="str">
            <v>October</v>
          </cell>
          <cell r="E2222">
            <v>17</v>
          </cell>
          <cell r="F2222">
            <v>10</v>
          </cell>
          <cell r="G2222">
            <v>43025</v>
          </cell>
        </row>
        <row r="2223">
          <cell r="B2223" t="str">
            <v>October182017</v>
          </cell>
          <cell r="C2223">
            <v>2017</v>
          </cell>
          <cell r="D2223" t="str">
            <v>October</v>
          </cell>
          <cell r="E2223">
            <v>18</v>
          </cell>
          <cell r="F2223">
            <v>10</v>
          </cell>
          <cell r="G2223">
            <v>43026</v>
          </cell>
        </row>
        <row r="2224">
          <cell r="B2224" t="str">
            <v>October192017</v>
          </cell>
          <cell r="C2224">
            <v>2017</v>
          </cell>
          <cell r="D2224" t="str">
            <v>October</v>
          </cell>
          <cell r="E2224">
            <v>19</v>
          </cell>
          <cell r="F2224">
            <v>10</v>
          </cell>
          <cell r="G2224">
            <v>43027</v>
          </cell>
        </row>
        <row r="2225">
          <cell r="B2225" t="str">
            <v>October202017</v>
          </cell>
          <cell r="C2225">
            <v>2017</v>
          </cell>
          <cell r="D2225" t="str">
            <v>October</v>
          </cell>
          <cell r="E2225">
            <v>20</v>
          </cell>
          <cell r="F2225">
            <v>10</v>
          </cell>
          <cell r="G2225">
            <v>43028</v>
          </cell>
        </row>
        <row r="2226">
          <cell r="B2226" t="str">
            <v>October212017</v>
          </cell>
          <cell r="C2226">
            <v>2017</v>
          </cell>
          <cell r="D2226" t="str">
            <v>October</v>
          </cell>
          <cell r="E2226">
            <v>21</v>
          </cell>
          <cell r="F2226">
            <v>10</v>
          </cell>
          <cell r="G2226">
            <v>43029</v>
          </cell>
        </row>
        <row r="2227">
          <cell r="B2227" t="str">
            <v>October222017</v>
          </cell>
          <cell r="C2227">
            <v>2017</v>
          </cell>
          <cell r="D2227" t="str">
            <v>October</v>
          </cell>
          <cell r="E2227">
            <v>22</v>
          </cell>
          <cell r="F2227">
            <v>10</v>
          </cell>
          <cell r="G2227">
            <v>43030</v>
          </cell>
        </row>
        <row r="2228">
          <cell r="B2228" t="str">
            <v>October232017</v>
          </cell>
          <cell r="C2228">
            <v>2017</v>
          </cell>
          <cell r="D2228" t="str">
            <v>October</v>
          </cell>
          <cell r="E2228">
            <v>23</v>
          </cell>
          <cell r="F2228">
            <v>10</v>
          </cell>
          <cell r="G2228">
            <v>43031</v>
          </cell>
        </row>
        <row r="2229">
          <cell r="B2229" t="str">
            <v>October242017</v>
          </cell>
          <cell r="C2229">
            <v>2017</v>
          </cell>
          <cell r="D2229" t="str">
            <v>October</v>
          </cell>
          <cell r="E2229">
            <v>24</v>
          </cell>
          <cell r="F2229">
            <v>10</v>
          </cell>
          <cell r="G2229">
            <v>43032</v>
          </cell>
        </row>
        <row r="2230">
          <cell r="B2230" t="str">
            <v>October252017</v>
          </cell>
          <cell r="C2230">
            <v>2017</v>
          </cell>
          <cell r="D2230" t="str">
            <v>October</v>
          </cell>
          <cell r="E2230">
            <v>25</v>
          </cell>
          <cell r="F2230">
            <v>10</v>
          </cell>
          <cell r="G2230">
            <v>43033</v>
          </cell>
        </row>
        <row r="2231">
          <cell r="B2231" t="str">
            <v>October262017</v>
          </cell>
          <cell r="C2231">
            <v>2017</v>
          </cell>
          <cell r="D2231" t="str">
            <v>October</v>
          </cell>
          <cell r="E2231">
            <v>26</v>
          </cell>
          <cell r="F2231">
            <v>10</v>
          </cell>
          <cell r="G2231">
            <v>43034</v>
          </cell>
        </row>
        <row r="2232">
          <cell r="B2232" t="str">
            <v>October272017</v>
          </cell>
          <cell r="C2232">
            <v>2017</v>
          </cell>
          <cell r="D2232" t="str">
            <v>October</v>
          </cell>
          <cell r="E2232">
            <v>27</v>
          </cell>
          <cell r="F2232">
            <v>10</v>
          </cell>
          <cell r="G2232">
            <v>43035</v>
          </cell>
        </row>
        <row r="2233">
          <cell r="B2233" t="str">
            <v>October282017</v>
          </cell>
          <cell r="C2233">
            <v>2017</v>
          </cell>
          <cell r="D2233" t="str">
            <v>October</v>
          </cell>
          <cell r="E2233">
            <v>28</v>
          </cell>
          <cell r="F2233">
            <v>10</v>
          </cell>
          <cell r="G2233">
            <v>43036</v>
          </cell>
        </row>
        <row r="2234">
          <cell r="B2234" t="str">
            <v>October292017</v>
          </cell>
          <cell r="C2234">
            <v>2017</v>
          </cell>
          <cell r="D2234" t="str">
            <v>October</v>
          </cell>
          <cell r="E2234">
            <v>29</v>
          </cell>
          <cell r="F2234">
            <v>10</v>
          </cell>
          <cell r="G2234">
            <v>43037</v>
          </cell>
        </row>
        <row r="2235">
          <cell r="B2235" t="str">
            <v>October302017</v>
          </cell>
          <cell r="C2235">
            <v>2017</v>
          </cell>
          <cell r="D2235" t="str">
            <v>October</v>
          </cell>
          <cell r="E2235">
            <v>30</v>
          </cell>
          <cell r="F2235">
            <v>10</v>
          </cell>
          <cell r="G2235">
            <v>43038</v>
          </cell>
        </row>
        <row r="2236">
          <cell r="B2236" t="str">
            <v>October312017</v>
          </cell>
          <cell r="C2236">
            <v>2017</v>
          </cell>
          <cell r="D2236" t="str">
            <v>October</v>
          </cell>
          <cell r="E2236">
            <v>31</v>
          </cell>
          <cell r="F2236">
            <v>10</v>
          </cell>
          <cell r="G2236">
            <v>43039</v>
          </cell>
        </row>
        <row r="2237">
          <cell r="B2237" t="str">
            <v>November12017</v>
          </cell>
          <cell r="C2237">
            <v>2017</v>
          </cell>
          <cell r="D2237" t="str">
            <v>November</v>
          </cell>
          <cell r="E2237">
            <v>1</v>
          </cell>
          <cell r="F2237">
            <v>11</v>
          </cell>
          <cell r="G2237">
            <v>43040</v>
          </cell>
        </row>
        <row r="2238">
          <cell r="B2238" t="str">
            <v>November22017</v>
          </cell>
          <cell r="C2238">
            <v>2017</v>
          </cell>
          <cell r="D2238" t="str">
            <v>November</v>
          </cell>
          <cell r="E2238">
            <v>2</v>
          </cell>
          <cell r="F2238">
            <v>11</v>
          </cell>
          <cell r="G2238">
            <v>43041</v>
          </cell>
        </row>
        <row r="2239">
          <cell r="B2239" t="str">
            <v>November32017</v>
          </cell>
          <cell r="C2239">
            <v>2017</v>
          </cell>
          <cell r="D2239" t="str">
            <v>November</v>
          </cell>
          <cell r="E2239">
            <v>3</v>
          </cell>
          <cell r="F2239">
            <v>11</v>
          </cell>
          <cell r="G2239">
            <v>43042</v>
          </cell>
        </row>
        <row r="2240">
          <cell r="B2240" t="str">
            <v>November42017</v>
          </cell>
          <cell r="C2240">
            <v>2017</v>
          </cell>
          <cell r="D2240" t="str">
            <v>November</v>
          </cell>
          <cell r="E2240">
            <v>4</v>
          </cell>
          <cell r="F2240">
            <v>11</v>
          </cell>
          <cell r="G2240">
            <v>43043</v>
          </cell>
        </row>
        <row r="2241">
          <cell r="B2241" t="str">
            <v>November52017</v>
          </cell>
          <cell r="C2241">
            <v>2017</v>
          </cell>
          <cell r="D2241" t="str">
            <v>November</v>
          </cell>
          <cell r="E2241">
            <v>5</v>
          </cell>
          <cell r="F2241">
            <v>11</v>
          </cell>
          <cell r="G2241">
            <v>43044</v>
          </cell>
        </row>
        <row r="2242">
          <cell r="B2242" t="str">
            <v>November62017</v>
          </cell>
          <cell r="C2242">
            <v>2017</v>
          </cell>
          <cell r="D2242" t="str">
            <v>November</v>
          </cell>
          <cell r="E2242">
            <v>6</v>
          </cell>
          <cell r="F2242">
            <v>11</v>
          </cell>
          <cell r="G2242">
            <v>43045</v>
          </cell>
        </row>
        <row r="2243">
          <cell r="B2243" t="str">
            <v>November72017</v>
          </cell>
          <cell r="C2243">
            <v>2017</v>
          </cell>
          <cell r="D2243" t="str">
            <v>November</v>
          </cell>
          <cell r="E2243">
            <v>7</v>
          </cell>
          <cell r="F2243">
            <v>11</v>
          </cell>
          <cell r="G2243">
            <v>43046</v>
          </cell>
        </row>
        <row r="2244">
          <cell r="B2244" t="str">
            <v>November82017</v>
          </cell>
          <cell r="C2244">
            <v>2017</v>
          </cell>
          <cell r="D2244" t="str">
            <v>November</v>
          </cell>
          <cell r="E2244">
            <v>8</v>
          </cell>
          <cell r="F2244">
            <v>11</v>
          </cell>
          <cell r="G2244">
            <v>43047</v>
          </cell>
        </row>
        <row r="2245">
          <cell r="B2245" t="str">
            <v>November92017</v>
          </cell>
          <cell r="C2245">
            <v>2017</v>
          </cell>
          <cell r="D2245" t="str">
            <v>November</v>
          </cell>
          <cell r="E2245">
            <v>9</v>
          </cell>
          <cell r="F2245">
            <v>11</v>
          </cell>
          <cell r="G2245">
            <v>43048</v>
          </cell>
        </row>
        <row r="2246">
          <cell r="B2246" t="str">
            <v>November102017</v>
          </cell>
          <cell r="C2246">
            <v>2017</v>
          </cell>
          <cell r="D2246" t="str">
            <v>November</v>
          </cell>
          <cell r="E2246">
            <v>10</v>
          </cell>
          <cell r="F2246">
            <v>11</v>
          </cell>
          <cell r="G2246">
            <v>43049</v>
          </cell>
        </row>
        <row r="2247">
          <cell r="B2247" t="str">
            <v>November112017</v>
          </cell>
          <cell r="C2247">
            <v>2017</v>
          </cell>
          <cell r="D2247" t="str">
            <v>November</v>
          </cell>
          <cell r="E2247">
            <v>11</v>
          </cell>
          <cell r="F2247">
            <v>11</v>
          </cell>
          <cell r="G2247">
            <v>43050</v>
          </cell>
        </row>
        <row r="2248">
          <cell r="B2248" t="str">
            <v>November122017</v>
          </cell>
          <cell r="C2248">
            <v>2017</v>
          </cell>
          <cell r="D2248" t="str">
            <v>November</v>
          </cell>
          <cell r="E2248">
            <v>12</v>
          </cell>
          <cell r="F2248">
            <v>11</v>
          </cell>
          <cell r="G2248">
            <v>43051</v>
          </cell>
        </row>
        <row r="2249">
          <cell r="B2249" t="str">
            <v>November132017</v>
          </cell>
          <cell r="C2249">
            <v>2017</v>
          </cell>
          <cell r="D2249" t="str">
            <v>November</v>
          </cell>
          <cell r="E2249">
            <v>13</v>
          </cell>
          <cell r="F2249">
            <v>11</v>
          </cell>
          <cell r="G2249">
            <v>43052</v>
          </cell>
        </row>
        <row r="2250">
          <cell r="B2250" t="str">
            <v>November142017</v>
          </cell>
          <cell r="C2250">
            <v>2017</v>
          </cell>
          <cell r="D2250" t="str">
            <v>November</v>
          </cell>
          <cell r="E2250">
            <v>14</v>
          </cell>
          <cell r="F2250">
            <v>11</v>
          </cell>
          <cell r="G2250">
            <v>43053</v>
          </cell>
        </row>
        <row r="2251">
          <cell r="B2251" t="str">
            <v>November152017</v>
          </cell>
          <cell r="C2251">
            <v>2017</v>
          </cell>
          <cell r="D2251" t="str">
            <v>November</v>
          </cell>
          <cell r="E2251">
            <v>15</v>
          </cell>
          <cell r="F2251">
            <v>11</v>
          </cell>
          <cell r="G2251">
            <v>43054</v>
          </cell>
        </row>
        <row r="2252">
          <cell r="B2252" t="str">
            <v>November162017</v>
          </cell>
          <cell r="C2252">
            <v>2017</v>
          </cell>
          <cell r="D2252" t="str">
            <v>November</v>
          </cell>
          <cell r="E2252">
            <v>16</v>
          </cell>
          <cell r="F2252">
            <v>11</v>
          </cell>
          <cell r="G2252">
            <v>43055</v>
          </cell>
        </row>
        <row r="2253">
          <cell r="B2253" t="str">
            <v>November172017</v>
          </cell>
          <cell r="C2253">
            <v>2017</v>
          </cell>
          <cell r="D2253" t="str">
            <v>November</v>
          </cell>
          <cell r="E2253">
            <v>17</v>
          </cell>
          <cell r="F2253">
            <v>11</v>
          </cell>
          <cell r="G2253">
            <v>43056</v>
          </cell>
        </row>
        <row r="2254">
          <cell r="B2254" t="str">
            <v>November182017</v>
          </cell>
          <cell r="C2254">
            <v>2017</v>
          </cell>
          <cell r="D2254" t="str">
            <v>November</v>
          </cell>
          <cell r="E2254">
            <v>18</v>
          </cell>
          <cell r="F2254">
            <v>11</v>
          </cell>
          <cell r="G2254">
            <v>43057</v>
          </cell>
          <cell r="H2254">
            <v>0.3</v>
          </cell>
        </row>
        <row r="2255">
          <cell r="B2255" t="str">
            <v>November192017</v>
          </cell>
          <cell r="C2255">
            <v>2017</v>
          </cell>
          <cell r="D2255" t="str">
            <v>November</v>
          </cell>
          <cell r="E2255">
            <v>19</v>
          </cell>
          <cell r="F2255">
            <v>11</v>
          </cell>
          <cell r="G2255">
            <v>43058</v>
          </cell>
        </row>
        <row r="2256">
          <cell r="B2256" t="str">
            <v>November202017</v>
          </cell>
          <cell r="C2256">
            <v>2017</v>
          </cell>
          <cell r="D2256" t="str">
            <v>November</v>
          </cell>
          <cell r="E2256">
            <v>20</v>
          </cell>
          <cell r="F2256">
            <v>11</v>
          </cell>
          <cell r="G2256">
            <v>43059</v>
          </cell>
        </row>
        <row r="2257">
          <cell r="B2257" t="str">
            <v>November212017</v>
          </cell>
          <cell r="C2257">
            <v>2017</v>
          </cell>
          <cell r="D2257" t="str">
            <v>November</v>
          </cell>
          <cell r="E2257">
            <v>21</v>
          </cell>
          <cell r="F2257">
            <v>11</v>
          </cell>
          <cell r="G2257">
            <v>43060</v>
          </cell>
        </row>
        <row r="2258">
          <cell r="B2258" t="str">
            <v>November222017</v>
          </cell>
          <cell r="C2258">
            <v>2017</v>
          </cell>
          <cell r="D2258" t="str">
            <v>November</v>
          </cell>
          <cell r="E2258">
            <v>22</v>
          </cell>
          <cell r="F2258">
            <v>11</v>
          </cell>
          <cell r="G2258">
            <v>43061</v>
          </cell>
        </row>
        <row r="2259">
          <cell r="B2259" t="str">
            <v>November232017</v>
          </cell>
          <cell r="C2259">
            <v>2017</v>
          </cell>
          <cell r="D2259" t="str">
            <v>November</v>
          </cell>
          <cell r="E2259">
            <v>23</v>
          </cell>
          <cell r="F2259">
            <v>11</v>
          </cell>
          <cell r="G2259">
            <v>43062</v>
          </cell>
        </row>
        <row r="2260">
          <cell r="B2260" t="str">
            <v>November242017</v>
          </cell>
          <cell r="C2260">
            <v>2017</v>
          </cell>
          <cell r="D2260" t="str">
            <v>November</v>
          </cell>
          <cell r="E2260">
            <v>24</v>
          </cell>
          <cell r="F2260">
            <v>11</v>
          </cell>
          <cell r="G2260">
            <v>43063</v>
          </cell>
        </row>
        <row r="2261">
          <cell r="B2261" t="str">
            <v>November252017</v>
          </cell>
          <cell r="C2261">
            <v>2017</v>
          </cell>
          <cell r="D2261" t="str">
            <v>November</v>
          </cell>
          <cell r="E2261">
            <v>25</v>
          </cell>
          <cell r="F2261">
            <v>11</v>
          </cell>
          <cell r="G2261">
            <v>43064</v>
          </cell>
        </row>
        <row r="2262">
          <cell r="B2262" t="str">
            <v>November262017</v>
          </cell>
          <cell r="C2262">
            <v>2017</v>
          </cell>
          <cell r="D2262" t="str">
            <v>November</v>
          </cell>
          <cell r="E2262">
            <v>26</v>
          </cell>
          <cell r="F2262">
            <v>11</v>
          </cell>
          <cell r="G2262">
            <v>43065</v>
          </cell>
        </row>
        <row r="2263">
          <cell r="B2263" t="str">
            <v>November272017</v>
          </cell>
          <cell r="C2263">
            <v>2017</v>
          </cell>
          <cell r="D2263" t="str">
            <v>November</v>
          </cell>
          <cell r="E2263">
            <v>27</v>
          </cell>
          <cell r="F2263">
            <v>11</v>
          </cell>
          <cell r="G2263">
            <v>43066</v>
          </cell>
        </row>
        <row r="2264">
          <cell r="B2264" t="str">
            <v>November282017</v>
          </cell>
          <cell r="C2264">
            <v>2017</v>
          </cell>
          <cell r="D2264" t="str">
            <v>November</v>
          </cell>
          <cell r="E2264">
            <v>28</v>
          </cell>
          <cell r="F2264">
            <v>11</v>
          </cell>
          <cell r="G2264">
            <v>43067</v>
          </cell>
        </row>
        <row r="2265">
          <cell r="B2265" t="str">
            <v>November292017</v>
          </cell>
          <cell r="C2265">
            <v>2017</v>
          </cell>
          <cell r="D2265" t="str">
            <v>November</v>
          </cell>
          <cell r="E2265">
            <v>29</v>
          </cell>
          <cell r="F2265">
            <v>11</v>
          </cell>
          <cell r="G2265">
            <v>43068</v>
          </cell>
        </row>
        <row r="2266">
          <cell r="B2266" t="str">
            <v>November302017</v>
          </cell>
          <cell r="C2266">
            <v>2017</v>
          </cell>
          <cell r="D2266" t="str">
            <v>November</v>
          </cell>
          <cell r="E2266">
            <v>30</v>
          </cell>
          <cell r="F2266">
            <v>11</v>
          </cell>
          <cell r="G2266">
            <v>43069</v>
          </cell>
        </row>
        <row r="2267">
          <cell r="B2267" t="str">
            <v>December12017</v>
          </cell>
          <cell r="C2267">
            <v>2017</v>
          </cell>
          <cell r="D2267" t="str">
            <v>December</v>
          </cell>
          <cell r="E2267">
            <v>1</v>
          </cell>
          <cell r="F2267">
            <v>12</v>
          </cell>
          <cell r="G2267">
            <v>43070</v>
          </cell>
        </row>
        <row r="2268">
          <cell r="B2268" t="str">
            <v>December22017</v>
          </cell>
          <cell r="C2268">
            <v>2017</v>
          </cell>
          <cell r="D2268" t="str">
            <v>December</v>
          </cell>
          <cell r="E2268">
            <v>2</v>
          </cell>
          <cell r="F2268">
            <v>12</v>
          </cell>
          <cell r="G2268">
            <v>43071</v>
          </cell>
        </row>
        <row r="2269">
          <cell r="B2269" t="str">
            <v>December32017</v>
          </cell>
          <cell r="C2269">
            <v>2017</v>
          </cell>
          <cell r="D2269" t="str">
            <v>December</v>
          </cell>
          <cell r="E2269">
            <v>3</v>
          </cell>
          <cell r="F2269">
            <v>12</v>
          </cell>
          <cell r="G2269">
            <v>43072</v>
          </cell>
        </row>
        <row r="2270">
          <cell r="B2270" t="str">
            <v>December42017</v>
          </cell>
          <cell r="C2270">
            <v>2017</v>
          </cell>
          <cell r="D2270" t="str">
            <v>December</v>
          </cell>
          <cell r="E2270">
            <v>4</v>
          </cell>
          <cell r="F2270">
            <v>12</v>
          </cell>
          <cell r="G2270">
            <v>43073</v>
          </cell>
        </row>
        <row r="2271">
          <cell r="B2271" t="str">
            <v>December52017</v>
          </cell>
          <cell r="C2271">
            <v>2017</v>
          </cell>
          <cell r="D2271" t="str">
            <v>December</v>
          </cell>
          <cell r="E2271">
            <v>5</v>
          </cell>
          <cell r="F2271">
            <v>12</v>
          </cell>
          <cell r="G2271">
            <v>43074</v>
          </cell>
        </row>
        <row r="2272">
          <cell r="B2272" t="str">
            <v>December62017</v>
          </cell>
          <cell r="C2272">
            <v>2017</v>
          </cell>
          <cell r="D2272" t="str">
            <v>December</v>
          </cell>
          <cell r="E2272">
            <v>6</v>
          </cell>
          <cell r="F2272">
            <v>12</v>
          </cell>
          <cell r="G2272">
            <v>43075</v>
          </cell>
        </row>
        <row r="2273">
          <cell r="B2273" t="str">
            <v>December72017</v>
          </cell>
          <cell r="C2273">
            <v>2017</v>
          </cell>
          <cell r="D2273" t="str">
            <v>December</v>
          </cell>
          <cell r="E2273">
            <v>7</v>
          </cell>
          <cell r="F2273">
            <v>12</v>
          </cell>
          <cell r="G2273">
            <v>43076</v>
          </cell>
        </row>
        <row r="2274">
          <cell r="B2274" t="str">
            <v>December82017</v>
          </cell>
          <cell r="C2274">
            <v>2017</v>
          </cell>
          <cell r="D2274" t="str">
            <v>December</v>
          </cell>
          <cell r="E2274">
            <v>8</v>
          </cell>
          <cell r="F2274">
            <v>12</v>
          </cell>
          <cell r="G2274">
            <v>43077</v>
          </cell>
        </row>
        <row r="2275">
          <cell r="B2275" t="str">
            <v>December92017</v>
          </cell>
          <cell r="C2275">
            <v>2017</v>
          </cell>
          <cell r="D2275" t="str">
            <v>December</v>
          </cell>
          <cell r="E2275">
            <v>9</v>
          </cell>
          <cell r="F2275">
            <v>12</v>
          </cell>
          <cell r="G2275">
            <v>43078</v>
          </cell>
          <cell r="H2275">
            <v>0.8</v>
          </cell>
        </row>
        <row r="2276">
          <cell r="B2276" t="str">
            <v>December102017</v>
          </cell>
          <cell r="C2276">
            <v>2017</v>
          </cell>
          <cell r="D2276" t="str">
            <v>December</v>
          </cell>
          <cell r="E2276">
            <v>10</v>
          </cell>
          <cell r="F2276">
            <v>12</v>
          </cell>
          <cell r="G2276">
            <v>43079</v>
          </cell>
        </row>
        <row r="2277">
          <cell r="B2277" t="str">
            <v>December112017</v>
          </cell>
          <cell r="C2277">
            <v>2017</v>
          </cell>
          <cell r="D2277" t="str">
            <v>December</v>
          </cell>
          <cell r="E2277">
            <v>11</v>
          </cell>
          <cell r="F2277">
            <v>12</v>
          </cell>
          <cell r="G2277">
            <v>43080</v>
          </cell>
          <cell r="H2277">
            <v>0.5</v>
          </cell>
        </row>
        <row r="2278">
          <cell r="B2278" t="str">
            <v>December122017</v>
          </cell>
          <cell r="C2278">
            <v>2017</v>
          </cell>
          <cell r="D2278" t="str">
            <v>December</v>
          </cell>
          <cell r="E2278">
            <v>12</v>
          </cell>
          <cell r="F2278">
            <v>12</v>
          </cell>
          <cell r="G2278">
            <v>43081</v>
          </cell>
        </row>
        <row r="2279">
          <cell r="B2279" t="str">
            <v>December132017</v>
          </cell>
          <cell r="C2279">
            <v>2017</v>
          </cell>
          <cell r="D2279" t="str">
            <v>December</v>
          </cell>
          <cell r="E2279">
            <v>13</v>
          </cell>
          <cell r="F2279">
            <v>12</v>
          </cell>
          <cell r="G2279">
            <v>43082</v>
          </cell>
          <cell r="H2279">
            <v>0.2</v>
          </cell>
        </row>
        <row r="2280">
          <cell r="B2280" t="str">
            <v>December142017</v>
          </cell>
          <cell r="C2280">
            <v>2017</v>
          </cell>
          <cell r="D2280" t="str">
            <v>December</v>
          </cell>
          <cell r="E2280">
            <v>14</v>
          </cell>
          <cell r="F2280">
            <v>12</v>
          </cell>
          <cell r="G2280">
            <v>43083</v>
          </cell>
        </row>
        <row r="2281">
          <cell r="B2281" t="str">
            <v>December152017</v>
          </cell>
          <cell r="C2281">
            <v>2017</v>
          </cell>
          <cell r="D2281" t="str">
            <v>December</v>
          </cell>
          <cell r="E2281">
            <v>15</v>
          </cell>
          <cell r="F2281">
            <v>12</v>
          </cell>
          <cell r="G2281">
            <v>43084</v>
          </cell>
        </row>
        <row r="2282">
          <cell r="B2282" t="str">
            <v>December162017</v>
          </cell>
          <cell r="C2282">
            <v>2017</v>
          </cell>
          <cell r="D2282" t="str">
            <v>December</v>
          </cell>
          <cell r="E2282">
            <v>16</v>
          </cell>
          <cell r="F2282">
            <v>12</v>
          </cell>
          <cell r="G2282">
            <v>43085</v>
          </cell>
        </row>
        <row r="2283">
          <cell r="B2283" t="str">
            <v>December172017</v>
          </cell>
          <cell r="C2283">
            <v>2017</v>
          </cell>
          <cell r="D2283" t="str">
            <v>December</v>
          </cell>
          <cell r="E2283">
            <v>17</v>
          </cell>
          <cell r="F2283">
            <v>12</v>
          </cell>
          <cell r="G2283">
            <v>43086</v>
          </cell>
        </row>
        <row r="2284">
          <cell r="B2284" t="str">
            <v>December182017</v>
          </cell>
          <cell r="C2284">
            <v>2017</v>
          </cell>
          <cell r="D2284" t="str">
            <v>December</v>
          </cell>
          <cell r="E2284">
            <v>18</v>
          </cell>
          <cell r="F2284">
            <v>12</v>
          </cell>
          <cell r="G2284">
            <v>43087</v>
          </cell>
        </row>
        <row r="2285">
          <cell r="B2285" t="str">
            <v>December192017</v>
          </cell>
          <cell r="C2285">
            <v>2017</v>
          </cell>
          <cell r="D2285" t="str">
            <v>December</v>
          </cell>
          <cell r="E2285">
            <v>19</v>
          </cell>
          <cell r="F2285">
            <v>12</v>
          </cell>
          <cell r="G2285">
            <v>43088</v>
          </cell>
        </row>
        <row r="2286">
          <cell r="B2286" t="str">
            <v>December202017</v>
          </cell>
          <cell r="C2286">
            <v>2017</v>
          </cell>
          <cell r="D2286" t="str">
            <v>December</v>
          </cell>
          <cell r="E2286">
            <v>20</v>
          </cell>
          <cell r="F2286">
            <v>12</v>
          </cell>
          <cell r="G2286">
            <v>43089</v>
          </cell>
        </row>
        <row r="2287">
          <cell r="B2287" t="str">
            <v>December212017</v>
          </cell>
          <cell r="C2287">
            <v>2017</v>
          </cell>
          <cell r="D2287" t="str">
            <v>December</v>
          </cell>
          <cell r="E2287">
            <v>21</v>
          </cell>
          <cell r="F2287">
            <v>12</v>
          </cell>
          <cell r="G2287">
            <v>43090</v>
          </cell>
        </row>
        <row r="2288">
          <cell r="B2288" t="str">
            <v>December222017</v>
          </cell>
          <cell r="C2288">
            <v>2017</v>
          </cell>
          <cell r="D2288" t="str">
            <v>December</v>
          </cell>
          <cell r="E2288">
            <v>22</v>
          </cell>
          <cell r="F2288">
            <v>12</v>
          </cell>
          <cell r="G2288">
            <v>43091</v>
          </cell>
        </row>
        <row r="2289">
          <cell r="B2289" t="str">
            <v>December232017</v>
          </cell>
          <cell r="C2289">
            <v>2017</v>
          </cell>
          <cell r="D2289" t="str">
            <v>December</v>
          </cell>
          <cell r="E2289">
            <v>23</v>
          </cell>
          <cell r="F2289">
            <v>12</v>
          </cell>
          <cell r="G2289">
            <v>43092</v>
          </cell>
        </row>
        <row r="2290">
          <cell r="B2290" t="str">
            <v>December242017</v>
          </cell>
          <cell r="C2290">
            <v>2017</v>
          </cell>
          <cell r="D2290" t="str">
            <v>December</v>
          </cell>
          <cell r="E2290">
            <v>24</v>
          </cell>
          <cell r="F2290">
            <v>12</v>
          </cell>
          <cell r="G2290">
            <v>43093</v>
          </cell>
          <cell r="H2290">
            <v>1.2</v>
          </cell>
        </row>
        <row r="2291">
          <cell r="B2291" t="str">
            <v>December252017</v>
          </cell>
          <cell r="C2291">
            <v>2017</v>
          </cell>
          <cell r="D2291" t="str">
            <v>December</v>
          </cell>
          <cell r="E2291">
            <v>25</v>
          </cell>
          <cell r="F2291">
            <v>12</v>
          </cell>
          <cell r="G2291">
            <v>43094</v>
          </cell>
        </row>
        <row r="2292">
          <cell r="B2292" t="str">
            <v>December262017</v>
          </cell>
          <cell r="C2292">
            <v>2017</v>
          </cell>
          <cell r="D2292" t="str">
            <v>December</v>
          </cell>
          <cell r="E2292">
            <v>26</v>
          </cell>
          <cell r="F2292">
            <v>12</v>
          </cell>
          <cell r="G2292">
            <v>43095</v>
          </cell>
        </row>
        <row r="2293">
          <cell r="B2293" t="str">
            <v>December272017</v>
          </cell>
          <cell r="C2293">
            <v>2017</v>
          </cell>
          <cell r="D2293" t="str">
            <v>December</v>
          </cell>
          <cell r="E2293">
            <v>27</v>
          </cell>
          <cell r="F2293">
            <v>12</v>
          </cell>
          <cell r="G2293">
            <v>43096</v>
          </cell>
        </row>
        <row r="2294">
          <cell r="B2294" t="str">
            <v>December282017</v>
          </cell>
          <cell r="C2294">
            <v>2017</v>
          </cell>
          <cell r="D2294" t="str">
            <v>December</v>
          </cell>
          <cell r="E2294">
            <v>28</v>
          </cell>
          <cell r="F2294">
            <v>12</v>
          </cell>
          <cell r="G2294">
            <v>43097</v>
          </cell>
          <cell r="H2294">
            <v>0.5</v>
          </cell>
        </row>
        <row r="2295">
          <cell r="B2295" t="str">
            <v>December292017</v>
          </cell>
          <cell r="C2295">
            <v>2017</v>
          </cell>
          <cell r="D2295" t="str">
            <v>December</v>
          </cell>
          <cell r="E2295">
            <v>29</v>
          </cell>
          <cell r="F2295">
            <v>12</v>
          </cell>
          <cell r="G2295">
            <v>43098</v>
          </cell>
          <cell r="H2295">
            <v>0.5</v>
          </cell>
        </row>
        <row r="2296">
          <cell r="B2296" t="str">
            <v>December302017</v>
          </cell>
          <cell r="C2296">
            <v>2017</v>
          </cell>
          <cell r="D2296" t="str">
            <v>December</v>
          </cell>
          <cell r="E2296">
            <v>30</v>
          </cell>
          <cell r="F2296">
            <v>12</v>
          </cell>
          <cell r="G2296">
            <v>43099</v>
          </cell>
        </row>
        <row r="2297">
          <cell r="B2297" t="str">
            <v>December312017</v>
          </cell>
          <cell r="C2297">
            <v>2017</v>
          </cell>
          <cell r="D2297" t="str">
            <v>December</v>
          </cell>
          <cell r="E2297">
            <v>31</v>
          </cell>
          <cell r="F2297">
            <v>12</v>
          </cell>
          <cell r="G2297">
            <v>43100</v>
          </cell>
        </row>
        <row r="2298">
          <cell r="B2298" t="str">
            <v>January12018</v>
          </cell>
          <cell r="C2298">
            <v>2018</v>
          </cell>
          <cell r="D2298" t="str">
            <v>January</v>
          </cell>
          <cell r="E2298">
            <v>1</v>
          </cell>
          <cell r="F2298">
            <v>1</v>
          </cell>
          <cell r="G2298">
            <v>43101</v>
          </cell>
        </row>
        <row r="2299">
          <cell r="B2299" t="str">
            <v>January22018</v>
          </cell>
          <cell r="C2299">
            <v>2018</v>
          </cell>
          <cell r="D2299" t="str">
            <v>January</v>
          </cell>
          <cell r="E2299">
            <v>2</v>
          </cell>
          <cell r="F2299">
            <v>1</v>
          </cell>
          <cell r="G2299">
            <v>43102</v>
          </cell>
          <cell r="H2299">
            <v>0.1</v>
          </cell>
        </row>
        <row r="2300">
          <cell r="B2300" t="str">
            <v>January32018</v>
          </cell>
          <cell r="C2300">
            <v>2018</v>
          </cell>
          <cell r="D2300" t="str">
            <v>January</v>
          </cell>
          <cell r="E2300">
            <v>3</v>
          </cell>
          <cell r="F2300">
            <v>1</v>
          </cell>
          <cell r="G2300">
            <v>43103</v>
          </cell>
          <cell r="H2300">
            <v>0.4</v>
          </cell>
        </row>
        <row r="2301">
          <cell r="B2301" t="str">
            <v>January42018</v>
          </cell>
          <cell r="C2301">
            <v>2018</v>
          </cell>
          <cell r="D2301" t="str">
            <v>January</v>
          </cell>
          <cell r="E2301">
            <v>4</v>
          </cell>
          <cell r="F2301">
            <v>1</v>
          </cell>
          <cell r="G2301">
            <v>43104</v>
          </cell>
        </row>
        <row r="2302">
          <cell r="B2302" t="str">
            <v>January52018</v>
          </cell>
          <cell r="C2302">
            <v>2018</v>
          </cell>
          <cell r="D2302" t="str">
            <v>January</v>
          </cell>
          <cell r="E2302">
            <v>5</v>
          </cell>
          <cell r="F2302">
            <v>1</v>
          </cell>
          <cell r="G2302">
            <v>43105</v>
          </cell>
        </row>
        <row r="2303">
          <cell r="B2303" t="str">
            <v>January62018</v>
          </cell>
          <cell r="C2303">
            <v>2018</v>
          </cell>
          <cell r="D2303" t="str">
            <v>January</v>
          </cell>
          <cell r="E2303">
            <v>6</v>
          </cell>
          <cell r="F2303">
            <v>1</v>
          </cell>
          <cell r="G2303">
            <v>43106</v>
          </cell>
        </row>
        <row r="2304">
          <cell r="B2304" t="str">
            <v>January72018</v>
          </cell>
          <cell r="C2304">
            <v>2018</v>
          </cell>
          <cell r="D2304" t="str">
            <v>January</v>
          </cell>
          <cell r="E2304">
            <v>7</v>
          </cell>
          <cell r="F2304">
            <v>1</v>
          </cell>
          <cell r="G2304">
            <v>43107</v>
          </cell>
          <cell r="H2304">
            <v>0.2</v>
          </cell>
        </row>
        <row r="2305">
          <cell r="B2305" t="str">
            <v>January82018</v>
          </cell>
          <cell r="C2305">
            <v>2018</v>
          </cell>
          <cell r="D2305" t="str">
            <v>January</v>
          </cell>
          <cell r="E2305">
            <v>8</v>
          </cell>
          <cell r="F2305">
            <v>1</v>
          </cell>
          <cell r="G2305">
            <v>43108</v>
          </cell>
        </row>
        <row r="2306">
          <cell r="B2306" t="str">
            <v>January92018</v>
          </cell>
          <cell r="C2306">
            <v>2018</v>
          </cell>
          <cell r="D2306" t="str">
            <v>January</v>
          </cell>
          <cell r="E2306">
            <v>9</v>
          </cell>
          <cell r="F2306">
            <v>1</v>
          </cell>
          <cell r="G2306">
            <v>43109</v>
          </cell>
        </row>
        <row r="2307">
          <cell r="B2307" t="str">
            <v>January102018</v>
          </cell>
          <cell r="C2307">
            <v>2018</v>
          </cell>
          <cell r="D2307" t="str">
            <v>January</v>
          </cell>
          <cell r="E2307">
            <v>10</v>
          </cell>
          <cell r="F2307">
            <v>1</v>
          </cell>
          <cell r="G2307">
            <v>43110</v>
          </cell>
        </row>
        <row r="2308">
          <cell r="B2308" t="str">
            <v>January112018</v>
          </cell>
          <cell r="C2308">
            <v>2018</v>
          </cell>
          <cell r="D2308" t="str">
            <v>January</v>
          </cell>
          <cell r="E2308">
            <v>11</v>
          </cell>
          <cell r="F2308">
            <v>1</v>
          </cell>
          <cell r="G2308">
            <v>43111</v>
          </cell>
        </row>
        <row r="2309">
          <cell r="B2309" t="str">
            <v>January122018</v>
          </cell>
          <cell r="C2309">
            <v>2018</v>
          </cell>
          <cell r="D2309" t="str">
            <v>January</v>
          </cell>
          <cell r="E2309">
            <v>12</v>
          </cell>
          <cell r="F2309">
            <v>1</v>
          </cell>
          <cell r="G2309">
            <v>43112</v>
          </cell>
        </row>
        <row r="2310">
          <cell r="B2310" t="str">
            <v>January132018</v>
          </cell>
          <cell r="C2310">
            <v>2018</v>
          </cell>
          <cell r="D2310" t="str">
            <v>January</v>
          </cell>
          <cell r="E2310">
            <v>13</v>
          </cell>
          <cell r="F2310">
            <v>1</v>
          </cell>
          <cell r="G2310">
            <v>43113</v>
          </cell>
        </row>
        <row r="2311">
          <cell r="B2311" t="str">
            <v>January142018</v>
          </cell>
          <cell r="C2311">
            <v>2018</v>
          </cell>
          <cell r="D2311" t="str">
            <v>January</v>
          </cell>
          <cell r="E2311">
            <v>14</v>
          </cell>
          <cell r="F2311">
            <v>1</v>
          </cell>
          <cell r="G2311">
            <v>43114</v>
          </cell>
          <cell r="H2311">
            <v>2.4</v>
          </cell>
        </row>
        <row r="2312">
          <cell r="B2312" t="str">
            <v>January152018</v>
          </cell>
          <cell r="C2312">
            <v>2018</v>
          </cell>
          <cell r="D2312" t="str">
            <v>January</v>
          </cell>
          <cell r="E2312">
            <v>15</v>
          </cell>
          <cell r="F2312">
            <v>1</v>
          </cell>
          <cell r="G2312">
            <v>43115</v>
          </cell>
          <cell r="H2312">
            <v>4.5</v>
          </cell>
        </row>
        <row r="2313">
          <cell r="B2313" t="str">
            <v>January162018</v>
          </cell>
          <cell r="C2313">
            <v>2018</v>
          </cell>
          <cell r="D2313" t="str">
            <v>January</v>
          </cell>
          <cell r="E2313">
            <v>16</v>
          </cell>
          <cell r="F2313">
            <v>1</v>
          </cell>
          <cell r="G2313">
            <v>43116</v>
          </cell>
        </row>
        <row r="2314">
          <cell r="B2314" t="str">
            <v>January172018</v>
          </cell>
          <cell r="C2314">
            <v>2018</v>
          </cell>
          <cell r="D2314" t="str">
            <v>January</v>
          </cell>
          <cell r="E2314">
            <v>17</v>
          </cell>
          <cell r="F2314">
            <v>1</v>
          </cell>
          <cell r="G2314">
            <v>43117</v>
          </cell>
        </row>
        <row r="2315">
          <cell r="B2315" t="str">
            <v>January182018</v>
          </cell>
          <cell r="C2315">
            <v>2018</v>
          </cell>
          <cell r="D2315" t="str">
            <v>January</v>
          </cell>
          <cell r="E2315">
            <v>18</v>
          </cell>
          <cell r="F2315">
            <v>1</v>
          </cell>
          <cell r="G2315">
            <v>43118</v>
          </cell>
        </row>
        <row r="2316">
          <cell r="B2316" t="str">
            <v>January192018</v>
          </cell>
          <cell r="C2316">
            <v>2018</v>
          </cell>
          <cell r="D2316" t="str">
            <v>January</v>
          </cell>
          <cell r="E2316">
            <v>19</v>
          </cell>
          <cell r="F2316">
            <v>1</v>
          </cell>
          <cell r="G2316">
            <v>43119</v>
          </cell>
        </row>
        <row r="2317">
          <cell r="B2317" t="str">
            <v>January202018</v>
          </cell>
          <cell r="C2317">
            <v>2018</v>
          </cell>
          <cell r="D2317" t="str">
            <v>January</v>
          </cell>
          <cell r="E2317">
            <v>20</v>
          </cell>
          <cell r="F2317">
            <v>1</v>
          </cell>
          <cell r="G2317">
            <v>43120</v>
          </cell>
        </row>
        <row r="2318">
          <cell r="B2318" t="str">
            <v>January212018</v>
          </cell>
          <cell r="C2318">
            <v>2018</v>
          </cell>
          <cell r="D2318" t="str">
            <v>January</v>
          </cell>
          <cell r="E2318">
            <v>21</v>
          </cell>
          <cell r="F2318">
            <v>1</v>
          </cell>
          <cell r="G2318">
            <v>43121</v>
          </cell>
        </row>
        <row r="2319">
          <cell r="B2319" t="str">
            <v>January222018</v>
          </cell>
          <cell r="C2319">
            <v>2018</v>
          </cell>
          <cell r="D2319" t="str">
            <v>January</v>
          </cell>
          <cell r="E2319">
            <v>22</v>
          </cell>
          <cell r="F2319">
            <v>1</v>
          </cell>
          <cell r="G2319">
            <v>43122</v>
          </cell>
          <cell r="H2319">
            <v>0.9</v>
          </cell>
        </row>
        <row r="2320">
          <cell r="B2320" t="str">
            <v>January232018</v>
          </cell>
          <cell r="C2320">
            <v>2018</v>
          </cell>
          <cell r="D2320" t="str">
            <v>January</v>
          </cell>
          <cell r="E2320">
            <v>23</v>
          </cell>
          <cell r="F2320">
            <v>1</v>
          </cell>
          <cell r="G2320">
            <v>43123</v>
          </cell>
          <cell r="H2320">
            <v>0.5</v>
          </cell>
        </row>
        <row r="2321">
          <cell r="B2321" t="str">
            <v>January242018</v>
          </cell>
          <cell r="C2321">
            <v>2018</v>
          </cell>
          <cell r="D2321" t="str">
            <v>January</v>
          </cell>
          <cell r="E2321">
            <v>24</v>
          </cell>
          <cell r="F2321">
            <v>1</v>
          </cell>
          <cell r="G2321">
            <v>43124</v>
          </cell>
        </row>
        <row r="2322">
          <cell r="B2322" t="str">
            <v>January252018</v>
          </cell>
          <cell r="C2322">
            <v>2018</v>
          </cell>
          <cell r="D2322" t="str">
            <v>January</v>
          </cell>
          <cell r="E2322">
            <v>25</v>
          </cell>
          <cell r="F2322">
            <v>1</v>
          </cell>
          <cell r="G2322">
            <v>43125</v>
          </cell>
        </row>
        <row r="2323">
          <cell r="B2323" t="str">
            <v>January262018</v>
          </cell>
          <cell r="C2323">
            <v>2018</v>
          </cell>
          <cell r="D2323" t="str">
            <v>January</v>
          </cell>
          <cell r="E2323">
            <v>26</v>
          </cell>
          <cell r="F2323">
            <v>1</v>
          </cell>
          <cell r="G2323">
            <v>43126</v>
          </cell>
        </row>
        <row r="2324">
          <cell r="B2324" t="str">
            <v>January272018</v>
          </cell>
          <cell r="C2324">
            <v>2018</v>
          </cell>
          <cell r="D2324" t="str">
            <v>January</v>
          </cell>
          <cell r="E2324">
            <v>27</v>
          </cell>
          <cell r="F2324">
            <v>1</v>
          </cell>
          <cell r="G2324">
            <v>43127</v>
          </cell>
        </row>
        <row r="2325">
          <cell r="B2325" t="str">
            <v>January282018</v>
          </cell>
          <cell r="C2325">
            <v>2018</v>
          </cell>
          <cell r="D2325" t="str">
            <v>January</v>
          </cell>
          <cell r="E2325">
            <v>28</v>
          </cell>
          <cell r="F2325">
            <v>1</v>
          </cell>
          <cell r="G2325">
            <v>43128</v>
          </cell>
          <cell r="H2325">
            <v>1.2</v>
          </cell>
        </row>
        <row r="2326">
          <cell r="B2326" t="str">
            <v>January292018</v>
          </cell>
          <cell r="C2326">
            <v>2018</v>
          </cell>
          <cell r="D2326" t="str">
            <v>January</v>
          </cell>
          <cell r="E2326">
            <v>29</v>
          </cell>
          <cell r="F2326">
            <v>1</v>
          </cell>
          <cell r="G2326">
            <v>43129</v>
          </cell>
        </row>
        <row r="2327">
          <cell r="B2327" t="str">
            <v>January302018</v>
          </cell>
          <cell r="C2327">
            <v>2018</v>
          </cell>
          <cell r="D2327" t="str">
            <v>January</v>
          </cell>
          <cell r="E2327">
            <v>30</v>
          </cell>
          <cell r="F2327">
            <v>1</v>
          </cell>
          <cell r="G2327">
            <v>43130</v>
          </cell>
        </row>
        <row r="2328">
          <cell r="B2328" t="str">
            <v>January312018</v>
          </cell>
          <cell r="C2328">
            <v>2018</v>
          </cell>
          <cell r="D2328" t="str">
            <v>January</v>
          </cell>
          <cell r="E2328">
            <v>31</v>
          </cell>
          <cell r="F2328">
            <v>1</v>
          </cell>
          <cell r="G2328">
            <v>43131</v>
          </cell>
        </row>
        <row r="2329">
          <cell r="B2329" t="str">
            <v>February12018</v>
          </cell>
          <cell r="C2329">
            <v>2018</v>
          </cell>
          <cell r="D2329" t="str">
            <v>February</v>
          </cell>
          <cell r="E2329">
            <v>1</v>
          </cell>
          <cell r="F2329">
            <v>2</v>
          </cell>
          <cell r="G2329">
            <v>43132</v>
          </cell>
        </row>
        <row r="2330">
          <cell r="B2330" t="str">
            <v>February22018</v>
          </cell>
          <cell r="C2330">
            <v>2018</v>
          </cell>
          <cell r="D2330" t="str">
            <v>February</v>
          </cell>
          <cell r="E2330">
            <v>2</v>
          </cell>
          <cell r="F2330">
            <v>2</v>
          </cell>
          <cell r="G2330">
            <v>43133</v>
          </cell>
        </row>
        <row r="2331">
          <cell r="B2331" t="str">
            <v>February32018</v>
          </cell>
          <cell r="C2331">
            <v>2018</v>
          </cell>
          <cell r="D2331" t="str">
            <v>February</v>
          </cell>
          <cell r="E2331">
            <v>3</v>
          </cell>
          <cell r="F2331">
            <v>2</v>
          </cell>
          <cell r="G2331">
            <v>43134</v>
          </cell>
          <cell r="H2331">
            <v>2.9</v>
          </cell>
        </row>
        <row r="2332">
          <cell r="B2332" t="str">
            <v>February42018</v>
          </cell>
          <cell r="C2332">
            <v>2018</v>
          </cell>
          <cell r="D2332" t="str">
            <v>February</v>
          </cell>
          <cell r="E2332">
            <v>4</v>
          </cell>
          <cell r="F2332">
            <v>2</v>
          </cell>
          <cell r="G2332">
            <v>43135</v>
          </cell>
          <cell r="H2332">
            <v>1.4</v>
          </cell>
        </row>
        <row r="2333">
          <cell r="B2333" t="str">
            <v>February52018</v>
          </cell>
          <cell r="C2333">
            <v>2018</v>
          </cell>
          <cell r="D2333" t="str">
            <v>February</v>
          </cell>
          <cell r="E2333">
            <v>5</v>
          </cell>
          <cell r="F2333">
            <v>2</v>
          </cell>
          <cell r="G2333">
            <v>43136</v>
          </cell>
          <cell r="H2333">
            <v>1.3</v>
          </cell>
        </row>
        <row r="2334">
          <cell r="B2334" t="str">
            <v>February62018</v>
          </cell>
          <cell r="C2334">
            <v>2018</v>
          </cell>
          <cell r="D2334" t="str">
            <v>February</v>
          </cell>
          <cell r="E2334">
            <v>6</v>
          </cell>
          <cell r="F2334">
            <v>2</v>
          </cell>
          <cell r="G2334">
            <v>43137</v>
          </cell>
          <cell r="H2334">
            <v>0.1</v>
          </cell>
        </row>
        <row r="2335">
          <cell r="B2335" t="str">
            <v>February72018</v>
          </cell>
          <cell r="C2335">
            <v>2018</v>
          </cell>
          <cell r="D2335" t="str">
            <v>February</v>
          </cell>
          <cell r="E2335">
            <v>7</v>
          </cell>
          <cell r="F2335">
            <v>2</v>
          </cell>
          <cell r="G2335">
            <v>43138</v>
          </cell>
          <cell r="H2335">
            <v>0.7</v>
          </cell>
        </row>
        <row r="2336">
          <cell r="B2336" t="str">
            <v>February82018</v>
          </cell>
          <cell r="C2336">
            <v>2018</v>
          </cell>
          <cell r="D2336" t="str">
            <v>February</v>
          </cell>
          <cell r="E2336">
            <v>8</v>
          </cell>
          <cell r="F2336">
            <v>2</v>
          </cell>
          <cell r="G2336">
            <v>43139</v>
          </cell>
          <cell r="H2336">
            <v>1.4</v>
          </cell>
        </row>
        <row r="2337">
          <cell r="B2337" t="str">
            <v>February92018</v>
          </cell>
          <cell r="C2337">
            <v>2018</v>
          </cell>
          <cell r="D2337" t="str">
            <v>February</v>
          </cell>
          <cell r="E2337">
            <v>9</v>
          </cell>
          <cell r="F2337">
            <v>2</v>
          </cell>
          <cell r="G2337">
            <v>43140</v>
          </cell>
          <cell r="H2337">
            <v>3.8</v>
          </cell>
        </row>
        <row r="2338">
          <cell r="B2338" t="str">
            <v>February102018</v>
          </cell>
          <cell r="C2338">
            <v>2018</v>
          </cell>
          <cell r="D2338" t="str">
            <v>February</v>
          </cell>
          <cell r="E2338">
            <v>10</v>
          </cell>
          <cell r="F2338">
            <v>2</v>
          </cell>
          <cell r="G2338">
            <v>43141</v>
          </cell>
        </row>
        <row r="2339">
          <cell r="B2339" t="str">
            <v>February112018</v>
          </cell>
          <cell r="C2339">
            <v>2018</v>
          </cell>
          <cell r="D2339" t="str">
            <v>February</v>
          </cell>
          <cell r="E2339">
            <v>11</v>
          </cell>
          <cell r="F2339">
            <v>2</v>
          </cell>
          <cell r="G2339">
            <v>43142</v>
          </cell>
          <cell r="H2339">
            <v>1.3</v>
          </cell>
        </row>
        <row r="2340">
          <cell r="B2340" t="str">
            <v>February122018</v>
          </cell>
          <cell r="C2340">
            <v>2018</v>
          </cell>
          <cell r="D2340" t="str">
            <v>February</v>
          </cell>
          <cell r="E2340">
            <v>12</v>
          </cell>
          <cell r="F2340">
            <v>2</v>
          </cell>
          <cell r="G2340">
            <v>43143</v>
          </cell>
        </row>
        <row r="2341">
          <cell r="B2341" t="str">
            <v>February132018</v>
          </cell>
          <cell r="C2341">
            <v>2018</v>
          </cell>
          <cell r="D2341" t="str">
            <v>February</v>
          </cell>
          <cell r="E2341">
            <v>13</v>
          </cell>
          <cell r="F2341">
            <v>2</v>
          </cell>
          <cell r="G2341">
            <v>43144</v>
          </cell>
        </row>
        <row r="2342">
          <cell r="B2342" t="str">
            <v>February142018</v>
          </cell>
          <cell r="C2342">
            <v>2018</v>
          </cell>
          <cell r="D2342" t="str">
            <v>February</v>
          </cell>
          <cell r="E2342">
            <v>14</v>
          </cell>
          <cell r="F2342">
            <v>2</v>
          </cell>
          <cell r="G2342">
            <v>43145</v>
          </cell>
        </row>
        <row r="2343">
          <cell r="B2343" t="str">
            <v>February152018</v>
          </cell>
          <cell r="C2343">
            <v>2018</v>
          </cell>
          <cell r="D2343" t="str">
            <v>February</v>
          </cell>
          <cell r="E2343">
            <v>15</v>
          </cell>
          <cell r="F2343">
            <v>2</v>
          </cell>
          <cell r="G2343">
            <v>43146</v>
          </cell>
        </row>
        <row r="2344">
          <cell r="B2344" t="str">
            <v>February162018</v>
          </cell>
          <cell r="C2344">
            <v>2018</v>
          </cell>
          <cell r="D2344" t="str">
            <v>February</v>
          </cell>
          <cell r="E2344">
            <v>16</v>
          </cell>
          <cell r="F2344">
            <v>2</v>
          </cell>
          <cell r="G2344">
            <v>43147</v>
          </cell>
        </row>
        <row r="2345">
          <cell r="B2345" t="str">
            <v>February172018</v>
          </cell>
          <cell r="C2345">
            <v>2018</v>
          </cell>
          <cell r="D2345" t="str">
            <v>February</v>
          </cell>
          <cell r="E2345">
            <v>17</v>
          </cell>
          <cell r="F2345">
            <v>2</v>
          </cell>
          <cell r="G2345">
            <v>43148</v>
          </cell>
          <cell r="H2345">
            <v>0.4</v>
          </cell>
        </row>
        <row r="2346">
          <cell r="B2346" t="str">
            <v>February182018</v>
          </cell>
          <cell r="C2346">
            <v>2018</v>
          </cell>
          <cell r="D2346" t="str">
            <v>February</v>
          </cell>
          <cell r="E2346">
            <v>18</v>
          </cell>
          <cell r="F2346">
            <v>2</v>
          </cell>
          <cell r="G2346">
            <v>43149</v>
          </cell>
        </row>
        <row r="2347">
          <cell r="B2347" t="str">
            <v>February192018</v>
          </cell>
          <cell r="C2347">
            <v>2018</v>
          </cell>
          <cell r="D2347" t="str">
            <v>February</v>
          </cell>
          <cell r="E2347">
            <v>19</v>
          </cell>
          <cell r="F2347">
            <v>2</v>
          </cell>
          <cell r="G2347">
            <v>43150</v>
          </cell>
        </row>
        <row r="2348">
          <cell r="B2348" t="str">
            <v>February202018</v>
          </cell>
          <cell r="C2348">
            <v>2018</v>
          </cell>
          <cell r="D2348" t="str">
            <v>February</v>
          </cell>
          <cell r="E2348">
            <v>20</v>
          </cell>
          <cell r="F2348">
            <v>2</v>
          </cell>
          <cell r="G2348">
            <v>43151</v>
          </cell>
        </row>
        <row r="2349">
          <cell r="B2349" t="str">
            <v>February212018</v>
          </cell>
          <cell r="C2349">
            <v>2018</v>
          </cell>
          <cell r="D2349" t="str">
            <v>February</v>
          </cell>
          <cell r="E2349">
            <v>21</v>
          </cell>
          <cell r="F2349">
            <v>2</v>
          </cell>
          <cell r="G2349">
            <v>43152</v>
          </cell>
        </row>
        <row r="2350">
          <cell r="B2350" t="str">
            <v>February222018</v>
          </cell>
          <cell r="C2350">
            <v>2018</v>
          </cell>
          <cell r="D2350" t="str">
            <v>February</v>
          </cell>
          <cell r="E2350">
            <v>22</v>
          </cell>
          <cell r="F2350">
            <v>2</v>
          </cell>
          <cell r="G2350">
            <v>43153</v>
          </cell>
        </row>
        <row r="2351">
          <cell r="B2351" t="str">
            <v>February232018</v>
          </cell>
          <cell r="C2351">
            <v>2018</v>
          </cell>
          <cell r="D2351" t="str">
            <v>February</v>
          </cell>
          <cell r="E2351">
            <v>23</v>
          </cell>
          <cell r="F2351">
            <v>2</v>
          </cell>
          <cell r="G2351">
            <v>43154</v>
          </cell>
        </row>
        <row r="2352">
          <cell r="B2352" t="str">
            <v>February242018</v>
          </cell>
          <cell r="C2352">
            <v>2018</v>
          </cell>
          <cell r="D2352" t="str">
            <v>February</v>
          </cell>
          <cell r="E2352">
            <v>24</v>
          </cell>
          <cell r="F2352">
            <v>2</v>
          </cell>
          <cell r="G2352">
            <v>43155</v>
          </cell>
        </row>
        <row r="2353">
          <cell r="B2353" t="str">
            <v>February252018</v>
          </cell>
          <cell r="C2353">
            <v>2018</v>
          </cell>
          <cell r="D2353" t="str">
            <v>February</v>
          </cell>
          <cell r="E2353">
            <v>25</v>
          </cell>
          <cell r="F2353">
            <v>2</v>
          </cell>
          <cell r="G2353">
            <v>43156</v>
          </cell>
        </row>
        <row r="2354">
          <cell r="B2354" t="str">
            <v>February262018</v>
          </cell>
          <cell r="C2354">
            <v>2018</v>
          </cell>
          <cell r="D2354" t="str">
            <v>February</v>
          </cell>
          <cell r="E2354">
            <v>26</v>
          </cell>
          <cell r="F2354">
            <v>2</v>
          </cell>
          <cell r="G2354">
            <v>43157</v>
          </cell>
        </row>
        <row r="2355">
          <cell r="B2355" t="str">
            <v>February272018</v>
          </cell>
          <cell r="C2355">
            <v>2018</v>
          </cell>
          <cell r="D2355" t="str">
            <v>February</v>
          </cell>
          <cell r="E2355">
            <v>27</v>
          </cell>
          <cell r="F2355">
            <v>2</v>
          </cell>
          <cell r="G2355">
            <v>43158</v>
          </cell>
        </row>
        <row r="2356">
          <cell r="B2356" t="str">
            <v>February282018</v>
          </cell>
          <cell r="C2356">
            <v>2018</v>
          </cell>
          <cell r="D2356" t="str">
            <v>February</v>
          </cell>
          <cell r="E2356">
            <v>28</v>
          </cell>
          <cell r="F2356">
            <v>2</v>
          </cell>
          <cell r="G2356">
            <v>43159</v>
          </cell>
        </row>
        <row r="2357">
          <cell r="B2357" t="str">
            <v>March12018</v>
          </cell>
          <cell r="C2357">
            <v>2018</v>
          </cell>
          <cell r="D2357" t="str">
            <v>March</v>
          </cell>
          <cell r="E2357">
            <v>1</v>
          </cell>
          <cell r="F2357">
            <v>3</v>
          </cell>
          <cell r="G2357">
            <v>43160</v>
          </cell>
        </row>
        <row r="2358">
          <cell r="B2358" t="str">
            <v>March22018</v>
          </cell>
          <cell r="C2358">
            <v>2018</v>
          </cell>
          <cell r="D2358" t="str">
            <v>March</v>
          </cell>
          <cell r="E2358">
            <v>2</v>
          </cell>
          <cell r="F2358">
            <v>3</v>
          </cell>
          <cell r="G2358">
            <v>43161</v>
          </cell>
        </row>
        <row r="2359">
          <cell r="B2359" t="str">
            <v>March32018</v>
          </cell>
          <cell r="C2359">
            <v>2018</v>
          </cell>
          <cell r="D2359" t="str">
            <v>March</v>
          </cell>
          <cell r="E2359">
            <v>3</v>
          </cell>
          <cell r="F2359">
            <v>3</v>
          </cell>
          <cell r="G2359">
            <v>43162</v>
          </cell>
        </row>
        <row r="2360">
          <cell r="B2360" t="str">
            <v>March42018</v>
          </cell>
          <cell r="C2360">
            <v>2018</v>
          </cell>
          <cell r="D2360" t="str">
            <v>March</v>
          </cell>
          <cell r="E2360">
            <v>4</v>
          </cell>
          <cell r="F2360">
            <v>3</v>
          </cell>
          <cell r="G2360">
            <v>43163</v>
          </cell>
        </row>
        <row r="2361">
          <cell r="B2361" t="str">
            <v>March52018</v>
          </cell>
          <cell r="C2361">
            <v>2018</v>
          </cell>
          <cell r="D2361" t="str">
            <v>March</v>
          </cell>
          <cell r="E2361">
            <v>5</v>
          </cell>
          <cell r="F2361">
            <v>3</v>
          </cell>
          <cell r="G2361">
            <v>43164</v>
          </cell>
          <cell r="H2361">
            <v>2.9</v>
          </cell>
        </row>
        <row r="2362">
          <cell r="B2362" t="str">
            <v>March62018</v>
          </cell>
          <cell r="C2362">
            <v>2018</v>
          </cell>
          <cell r="D2362" t="str">
            <v>March</v>
          </cell>
          <cell r="E2362">
            <v>6</v>
          </cell>
          <cell r="F2362">
            <v>3</v>
          </cell>
          <cell r="G2362">
            <v>43165</v>
          </cell>
          <cell r="H2362">
            <v>0.4</v>
          </cell>
        </row>
        <row r="2363">
          <cell r="B2363" t="str">
            <v>March72018</v>
          </cell>
          <cell r="C2363">
            <v>2018</v>
          </cell>
          <cell r="D2363" t="str">
            <v>March</v>
          </cell>
          <cell r="E2363">
            <v>7</v>
          </cell>
          <cell r="F2363">
            <v>3</v>
          </cell>
          <cell r="G2363">
            <v>43166</v>
          </cell>
          <cell r="H2363">
            <v>0.1</v>
          </cell>
        </row>
        <row r="2364">
          <cell r="B2364" t="str">
            <v>March82018</v>
          </cell>
          <cell r="C2364">
            <v>2018</v>
          </cell>
          <cell r="D2364" t="str">
            <v>March</v>
          </cell>
          <cell r="E2364">
            <v>8</v>
          </cell>
          <cell r="F2364">
            <v>3</v>
          </cell>
          <cell r="G2364">
            <v>43167</v>
          </cell>
        </row>
        <row r="2365">
          <cell r="B2365" t="str">
            <v>March92018</v>
          </cell>
          <cell r="C2365">
            <v>2018</v>
          </cell>
          <cell r="D2365" t="str">
            <v>March</v>
          </cell>
          <cell r="E2365">
            <v>9</v>
          </cell>
          <cell r="F2365">
            <v>3</v>
          </cell>
          <cell r="G2365">
            <v>43168</v>
          </cell>
        </row>
        <row r="2366">
          <cell r="B2366" t="str">
            <v>March102018</v>
          </cell>
          <cell r="C2366">
            <v>2018</v>
          </cell>
          <cell r="D2366" t="str">
            <v>March</v>
          </cell>
          <cell r="E2366">
            <v>10</v>
          </cell>
          <cell r="F2366">
            <v>3</v>
          </cell>
          <cell r="G2366">
            <v>43169</v>
          </cell>
        </row>
        <row r="2367">
          <cell r="B2367" t="str">
            <v>March112018</v>
          </cell>
          <cell r="C2367">
            <v>2018</v>
          </cell>
          <cell r="D2367" t="str">
            <v>March</v>
          </cell>
          <cell r="E2367">
            <v>11</v>
          </cell>
          <cell r="F2367">
            <v>3</v>
          </cell>
          <cell r="G2367">
            <v>43170</v>
          </cell>
        </row>
        <row r="2368">
          <cell r="B2368" t="str">
            <v>March122018</v>
          </cell>
          <cell r="C2368">
            <v>2018</v>
          </cell>
          <cell r="D2368" t="str">
            <v>March</v>
          </cell>
          <cell r="E2368">
            <v>12</v>
          </cell>
          <cell r="F2368">
            <v>3</v>
          </cell>
          <cell r="G2368">
            <v>43171</v>
          </cell>
        </row>
        <row r="2369">
          <cell r="B2369" t="str">
            <v>March132018</v>
          </cell>
          <cell r="C2369">
            <v>2018</v>
          </cell>
          <cell r="D2369" t="str">
            <v>March</v>
          </cell>
          <cell r="E2369">
            <v>13</v>
          </cell>
          <cell r="F2369">
            <v>3</v>
          </cell>
          <cell r="G2369">
            <v>43172</v>
          </cell>
        </row>
        <row r="2370">
          <cell r="B2370" t="str">
            <v>March142018</v>
          </cell>
          <cell r="C2370">
            <v>2018</v>
          </cell>
          <cell r="D2370" t="str">
            <v>March</v>
          </cell>
          <cell r="E2370">
            <v>14</v>
          </cell>
          <cell r="F2370">
            <v>3</v>
          </cell>
          <cell r="G2370">
            <v>43173</v>
          </cell>
        </row>
        <row r="2371">
          <cell r="B2371" t="str">
            <v>March152018</v>
          </cell>
          <cell r="C2371">
            <v>2018</v>
          </cell>
          <cell r="D2371" t="str">
            <v>March</v>
          </cell>
          <cell r="E2371">
            <v>15</v>
          </cell>
          <cell r="F2371">
            <v>3</v>
          </cell>
          <cell r="G2371">
            <v>43174</v>
          </cell>
        </row>
        <row r="2372">
          <cell r="B2372" t="str">
            <v>March162018</v>
          </cell>
          <cell r="C2372">
            <v>2018</v>
          </cell>
          <cell r="D2372" t="str">
            <v>March</v>
          </cell>
          <cell r="E2372">
            <v>16</v>
          </cell>
          <cell r="F2372">
            <v>3</v>
          </cell>
          <cell r="G2372">
            <v>43175</v>
          </cell>
        </row>
        <row r="2373">
          <cell r="B2373" t="str">
            <v>March172018</v>
          </cell>
          <cell r="C2373">
            <v>2018</v>
          </cell>
          <cell r="D2373" t="str">
            <v>March</v>
          </cell>
          <cell r="E2373">
            <v>17</v>
          </cell>
          <cell r="F2373">
            <v>3</v>
          </cell>
          <cell r="G2373">
            <v>43176</v>
          </cell>
        </row>
        <row r="2374">
          <cell r="B2374" t="str">
            <v>March182018</v>
          </cell>
          <cell r="C2374">
            <v>2018</v>
          </cell>
          <cell r="D2374" t="str">
            <v>March</v>
          </cell>
          <cell r="E2374">
            <v>18</v>
          </cell>
          <cell r="F2374">
            <v>3</v>
          </cell>
          <cell r="G2374">
            <v>43177</v>
          </cell>
        </row>
        <row r="2375">
          <cell r="B2375" t="str">
            <v>March192018</v>
          </cell>
          <cell r="C2375">
            <v>2018</v>
          </cell>
          <cell r="D2375" t="str">
            <v>March</v>
          </cell>
          <cell r="E2375">
            <v>19</v>
          </cell>
          <cell r="F2375">
            <v>3</v>
          </cell>
          <cell r="G2375">
            <v>43178</v>
          </cell>
        </row>
        <row r="2376">
          <cell r="B2376" t="str">
            <v>March202018</v>
          </cell>
          <cell r="C2376">
            <v>2018</v>
          </cell>
          <cell r="D2376" t="str">
            <v>March</v>
          </cell>
          <cell r="E2376">
            <v>20</v>
          </cell>
          <cell r="F2376">
            <v>3</v>
          </cell>
          <cell r="G2376">
            <v>43179</v>
          </cell>
        </row>
        <row r="2377">
          <cell r="B2377" t="str">
            <v>March212018</v>
          </cell>
          <cell r="C2377">
            <v>2018</v>
          </cell>
          <cell r="D2377" t="str">
            <v>March</v>
          </cell>
          <cell r="E2377">
            <v>21</v>
          </cell>
          <cell r="F2377">
            <v>3</v>
          </cell>
          <cell r="G2377">
            <v>43180</v>
          </cell>
        </row>
        <row r="2378">
          <cell r="B2378" t="str">
            <v>March222018</v>
          </cell>
          <cell r="C2378">
            <v>2018</v>
          </cell>
          <cell r="D2378" t="str">
            <v>March</v>
          </cell>
          <cell r="E2378">
            <v>22</v>
          </cell>
          <cell r="F2378">
            <v>3</v>
          </cell>
          <cell r="G2378">
            <v>43181</v>
          </cell>
        </row>
        <row r="2379">
          <cell r="B2379" t="str">
            <v>March232018</v>
          </cell>
          <cell r="C2379">
            <v>2018</v>
          </cell>
          <cell r="D2379" t="str">
            <v>March</v>
          </cell>
          <cell r="E2379">
            <v>23</v>
          </cell>
          <cell r="F2379">
            <v>3</v>
          </cell>
          <cell r="G2379">
            <v>43182</v>
          </cell>
        </row>
        <row r="2380">
          <cell r="B2380" t="str">
            <v>March242018</v>
          </cell>
          <cell r="C2380">
            <v>2018</v>
          </cell>
          <cell r="D2380" t="str">
            <v>March</v>
          </cell>
          <cell r="E2380">
            <v>24</v>
          </cell>
          <cell r="F2380">
            <v>3</v>
          </cell>
          <cell r="G2380">
            <v>43183</v>
          </cell>
        </row>
        <row r="2381">
          <cell r="B2381" t="str">
            <v>March252018</v>
          </cell>
          <cell r="C2381">
            <v>2018</v>
          </cell>
          <cell r="D2381" t="str">
            <v>March</v>
          </cell>
          <cell r="E2381">
            <v>25</v>
          </cell>
          <cell r="F2381">
            <v>3</v>
          </cell>
          <cell r="G2381">
            <v>43184</v>
          </cell>
        </row>
        <row r="2382">
          <cell r="B2382" t="str">
            <v>March262018</v>
          </cell>
          <cell r="C2382">
            <v>2018</v>
          </cell>
          <cell r="D2382" t="str">
            <v>March</v>
          </cell>
          <cell r="E2382">
            <v>26</v>
          </cell>
          <cell r="F2382">
            <v>3</v>
          </cell>
          <cell r="G2382">
            <v>43185</v>
          </cell>
        </row>
        <row r="2383">
          <cell r="B2383" t="str">
            <v>March272018</v>
          </cell>
          <cell r="C2383">
            <v>2018</v>
          </cell>
          <cell r="D2383" t="str">
            <v>March</v>
          </cell>
          <cell r="E2383">
            <v>27</v>
          </cell>
          <cell r="F2383">
            <v>3</v>
          </cell>
          <cell r="G2383">
            <v>43186</v>
          </cell>
        </row>
        <row r="2384">
          <cell r="B2384" t="str">
            <v>March282018</v>
          </cell>
          <cell r="C2384">
            <v>2018</v>
          </cell>
          <cell r="D2384" t="str">
            <v>March</v>
          </cell>
          <cell r="E2384">
            <v>28</v>
          </cell>
          <cell r="F2384">
            <v>3</v>
          </cell>
          <cell r="G2384">
            <v>43187</v>
          </cell>
        </row>
        <row r="2385">
          <cell r="B2385" t="str">
            <v>March292018</v>
          </cell>
          <cell r="C2385">
            <v>2018</v>
          </cell>
          <cell r="D2385" t="str">
            <v>March</v>
          </cell>
          <cell r="E2385">
            <v>29</v>
          </cell>
          <cell r="F2385">
            <v>3</v>
          </cell>
          <cell r="G2385">
            <v>43188</v>
          </cell>
        </row>
        <row r="2386">
          <cell r="B2386" t="str">
            <v>March302018</v>
          </cell>
          <cell r="C2386">
            <v>2018</v>
          </cell>
          <cell r="D2386" t="str">
            <v>March</v>
          </cell>
          <cell r="E2386">
            <v>30</v>
          </cell>
          <cell r="F2386">
            <v>3</v>
          </cell>
          <cell r="G2386">
            <v>43189</v>
          </cell>
        </row>
        <row r="2387">
          <cell r="B2387" t="str">
            <v>March312018</v>
          </cell>
          <cell r="C2387">
            <v>2018</v>
          </cell>
          <cell r="D2387" t="str">
            <v>March</v>
          </cell>
          <cell r="E2387">
            <v>31</v>
          </cell>
          <cell r="F2387">
            <v>3</v>
          </cell>
          <cell r="G2387">
            <v>43190</v>
          </cell>
        </row>
        <row r="2388">
          <cell r="B2388" t="str">
            <v>April12018</v>
          </cell>
          <cell r="C2388">
            <v>2018</v>
          </cell>
          <cell r="D2388" t="str">
            <v>April</v>
          </cell>
          <cell r="E2388">
            <v>1</v>
          </cell>
          <cell r="F2388">
            <v>4</v>
          </cell>
          <cell r="G2388">
            <v>43191</v>
          </cell>
        </row>
        <row r="2389">
          <cell r="B2389" t="str">
            <v>April22018</v>
          </cell>
          <cell r="C2389">
            <v>2018</v>
          </cell>
          <cell r="D2389" t="str">
            <v>April</v>
          </cell>
          <cell r="E2389">
            <v>2</v>
          </cell>
          <cell r="F2389">
            <v>4</v>
          </cell>
          <cell r="G2389">
            <v>43192</v>
          </cell>
        </row>
        <row r="2390">
          <cell r="B2390" t="str">
            <v>April32018</v>
          </cell>
          <cell r="C2390">
            <v>2018</v>
          </cell>
          <cell r="D2390" t="str">
            <v>April</v>
          </cell>
          <cell r="E2390">
            <v>3</v>
          </cell>
          <cell r="F2390">
            <v>4</v>
          </cell>
          <cell r="G2390">
            <v>43193</v>
          </cell>
          <cell r="H2390">
            <v>2.4</v>
          </cell>
        </row>
        <row r="2391">
          <cell r="B2391" t="str">
            <v>April42018</v>
          </cell>
          <cell r="C2391">
            <v>2018</v>
          </cell>
          <cell r="D2391" t="str">
            <v>April</v>
          </cell>
          <cell r="E2391">
            <v>4</v>
          </cell>
          <cell r="F2391">
            <v>4</v>
          </cell>
          <cell r="G2391">
            <v>43194</v>
          </cell>
          <cell r="H2391">
            <v>0.6</v>
          </cell>
        </row>
        <row r="2392">
          <cell r="B2392" t="str">
            <v>April52018</v>
          </cell>
          <cell r="C2392">
            <v>2018</v>
          </cell>
          <cell r="D2392" t="str">
            <v>April</v>
          </cell>
          <cell r="E2392">
            <v>5</v>
          </cell>
          <cell r="F2392">
            <v>4</v>
          </cell>
          <cell r="G2392">
            <v>43195</v>
          </cell>
        </row>
        <row r="2393">
          <cell r="B2393" t="str">
            <v>April62018</v>
          </cell>
          <cell r="C2393">
            <v>2018</v>
          </cell>
          <cell r="D2393" t="str">
            <v>April</v>
          </cell>
          <cell r="E2393">
            <v>6</v>
          </cell>
          <cell r="F2393">
            <v>4</v>
          </cell>
          <cell r="G2393">
            <v>43196</v>
          </cell>
        </row>
        <row r="2394">
          <cell r="B2394" t="str">
            <v>April72018</v>
          </cell>
          <cell r="C2394">
            <v>2018</v>
          </cell>
          <cell r="D2394" t="str">
            <v>April</v>
          </cell>
          <cell r="E2394">
            <v>7</v>
          </cell>
          <cell r="F2394">
            <v>4</v>
          </cell>
          <cell r="G2394">
            <v>43197</v>
          </cell>
        </row>
        <row r="2395">
          <cell r="B2395" t="str">
            <v>April82018</v>
          </cell>
          <cell r="C2395">
            <v>2018</v>
          </cell>
          <cell r="D2395" t="str">
            <v>April</v>
          </cell>
          <cell r="E2395">
            <v>8</v>
          </cell>
          <cell r="F2395">
            <v>4</v>
          </cell>
          <cell r="G2395">
            <v>43198</v>
          </cell>
        </row>
        <row r="2396">
          <cell r="B2396" t="str">
            <v>April92018</v>
          </cell>
          <cell r="C2396">
            <v>2018</v>
          </cell>
          <cell r="D2396" t="str">
            <v>April</v>
          </cell>
          <cell r="E2396">
            <v>9</v>
          </cell>
          <cell r="F2396">
            <v>4</v>
          </cell>
          <cell r="G2396">
            <v>43199</v>
          </cell>
          <cell r="H2396">
            <v>0.6</v>
          </cell>
        </row>
        <row r="2397">
          <cell r="B2397" t="str">
            <v>April102018</v>
          </cell>
          <cell r="C2397">
            <v>2018</v>
          </cell>
          <cell r="D2397" t="str">
            <v>April</v>
          </cell>
          <cell r="E2397">
            <v>10</v>
          </cell>
          <cell r="F2397">
            <v>4</v>
          </cell>
          <cell r="G2397">
            <v>43200</v>
          </cell>
        </row>
        <row r="2398">
          <cell r="B2398" t="str">
            <v>April112018</v>
          </cell>
          <cell r="C2398">
            <v>2018</v>
          </cell>
          <cell r="D2398" t="str">
            <v>April</v>
          </cell>
          <cell r="E2398">
            <v>11</v>
          </cell>
          <cell r="F2398">
            <v>4</v>
          </cell>
          <cell r="G2398">
            <v>43201</v>
          </cell>
        </row>
        <row r="2399">
          <cell r="B2399" t="str">
            <v>April122018</v>
          </cell>
          <cell r="C2399">
            <v>2018</v>
          </cell>
          <cell r="D2399" t="str">
            <v>April</v>
          </cell>
          <cell r="E2399">
            <v>12</v>
          </cell>
          <cell r="F2399">
            <v>4</v>
          </cell>
          <cell r="G2399">
            <v>43202</v>
          </cell>
        </row>
        <row r="2400">
          <cell r="B2400" t="str">
            <v>April132018</v>
          </cell>
          <cell r="C2400">
            <v>2018</v>
          </cell>
          <cell r="D2400" t="str">
            <v>April</v>
          </cell>
          <cell r="E2400">
            <v>13</v>
          </cell>
          <cell r="F2400">
            <v>4</v>
          </cell>
          <cell r="G2400">
            <v>43203</v>
          </cell>
        </row>
        <row r="2401">
          <cell r="B2401" t="str">
            <v>April142018</v>
          </cell>
          <cell r="C2401">
            <v>2018</v>
          </cell>
          <cell r="D2401" t="str">
            <v>April</v>
          </cell>
          <cell r="E2401">
            <v>14</v>
          </cell>
          <cell r="F2401">
            <v>4</v>
          </cell>
          <cell r="G2401">
            <v>43204</v>
          </cell>
          <cell r="H2401">
            <v>0.7</v>
          </cell>
        </row>
        <row r="2402">
          <cell r="B2402" t="str">
            <v>April152018</v>
          </cell>
          <cell r="C2402">
            <v>2018</v>
          </cell>
          <cell r="D2402" t="str">
            <v>April</v>
          </cell>
          <cell r="E2402">
            <v>15</v>
          </cell>
          <cell r="F2402">
            <v>4</v>
          </cell>
          <cell r="G2402">
            <v>43205</v>
          </cell>
          <cell r="H2402">
            <v>1.7</v>
          </cell>
        </row>
        <row r="2403">
          <cell r="B2403" t="str">
            <v>April162018</v>
          </cell>
          <cell r="C2403">
            <v>2018</v>
          </cell>
          <cell r="D2403" t="str">
            <v>April</v>
          </cell>
          <cell r="E2403">
            <v>16</v>
          </cell>
          <cell r="F2403">
            <v>4</v>
          </cell>
          <cell r="G2403">
            <v>43206</v>
          </cell>
          <cell r="H2403">
            <v>0.3</v>
          </cell>
        </row>
        <row r="2404">
          <cell r="B2404" t="str">
            <v>April172018</v>
          </cell>
          <cell r="C2404">
            <v>2018</v>
          </cell>
          <cell r="D2404" t="str">
            <v>April</v>
          </cell>
          <cell r="E2404">
            <v>17</v>
          </cell>
          <cell r="F2404">
            <v>4</v>
          </cell>
          <cell r="G2404">
            <v>43207</v>
          </cell>
        </row>
        <row r="2405">
          <cell r="B2405" t="str">
            <v>April182018</v>
          </cell>
          <cell r="C2405">
            <v>2018</v>
          </cell>
          <cell r="D2405" t="str">
            <v>April</v>
          </cell>
          <cell r="E2405">
            <v>18</v>
          </cell>
          <cell r="F2405">
            <v>4</v>
          </cell>
          <cell r="G2405">
            <v>43208</v>
          </cell>
          <cell r="H2405">
            <v>7.2</v>
          </cell>
        </row>
        <row r="2406">
          <cell r="B2406" t="str">
            <v>April192018</v>
          </cell>
          <cell r="C2406">
            <v>2018</v>
          </cell>
          <cell r="D2406" t="str">
            <v>April</v>
          </cell>
          <cell r="E2406">
            <v>19</v>
          </cell>
          <cell r="F2406">
            <v>4</v>
          </cell>
          <cell r="G2406">
            <v>43209</v>
          </cell>
        </row>
        <row r="2407">
          <cell r="B2407" t="str">
            <v>April202018</v>
          </cell>
          <cell r="C2407">
            <v>2018</v>
          </cell>
          <cell r="D2407" t="str">
            <v>April</v>
          </cell>
          <cell r="E2407">
            <v>20</v>
          </cell>
          <cell r="F2407">
            <v>4</v>
          </cell>
          <cell r="G2407">
            <v>43210</v>
          </cell>
        </row>
        <row r="2408">
          <cell r="B2408" t="str">
            <v>April212018</v>
          </cell>
          <cell r="C2408">
            <v>2018</v>
          </cell>
          <cell r="D2408" t="str">
            <v>April</v>
          </cell>
          <cell r="E2408">
            <v>21</v>
          </cell>
          <cell r="F2408">
            <v>4</v>
          </cell>
          <cell r="G2408">
            <v>43211</v>
          </cell>
        </row>
        <row r="2409">
          <cell r="B2409" t="str">
            <v>April222018</v>
          </cell>
          <cell r="C2409">
            <v>2018</v>
          </cell>
          <cell r="D2409" t="str">
            <v>April</v>
          </cell>
          <cell r="E2409">
            <v>22</v>
          </cell>
          <cell r="F2409">
            <v>4</v>
          </cell>
          <cell r="G2409">
            <v>43212</v>
          </cell>
        </row>
        <row r="2410">
          <cell r="B2410" t="str">
            <v>April232018</v>
          </cell>
          <cell r="C2410">
            <v>2018</v>
          </cell>
          <cell r="D2410" t="str">
            <v>April</v>
          </cell>
          <cell r="E2410">
            <v>23</v>
          </cell>
          <cell r="F2410">
            <v>4</v>
          </cell>
          <cell r="G2410">
            <v>43213</v>
          </cell>
        </row>
        <row r="2411">
          <cell r="B2411" t="str">
            <v>April242018</v>
          </cell>
          <cell r="C2411">
            <v>2018</v>
          </cell>
          <cell r="D2411" t="str">
            <v>April</v>
          </cell>
          <cell r="E2411">
            <v>24</v>
          </cell>
          <cell r="F2411">
            <v>4</v>
          </cell>
          <cell r="G2411">
            <v>43214</v>
          </cell>
        </row>
        <row r="2412">
          <cell r="B2412" t="str">
            <v>April252018</v>
          </cell>
          <cell r="C2412">
            <v>2018</v>
          </cell>
          <cell r="D2412" t="str">
            <v>April</v>
          </cell>
          <cell r="E2412">
            <v>25</v>
          </cell>
          <cell r="F2412">
            <v>4</v>
          </cell>
          <cell r="G2412">
            <v>43215</v>
          </cell>
        </row>
        <row r="2413">
          <cell r="B2413" t="str">
            <v>April262018</v>
          </cell>
          <cell r="C2413">
            <v>2018</v>
          </cell>
          <cell r="D2413" t="str">
            <v>April</v>
          </cell>
          <cell r="E2413">
            <v>26</v>
          </cell>
          <cell r="F2413">
            <v>4</v>
          </cell>
          <cell r="G2413">
            <v>43216</v>
          </cell>
        </row>
        <row r="2414">
          <cell r="B2414" t="str">
            <v>April272018</v>
          </cell>
          <cell r="C2414">
            <v>2018</v>
          </cell>
          <cell r="D2414" t="str">
            <v>April</v>
          </cell>
          <cell r="E2414">
            <v>27</v>
          </cell>
          <cell r="F2414">
            <v>4</v>
          </cell>
          <cell r="G2414">
            <v>43217</v>
          </cell>
        </row>
        <row r="2415">
          <cell r="B2415" t="str">
            <v>April282018</v>
          </cell>
          <cell r="C2415">
            <v>2018</v>
          </cell>
          <cell r="D2415" t="str">
            <v>April</v>
          </cell>
          <cell r="E2415">
            <v>28</v>
          </cell>
          <cell r="F2415">
            <v>4</v>
          </cell>
          <cell r="G2415">
            <v>43218</v>
          </cell>
        </row>
        <row r="2416">
          <cell r="B2416" t="str">
            <v>April292018</v>
          </cell>
          <cell r="C2416">
            <v>2018</v>
          </cell>
          <cell r="D2416" t="str">
            <v>April</v>
          </cell>
          <cell r="E2416">
            <v>29</v>
          </cell>
          <cell r="F2416">
            <v>4</v>
          </cell>
          <cell r="G2416">
            <v>43219</v>
          </cell>
        </row>
        <row r="2417">
          <cell r="B2417" t="str">
            <v>April302018</v>
          </cell>
          <cell r="C2417">
            <v>2018</v>
          </cell>
          <cell r="D2417" t="str">
            <v>April</v>
          </cell>
          <cell r="E2417">
            <v>30</v>
          </cell>
          <cell r="F2417">
            <v>4</v>
          </cell>
          <cell r="G2417">
            <v>43220</v>
          </cell>
        </row>
        <row r="2418">
          <cell r="B2418" t="str">
            <v>May12018</v>
          </cell>
          <cell r="C2418">
            <v>2018</v>
          </cell>
          <cell r="D2418" t="str">
            <v>May</v>
          </cell>
          <cell r="E2418">
            <v>1</v>
          </cell>
          <cell r="F2418">
            <v>5</v>
          </cell>
          <cell r="G2418">
            <v>43221</v>
          </cell>
        </row>
        <row r="2419">
          <cell r="B2419" t="str">
            <v>May22018</v>
          </cell>
          <cell r="C2419">
            <v>2018</v>
          </cell>
          <cell r="D2419" t="str">
            <v>May</v>
          </cell>
          <cell r="E2419">
            <v>2</v>
          </cell>
          <cell r="F2419">
            <v>5</v>
          </cell>
          <cell r="G2419">
            <v>43222</v>
          </cell>
        </row>
        <row r="2420">
          <cell r="B2420" t="str">
            <v>May32018</v>
          </cell>
          <cell r="C2420">
            <v>2018</v>
          </cell>
          <cell r="D2420" t="str">
            <v>May</v>
          </cell>
          <cell r="E2420">
            <v>3</v>
          </cell>
          <cell r="F2420">
            <v>5</v>
          </cell>
          <cell r="G2420">
            <v>43223</v>
          </cell>
        </row>
        <row r="2421">
          <cell r="B2421" t="str">
            <v>May42018</v>
          </cell>
          <cell r="C2421">
            <v>2018</v>
          </cell>
          <cell r="D2421" t="str">
            <v>May</v>
          </cell>
          <cell r="E2421">
            <v>4</v>
          </cell>
          <cell r="F2421">
            <v>5</v>
          </cell>
          <cell r="G2421">
            <v>43224</v>
          </cell>
        </row>
        <row r="2422">
          <cell r="B2422" t="str">
            <v>May52018</v>
          </cell>
          <cell r="C2422">
            <v>2018</v>
          </cell>
          <cell r="D2422" t="str">
            <v>May</v>
          </cell>
          <cell r="E2422">
            <v>5</v>
          </cell>
          <cell r="F2422">
            <v>5</v>
          </cell>
          <cell r="G2422">
            <v>43225</v>
          </cell>
        </row>
        <row r="2423">
          <cell r="B2423" t="str">
            <v>May62018</v>
          </cell>
          <cell r="C2423">
            <v>2018</v>
          </cell>
          <cell r="D2423" t="str">
            <v>May</v>
          </cell>
          <cell r="E2423">
            <v>6</v>
          </cell>
          <cell r="F2423">
            <v>5</v>
          </cell>
          <cell r="G2423">
            <v>43226</v>
          </cell>
        </row>
        <row r="2424">
          <cell r="B2424" t="str">
            <v>May72018</v>
          </cell>
          <cell r="C2424">
            <v>2018</v>
          </cell>
          <cell r="D2424" t="str">
            <v>May</v>
          </cell>
          <cell r="E2424">
            <v>7</v>
          </cell>
          <cell r="F2424">
            <v>5</v>
          </cell>
          <cell r="G2424">
            <v>43227</v>
          </cell>
        </row>
        <row r="2425">
          <cell r="B2425" t="str">
            <v>May82018</v>
          </cell>
          <cell r="C2425">
            <v>2018</v>
          </cell>
          <cell r="D2425" t="str">
            <v>May</v>
          </cell>
          <cell r="E2425">
            <v>8</v>
          </cell>
          <cell r="F2425">
            <v>5</v>
          </cell>
          <cell r="G2425">
            <v>43228</v>
          </cell>
        </row>
        <row r="2426">
          <cell r="B2426" t="str">
            <v>May92018</v>
          </cell>
          <cell r="C2426">
            <v>2018</v>
          </cell>
          <cell r="D2426" t="str">
            <v>May</v>
          </cell>
          <cell r="E2426">
            <v>9</v>
          </cell>
          <cell r="F2426">
            <v>5</v>
          </cell>
          <cell r="G2426">
            <v>43229</v>
          </cell>
        </row>
        <row r="2427">
          <cell r="B2427" t="str">
            <v>May102018</v>
          </cell>
          <cell r="C2427">
            <v>2018</v>
          </cell>
          <cell r="D2427" t="str">
            <v>May</v>
          </cell>
          <cell r="E2427">
            <v>10</v>
          </cell>
          <cell r="F2427">
            <v>5</v>
          </cell>
          <cell r="G2427">
            <v>43230</v>
          </cell>
        </row>
        <row r="2428">
          <cell r="B2428" t="str">
            <v>May112018</v>
          </cell>
          <cell r="C2428">
            <v>2018</v>
          </cell>
          <cell r="D2428" t="str">
            <v>May</v>
          </cell>
          <cell r="E2428">
            <v>11</v>
          </cell>
          <cell r="F2428">
            <v>5</v>
          </cell>
          <cell r="G2428">
            <v>43231</v>
          </cell>
        </row>
        <row r="2429">
          <cell r="B2429" t="str">
            <v>May122018</v>
          </cell>
          <cell r="C2429">
            <v>2018</v>
          </cell>
          <cell r="D2429" t="str">
            <v>May</v>
          </cell>
          <cell r="E2429">
            <v>12</v>
          </cell>
          <cell r="F2429">
            <v>5</v>
          </cell>
          <cell r="G2429">
            <v>43232</v>
          </cell>
        </row>
        <row r="2430">
          <cell r="B2430" t="str">
            <v>May132018</v>
          </cell>
          <cell r="C2430">
            <v>2018</v>
          </cell>
          <cell r="D2430" t="str">
            <v>May</v>
          </cell>
          <cell r="E2430">
            <v>13</v>
          </cell>
          <cell r="F2430">
            <v>5</v>
          </cell>
          <cell r="G2430">
            <v>43233</v>
          </cell>
        </row>
        <row r="2431">
          <cell r="B2431" t="str">
            <v>May142018</v>
          </cell>
          <cell r="C2431">
            <v>2018</v>
          </cell>
          <cell r="D2431" t="str">
            <v>May</v>
          </cell>
          <cell r="E2431">
            <v>14</v>
          </cell>
          <cell r="F2431">
            <v>5</v>
          </cell>
          <cell r="G2431">
            <v>43234</v>
          </cell>
        </row>
        <row r="2432">
          <cell r="B2432" t="str">
            <v>May152018</v>
          </cell>
          <cell r="C2432">
            <v>2018</v>
          </cell>
          <cell r="D2432" t="str">
            <v>May</v>
          </cell>
          <cell r="E2432">
            <v>15</v>
          </cell>
          <cell r="F2432">
            <v>5</v>
          </cell>
          <cell r="G2432">
            <v>43235</v>
          </cell>
        </row>
        <row r="2433">
          <cell r="B2433" t="str">
            <v>May162018</v>
          </cell>
          <cell r="C2433">
            <v>2018</v>
          </cell>
          <cell r="D2433" t="str">
            <v>May</v>
          </cell>
          <cell r="E2433">
            <v>16</v>
          </cell>
          <cell r="F2433">
            <v>5</v>
          </cell>
          <cell r="G2433">
            <v>43236</v>
          </cell>
        </row>
        <row r="2434">
          <cell r="B2434" t="str">
            <v>May172018</v>
          </cell>
          <cell r="C2434">
            <v>2018</v>
          </cell>
          <cell r="D2434" t="str">
            <v>May</v>
          </cell>
          <cell r="E2434">
            <v>17</v>
          </cell>
          <cell r="F2434">
            <v>5</v>
          </cell>
          <cell r="G2434">
            <v>43237</v>
          </cell>
        </row>
        <row r="2435">
          <cell r="B2435" t="str">
            <v>May182018</v>
          </cell>
          <cell r="C2435">
            <v>2018</v>
          </cell>
          <cell r="D2435" t="str">
            <v>May</v>
          </cell>
          <cell r="E2435">
            <v>18</v>
          </cell>
          <cell r="F2435">
            <v>5</v>
          </cell>
          <cell r="G2435">
            <v>43238</v>
          </cell>
        </row>
        <row r="2436">
          <cell r="B2436" t="str">
            <v>May192018</v>
          </cell>
          <cell r="C2436">
            <v>2018</v>
          </cell>
          <cell r="D2436" t="str">
            <v>May</v>
          </cell>
          <cell r="E2436">
            <v>19</v>
          </cell>
          <cell r="F2436">
            <v>5</v>
          </cell>
          <cell r="G2436">
            <v>43239</v>
          </cell>
        </row>
        <row r="2437">
          <cell r="B2437" t="str">
            <v>May202018</v>
          </cell>
          <cell r="C2437">
            <v>2018</v>
          </cell>
          <cell r="D2437" t="str">
            <v>May</v>
          </cell>
          <cell r="E2437">
            <v>20</v>
          </cell>
          <cell r="F2437">
            <v>5</v>
          </cell>
          <cell r="G2437">
            <v>43240</v>
          </cell>
        </row>
        <row r="2438">
          <cell r="B2438" t="str">
            <v>May212018</v>
          </cell>
          <cell r="C2438">
            <v>2018</v>
          </cell>
          <cell r="D2438" t="str">
            <v>May</v>
          </cell>
          <cell r="E2438">
            <v>21</v>
          </cell>
          <cell r="F2438">
            <v>5</v>
          </cell>
          <cell r="G2438">
            <v>43241</v>
          </cell>
        </row>
        <row r="2439">
          <cell r="B2439" t="str">
            <v>May222018</v>
          </cell>
          <cell r="C2439">
            <v>2018</v>
          </cell>
          <cell r="D2439" t="str">
            <v>May</v>
          </cell>
          <cell r="E2439">
            <v>22</v>
          </cell>
          <cell r="F2439">
            <v>5</v>
          </cell>
          <cell r="G2439">
            <v>43242</v>
          </cell>
        </row>
        <row r="2440">
          <cell r="B2440" t="str">
            <v>May232018</v>
          </cell>
          <cell r="C2440">
            <v>2018</v>
          </cell>
          <cell r="D2440" t="str">
            <v>May</v>
          </cell>
          <cell r="E2440">
            <v>23</v>
          </cell>
          <cell r="F2440">
            <v>5</v>
          </cell>
          <cell r="G2440">
            <v>43243</v>
          </cell>
        </row>
        <row r="2441">
          <cell r="B2441" t="str">
            <v>May242018</v>
          </cell>
          <cell r="C2441">
            <v>2018</v>
          </cell>
          <cell r="D2441" t="str">
            <v>May</v>
          </cell>
          <cell r="E2441">
            <v>24</v>
          </cell>
          <cell r="F2441">
            <v>5</v>
          </cell>
          <cell r="G2441">
            <v>43244</v>
          </cell>
        </row>
        <row r="2442">
          <cell r="B2442" t="str">
            <v>May252018</v>
          </cell>
          <cell r="C2442">
            <v>2018</v>
          </cell>
          <cell r="D2442" t="str">
            <v>May</v>
          </cell>
          <cell r="E2442">
            <v>25</v>
          </cell>
          <cell r="F2442">
            <v>5</v>
          </cell>
          <cell r="G2442">
            <v>43245</v>
          </cell>
        </row>
        <row r="2443">
          <cell r="B2443" t="str">
            <v>May262018</v>
          </cell>
          <cell r="C2443">
            <v>2018</v>
          </cell>
          <cell r="D2443" t="str">
            <v>May</v>
          </cell>
          <cell r="E2443">
            <v>26</v>
          </cell>
          <cell r="F2443">
            <v>5</v>
          </cell>
          <cell r="G2443">
            <v>43246</v>
          </cell>
        </row>
        <row r="2444">
          <cell r="B2444" t="str">
            <v>May272018</v>
          </cell>
          <cell r="C2444">
            <v>2018</v>
          </cell>
          <cell r="D2444" t="str">
            <v>May</v>
          </cell>
          <cell r="E2444">
            <v>27</v>
          </cell>
          <cell r="F2444">
            <v>5</v>
          </cell>
          <cell r="G2444">
            <v>43247</v>
          </cell>
        </row>
        <row r="2445">
          <cell r="B2445" t="str">
            <v>May282018</v>
          </cell>
          <cell r="C2445">
            <v>2018</v>
          </cell>
          <cell r="D2445" t="str">
            <v>May</v>
          </cell>
          <cell r="E2445">
            <v>28</v>
          </cell>
          <cell r="F2445">
            <v>5</v>
          </cell>
          <cell r="G2445">
            <v>43248</v>
          </cell>
        </row>
        <row r="2446">
          <cell r="B2446" t="str">
            <v>May292018</v>
          </cell>
          <cell r="C2446">
            <v>2018</v>
          </cell>
          <cell r="D2446" t="str">
            <v>May</v>
          </cell>
          <cell r="E2446">
            <v>29</v>
          </cell>
          <cell r="F2446">
            <v>5</v>
          </cell>
          <cell r="G2446">
            <v>43249</v>
          </cell>
        </row>
        <row r="2447">
          <cell r="B2447" t="str">
            <v>May302018</v>
          </cell>
          <cell r="C2447">
            <v>2018</v>
          </cell>
          <cell r="D2447" t="str">
            <v>May</v>
          </cell>
          <cell r="E2447">
            <v>30</v>
          </cell>
          <cell r="F2447">
            <v>5</v>
          </cell>
          <cell r="G2447">
            <v>43250</v>
          </cell>
        </row>
        <row r="2448">
          <cell r="B2448" t="str">
            <v>May312018</v>
          </cell>
          <cell r="C2448">
            <v>2018</v>
          </cell>
          <cell r="D2448" t="str">
            <v>May</v>
          </cell>
          <cell r="E2448">
            <v>31</v>
          </cell>
          <cell r="F2448">
            <v>5</v>
          </cell>
          <cell r="G2448">
            <v>43251</v>
          </cell>
        </row>
        <row r="2449">
          <cell r="B2449" t="str">
            <v>June12018</v>
          </cell>
          <cell r="C2449">
            <v>2018</v>
          </cell>
          <cell r="D2449" t="str">
            <v>June</v>
          </cell>
          <cell r="E2449">
            <v>1</v>
          </cell>
          <cell r="F2449">
            <v>6</v>
          </cell>
          <cell r="G2449">
            <v>43252</v>
          </cell>
        </row>
        <row r="2450">
          <cell r="B2450" t="str">
            <v>June22018</v>
          </cell>
          <cell r="C2450">
            <v>2018</v>
          </cell>
          <cell r="D2450" t="str">
            <v>June</v>
          </cell>
          <cell r="E2450">
            <v>2</v>
          </cell>
          <cell r="F2450">
            <v>6</v>
          </cell>
          <cell r="G2450">
            <v>43253</v>
          </cell>
        </row>
        <row r="2451">
          <cell r="B2451" t="str">
            <v>June32018</v>
          </cell>
          <cell r="C2451">
            <v>2018</v>
          </cell>
          <cell r="D2451" t="str">
            <v>June</v>
          </cell>
          <cell r="E2451">
            <v>3</v>
          </cell>
          <cell r="F2451">
            <v>6</v>
          </cell>
          <cell r="G2451">
            <v>43254</v>
          </cell>
        </row>
        <row r="2452">
          <cell r="B2452" t="str">
            <v>June42018</v>
          </cell>
          <cell r="C2452">
            <v>2018</v>
          </cell>
          <cell r="D2452" t="str">
            <v>June</v>
          </cell>
          <cell r="E2452">
            <v>4</v>
          </cell>
          <cell r="F2452">
            <v>6</v>
          </cell>
          <cell r="G2452">
            <v>43255</v>
          </cell>
        </row>
        <row r="2453">
          <cell r="B2453" t="str">
            <v>June52018</v>
          </cell>
          <cell r="C2453">
            <v>2018</v>
          </cell>
          <cell r="D2453" t="str">
            <v>June</v>
          </cell>
          <cell r="E2453">
            <v>5</v>
          </cell>
          <cell r="F2453">
            <v>6</v>
          </cell>
          <cell r="G2453">
            <v>43256</v>
          </cell>
        </row>
        <row r="2454">
          <cell r="B2454" t="str">
            <v>June62018</v>
          </cell>
          <cell r="C2454">
            <v>2018</v>
          </cell>
          <cell r="D2454" t="str">
            <v>June</v>
          </cell>
          <cell r="E2454">
            <v>6</v>
          </cell>
          <cell r="F2454">
            <v>6</v>
          </cell>
          <cell r="G2454">
            <v>43257</v>
          </cell>
        </row>
        <row r="2455">
          <cell r="B2455" t="str">
            <v>June72018</v>
          </cell>
          <cell r="C2455">
            <v>2018</v>
          </cell>
          <cell r="D2455" t="str">
            <v>June</v>
          </cell>
          <cell r="E2455">
            <v>7</v>
          </cell>
          <cell r="F2455">
            <v>6</v>
          </cell>
          <cell r="G2455">
            <v>43258</v>
          </cell>
        </row>
        <row r="2456">
          <cell r="B2456" t="str">
            <v>June82018</v>
          </cell>
          <cell r="C2456">
            <v>2018</v>
          </cell>
          <cell r="D2456" t="str">
            <v>June</v>
          </cell>
          <cell r="E2456">
            <v>8</v>
          </cell>
          <cell r="F2456">
            <v>6</v>
          </cell>
          <cell r="G2456">
            <v>43259</v>
          </cell>
        </row>
        <row r="2457">
          <cell r="B2457" t="str">
            <v>June92018</v>
          </cell>
          <cell r="C2457">
            <v>2018</v>
          </cell>
          <cell r="D2457" t="str">
            <v>June</v>
          </cell>
          <cell r="E2457">
            <v>9</v>
          </cell>
          <cell r="F2457">
            <v>6</v>
          </cell>
          <cell r="G2457">
            <v>43260</v>
          </cell>
        </row>
        <row r="2458">
          <cell r="B2458" t="str">
            <v>June102018</v>
          </cell>
          <cell r="C2458">
            <v>2018</v>
          </cell>
          <cell r="D2458" t="str">
            <v>June</v>
          </cell>
          <cell r="E2458">
            <v>10</v>
          </cell>
          <cell r="F2458">
            <v>6</v>
          </cell>
          <cell r="G2458">
            <v>43261</v>
          </cell>
        </row>
        <row r="2459">
          <cell r="B2459" t="str">
            <v>June112018</v>
          </cell>
          <cell r="C2459">
            <v>2018</v>
          </cell>
          <cell r="D2459" t="str">
            <v>June</v>
          </cell>
          <cell r="E2459">
            <v>11</v>
          </cell>
          <cell r="F2459">
            <v>6</v>
          </cell>
          <cell r="G2459">
            <v>43262</v>
          </cell>
        </row>
        <row r="2460">
          <cell r="B2460" t="str">
            <v>June122018</v>
          </cell>
          <cell r="C2460">
            <v>2018</v>
          </cell>
          <cell r="D2460" t="str">
            <v>June</v>
          </cell>
          <cell r="E2460">
            <v>12</v>
          </cell>
          <cell r="F2460">
            <v>6</v>
          </cell>
          <cell r="G2460">
            <v>43263</v>
          </cell>
        </row>
        <row r="2461">
          <cell r="B2461" t="str">
            <v>June132018</v>
          </cell>
          <cell r="C2461">
            <v>2018</v>
          </cell>
          <cell r="D2461" t="str">
            <v>June</v>
          </cell>
          <cell r="E2461">
            <v>13</v>
          </cell>
          <cell r="F2461">
            <v>6</v>
          </cell>
          <cell r="G2461">
            <v>43264</v>
          </cell>
        </row>
        <row r="2462">
          <cell r="B2462" t="str">
            <v>June142018</v>
          </cell>
          <cell r="C2462">
            <v>2018</v>
          </cell>
          <cell r="D2462" t="str">
            <v>June</v>
          </cell>
          <cell r="E2462">
            <v>14</v>
          </cell>
          <cell r="F2462">
            <v>6</v>
          </cell>
          <cell r="G2462">
            <v>43265</v>
          </cell>
        </row>
        <row r="2463">
          <cell r="B2463" t="str">
            <v>June152018</v>
          </cell>
          <cell r="C2463">
            <v>2018</v>
          </cell>
          <cell r="D2463" t="str">
            <v>June</v>
          </cell>
          <cell r="E2463">
            <v>15</v>
          </cell>
          <cell r="F2463">
            <v>6</v>
          </cell>
          <cell r="G2463">
            <v>43266</v>
          </cell>
        </row>
        <row r="2464">
          <cell r="B2464" t="str">
            <v>June162018</v>
          </cell>
          <cell r="C2464">
            <v>2018</v>
          </cell>
          <cell r="D2464" t="str">
            <v>June</v>
          </cell>
          <cell r="E2464">
            <v>16</v>
          </cell>
          <cell r="F2464">
            <v>6</v>
          </cell>
          <cell r="G2464">
            <v>43267</v>
          </cell>
        </row>
        <row r="2465">
          <cell r="B2465" t="str">
            <v>June172018</v>
          </cell>
          <cell r="C2465">
            <v>2018</v>
          </cell>
          <cell r="D2465" t="str">
            <v>June</v>
          </cell>
          <cell r="E2465">
            <v>17</v>
          </cell>
          <cell r="F2465">
            <v>6</v>
          </cell>
          <cell r="G2465">
            <v>43268</v>
          </cell>
        </row>
        <row r="2466">
          <cell r="B2466" t="str">
            <v>June182018</v>
          </cell>
          <cell r="C2466">
            <v>2018</v>
          </cell>
          <cell r="D2466" t="str">
            <v>June</v>
          </cell>
          <cell r="E2466">
            <v>18</v>
          </cell>
          <cell r="F2466">
            <v>6</v>
          </cell>
          <cell r="G2466">
            <v>43269</v>
          </cell>
        </row>
        <row r="2467">
          <cell r="B2467" t="str">
            <v>June192018</v>
          </cell>
          <cell r="C2467">
            <v>2018</v>
          </cell>
          <cell r="D2467" t="str">
            <v>June</v>
          </cell>
          <cell r="E2467">
            <v>19</v>
          </cell>
          <cell r="F2467">
            <v>6</v>
          </cell>
          <cell r="G2467">
            <v>43270</v>
          </cell>
        </row>
        <row r="2468">
          <cell r="B2468" t="str">
            <v>June202018</v>
          </cell>
          <cell r="C2468">
            <v>2018</v>
          </cell>
          <cell r="D2468" t="str">
            <v>June</v>
          </cell>
          <cell r="E2468">
            <v>20</v>
          </cell>
          <cell r="F2468">
            <v>6</v>
          </cell>
          <cell r="G2468">
            <v>43271</v>
          </cell>
        </row>
        <row r="2469">
          <cell r="B2469" t="str">
            <v>June212018</v>
          </cell>
          <cell r="C2469">
            <v>2018</v>
          </cell>
          <cell r="D2469" t="str">
            <v>June</v>
          </cell>
          <cell r="E2469">
            <v>21</v>
          </cell>
          <cell r="F2469">
            <v>6</v>
          </cell>
          <cell r="G2469">
            <v>43272</v>
          </cell>
        </row>
        <row r="2470">
          <cell r="B2470" t="str">
            <v>June222018</v>
          </cell>
          <cell r="C2470">
            <v>2018</v>
          </cell>
          <cell r="D2470" t="str">
            <v>June</v>
          </cell>
          <cell r="E2470">
            <v>22</v>
          </cell>
          <cell r="F2470">
            <v>6</v>
          </cell>
          <cell r="G2470">
            <v>43273</v>
          </cell>
        </row>
        <row r="2471">
          <cell r="B2471" t="str">
            <v>June232018</v>
          </cell>
          <cell r="C2471">
            <v>2018</v>
          </cell>
          <cell r="D2471" t="str">
            <v>June</v>
          </cell>
          <cell r="E2471">
            <v>23</v>
          </cell>
          <cell r="F2471">
            <v>6</v>
          </cell>
          <cell r="G2471">
            <v>43274</v>
          </cell>
        </row>
        <row r="2472">
          <cell r="B2472" t="str">
            <v>June242018</v>
          </cell>
          <cell r="C2472">
            <v>2018</v>
          </cell>
          <cell r="D2472" t="str">
            <v>June</v>
          </cell>
          <cell r="E2472">
            <v>24</v>
          </cell>
          <cell r="F2472">
            <v>6</v>
          </cell>
          <cell r="G2472">
            <v>43275</v>
          </cell>
        </row>
        <row r="2473">
          <cell r="B2473" t="str">
            <v>June252018</v>
          </cell>
          <cell r="C2473">
            <v>2018</v>
          </cell>
          <cell r="D2473" t="str">
            <v>June</v>
          </cell>
          <cell r="E2473">
            <v>25</v>
          </cell>
          <cell r="F2473">
            <v>6</v>
          </cell>
          <cell r="G2473">
            <v>43276</v>
          </cell>
        </row>
        <row r="2474">
          <cell r="B2474" t="str">
            <v>June262018</v>
          </cell>
          <cell r="C2474">
            <v>2018</v>
          </cell>
          <cell r="D2474" t="str">
            <v>June</v>
          </cell>
          <cell r="E2474">
            <v>26</v>
          </cell>
          <cell r="F2474">
            <v>6</v>
          </cell>
          <cell r="G2474">
            <v>43277</v>
          </cell>
        </row>
        <row r="2475">
          <cell r="B2475" t="str">
            <v>June272018</v>
          </cell>
          <cell r="C2475">
            <v>2018</v>
          </cell>
          <cell r="D2475" t="str">
            <v>June</v>
          </cell>
          <cell r="E2475">
            <v>27</v>
          </cell>
          <cell r="F2475">
            <v>6</v>
          </cell>
          <cell r="G2475">
            <v>43278</v>
          </cell>
        </row>
        <row r="2476">
          <cell r="B2476" t="str">
            <v>June282018</v>
          </cell>
          <cell r="C2476">
            <v>2018</v>
          </cell>
          <cell r="D2476" t="str">
            <v>June</v>
          </cell>
          <cell r="E2476">
            <v>28</v>
          </cell>
          <cell r="F2476">
            <v>6</v>
          </cell>
          <cell r="G2476">
            <v>43279</v>
          </cell>
        </row>
        <row r="2477">
          <cell r="B2477" t="str">
            <v>June292018</v>
          </cell>
          <cell r="C2477">
            <v>2018</v>
          </cell>
          <cell r="D2477" t="str">
            <v>June</v>
          </cell>
          <cell r="E2477">
            <v>29</v>
          </cell>
          <cell r="F2477">
            <v>6</v>
          </cell>
          <cell r="G2477">
            <v>43280</v>
          </cell>
        </row>
        <row r="2478">
          <cell r="B2478" t="str">
            <v>June302018</v>
          </cell>
          <cell r="C2478">
            <v>2018</v>
          </cell>
          <cell r="D2478" t="str">
            <v>June</v>
          </cell>
          <cell r="E2478">
            <v>30</v>
          </cell>
          <cell r="F2478">
            <v>6</v>
          </cell>
          <cell r="G2478">
            <v>43281</v>
          </cell>
        </row>
        <row r="2479">
          <cell r="B2479" t="str">
            <v>July12018</v>
          </cell>
          <cell r="C2479">
            <v>2018</v>
          </cell>
          <cell r="D2479" t="str">
            <v>July</v>
          </cell>
          <cell r="E2479">
            <v>1</v>
          </cell>
          <cell r="F2479">
            <v>7</v>
          </cell>
          <cell r="G2479">
            <v>43282</v>
          </cell>
        </row>
        <row r="2480">
          <cell r="B2480" t="str">
            <v>July22018</v>
          </cell>
          <cell r="C2480">
            <v>2018</v>
          </cell>
          <cell r="D2480" t="str">
            <v>July</v>
          </cell>
          <cell r="E2480">
            <v>2</v>
          </cell>
          <cell r="F2480">
            <v>7</v>
          </cell>
          <cell r="G2480">
            <v>43283</v>
          </cell>
        </row>
        <row r="2481">
          <cell r="B2481" t="str">
            <v>July32018</v>
          </cell>
          <cell r="C2481">
            <v>2018</v>
          </cell>
          <cell r="D2481" t="str">
            <v>July</v>
          </cell>
          <cell r="E2481">
            <v>3</v>
          </cell>
          <cell r="F2481">
            <v>7</v>
          </cell>
          <cell r="G2481">
            <v>43284</v>
          </cell>
        </row>
        <row r="2482">
          <cell r="B2482" t="str">
            <v>July42018</v>
          </cell>
          <cell r="C2482">
            <v>2018</v>
          </cell>
          <cell r="D2482" t="str">
            <v>July</v>
          </cell>
          <cell r="E2482">
            <v>4</v>
          </cell>
          <cell r="F2482">
            <v>7</v>
          </cell>
          <cell r="G2482">
            <v>43285</v>
          </cell>
        </row>
        <row r="2483">
          <cell r="B2483" t="str">
            <v>July52018</v>
          </cell>
          <cell r="C2483">
            <v>2018</v>
          </cell>
          <cell r="D2483" t="str">
            <v>July</v>
          </cell>
          <cell r="E2483">
            <v>5</v>
          </cell>
          <cell r="F2483">
            <v>7</v>
          </cell>
          <cell r="G2483">
            <v>43286</v>
          </cell>
        </row>
        <row r="2484">
          <cell r="B2484" t="str">
            <v>July62018</v>
          </cell>
          <cell r="C2484">
            <v>2018</v>
          </cell>
          <cell r="D2484" t="str">
            <v>July</v>
          </cell>
          <cell r="E2484">
            <v>6</v>
          </cell>
          <cell r="F2484">
            <v>7</v>
          </cell>
          <cell r="G2484">
            <v>43287</v>
          </cell>
        </row>
        <row r="2485">
          <cell r="B2485" t="str">
            <v>July72018</v>
          </cell>
          <cell r="C2485">
            <v>2018</v>
          </cell>
          <cell r="D2485" t="str">
            <v>July</v>
          </cell>
          <cell r="E2485">
            <v>7</v>
          </cell>
          <cell r="F2485">
            <v>7</v>
          </cell>
          <cell r="G2485">
            <v>43288</v>
          </cell>
        </row>
        <row r="2486">
          <cell r="B2486" t="str">
            <v>July82018</v>
          </cell>
          <cell r="C2486">
            <v>2018</v>
          </cell>
          <cell r="D2486" t="str">
            <v>July</v>
          </cell>
          <cell r="E2486">
            <v>8</v>
          </cell>
          <cell r="F2486">
            <v>7</v>
          </cell>
          <cell r="G2486">
            <v>43289</v>
          </cell>
        </row>
        <row r="2487">
          <cell r="B2487" t="str">
            <v>July92018</v>
          </cell>
          <cell r="C2487">
            <v>2018</v>
          </cell>
          <cell r="D2487" t="str">
            <v>July</v>
          </cell>
          <cell r="E2487">
            <v>9</v>
          </cell>
          <cell r="F2487">
            <v>7</v>
          </cell>
          <cell r="G2487">
            <v>43290</v>
          </cell>
        </row>
        <row r="2488">
          <cell r="B2488" t="str">
            <v>July102018</v>
          </cell>
          <cell r="C2488">
            <v>2018</v>
          </cell>
          <cell r="D2488" t="str">
            <v>July</v>
          </cell>
          <cell r="E2488">
            <v>10</v>
          </cell>
          <cell r="F2488">
            <v>7</v>
          </cell>
          <cell r="G2488">
            <v>43291</v>
          </cell>
        </row>
        <row r="2489">
          <cell r="B2489" t="str">
            <v>July112018</v>
          </cell>
          <cell r="C2489">
            <v>2018</v>
          </cell>
          <cell r="D2489" t="str">
            <v>July</v>
          </cell>
          <cell r="E2489">
            <v>11</v>
          </cell>
          <cell r="F2489">
            <v>7</v>
          </cell>
          <cell r="G2489">
            <v>43292</v>
          </cell>
        </row>
        <row r="2490">
          <cell r="B2490" t="str">
            <v>July122018</v>
          </cell>
          <cell r="C2490">
            <v>2018</v>
          </cell>
          <cell r="D2490" t="str">
            <v>July</v>
          </cell>
          <cell r="E2490">
            <v>12</v>
          </cell>
          <cell r="F2490">
            <v>7</v>
          </cell>
          <cell r="G2490">
            <v>43293</v>
          </cell>
        </row>
        <row r="2491">
          <cell r="B2491" t="str">
            <v>July132018</v>
          </cell>
          <cell r="C2491">
            <v>2018</v>
          </cell>
          <cell r="D2491" t="str">
            <v>July</v>
          </cell>
          <cell r="E2491">
            <v>13</v>
          </cell>
          <cell r="F2491">
            <v>7</v>
          </cell>
          <cell r="G2491">
            <v>43294</v>
          </cell>
        </row>
        <row r="2492">
          <cell r="B2492" t="str">
            <v>July142018</v>
          </cell>
          <cell r="C2492">
            <v>2018</v>
          </cell>
          <cell r="D2492" t="str">
            <v>July</v>
          </cell>
          <cell r="E2492">
            <v>14</v>
          </cell>
          <cell r="F2492">
            <v>7</v>
          </cell>
          <cell r="G2492">
            <v>43295</v>
          </cell>
        </row>
        <row r="2493">
          <cell r="B2493" t="str">
            <v>July152018</v>
          </cell>
          <cell r="C2493">
            <v>2018</v>
          </cell>
          <cell r="D2493" t="str">
            <v>July</v>
          </cell>
          <cell r="E2493">
            <v>15</v>
          </cell>
          <cell r="F2493">
            <v>7</v>
          </cell>
          <cell r="G2493">
            <v>43296</v>
          </cell>
        </row>
        <row r="2494">
          <cell r="B2494" t="str">
            <v>July162018</v>
          </cell>
          <cell r="C2494">
            <v>2018</v>
          </cell>
          <cell r="D2494" t="str">
            <v>July</v>
          </cell>
          <cell r="E2494">
            <v>16</v>
          </cell>
          <cell r="F2494">
            <v>7</v>
          </cell>
          <cell r="G2494">
            <v>43297</v>
          </cell>
        </row>
        <row r="2495">
          <cell r="B2495" t="str">
            <v>July172018</v>
          </cell>
          <cell r="C2495">
            <v>2018</v>
          </cell>
          <cell r="D2495" t="str">
            <v>July</v>
          </cell>
          <cell r="E2495">
            <v>17</v>
          </cell>
          <cell r="F2495">
            <v>7</v>
          </cell>
          <cell r="G2495">
            <v>43298</v>
          </cell>
        </row>
        <row r="2496">
          <cell r="B2496" t="str">
            <v>July182018</v>
          </cell>
          <cell r="C2496">
            <v>2018</v>
          </cell>
          <cell r="D2496" t="str">
            <v>July</v>
          </cell>
          <cell r="E2496">
            <v>18</v>
          </cell>
          <cell r="F2496">
            <v>7</v>
          </cell>
          <cell r="G2496">
            <v>43299</v>
          </cell>
        </row>
        <row r="2497">
          <cell r="B2497" t="str">
            <v>July192018</v>
          </cell>
          <cell r="C2497">
            <v>2018</v>
          </cell>
          <cell r="D2497" t="str">
            <v>July</v>
          </cell>
          <cell r="E2497">
            <v>19</v>
          </cell>
          <cell r="F2497">
            <v>7</v>
          </cell>
          <cell r="G2497">
            <v>43300</v>
          </cell>
        </row>
        <row r="2498">
          <cell r="B2498" t="str">
            <v>July202018</v>
          </cell>
          <cell r="C2498">
            <v>2018</v>
          </cell>
          <cell r="D2498" t="str">
            <v>July</v>
          </cell>
          <cell r="E2498">
            <v>20</v>
          </cell>
          <cell r="F2498">
            <v>7</v>
          </cell>
          <cell r="G2498">
            <v>43301</v>
          </cell>
        </row>
        <row r="2499">
          <cell r="B2499" t="str">
            <v>July212018</v>
          </cell>
          <cell r="C2499">
            <v>2018</v>
          </cell>
          <cell r="D2499" t="str">
            <v>July</v>
          </cell>
          <cell r="E2499">
            <v>21</v>
          </cell>
          <cell r="F2499">
            <v>7</v>
          </cell>
          <cell r="G2499">
            <v>43302</v>
          </cell>
        </row>
        <row r="2500">
          <cell r="B2500" t="str">
            <v>July222018</v>
          </cell>
          <cell r="C2500">
            <v>2018</v>
          </cell>
          <cell r="D2500" t="str">
            <v>July</v>
          </cell>
          <cell r="E2500">
            <v>22</v>
          </cell>
          <cell r="F2500">
            <v>7</v>
          </cell>
          <cell r="G2500">
            <v>43303</v>
          </cell>
        </row>
        <row r="2501">
          <cell r="B2501" t="str">
            <v>July232018</v>
          </cell>
          <cell r="C2501">
            <v>2018</v>
          </cell>
          <cell r="D2501" t="str">
            <v>July</v>
          </cell>
          <cell r="E2501">
            <v>23</v>
          </cell>
          <cell r="F2501">
            <v>7</v>
          </cell>
          <cell r="G2501">
            <v>43304</v>
          </cell>
        </row>
        <row r="2502">
          <cell r="B2502" t="str">
            <v>July242018</v>
          </cell>
          <cell r="C2502">
            <v>2018</v>
          </cell>
          <cell r="D2502" t="str">
            <v>July</v>
          </cell>
          <cell r="E2502">
            <v>24</v>
          </cell>
          <cell r="F2502">
            <v>7</v>
          </cell>
          <cell r="G2502">
            <v>43305</v>
          </cell>
        </row>
        <row r="2503">
          <cell r="B2503" t="str">
            <v>July252018</v>
          </cell>
          <cell r="C2503">
            <v>2018</v>
          </cell>
          <cell r="D2503" t="str">
            <v>July</v>
          </cell>
          <cell r="E2503">
            <v>25</v>
          </cell>
          <cell r="F2503">
            <v>7</v>
          </cell>
          <cell r="G2503">
            <v>43306</v>
          </cell>
        </row>
        <row r="2504">
          <cell r="B2504" t="str">
            <v>July262018</v>
          </cell>
          <cell r="C2504">
            <v>2018</v>
          </cell>
          <cell r="D2504" t="str">
            <v>July</v>
          </cell>
          <cell r="E2504">
            <v>26</v>
          </cell>
          <cell r="F2504">
            <v>7</v>
          </cell>
          <cell r="G2504">
            <v>43307</v>
          </cell>
        </row>
        <row r="2505">
          <cell r="B2505" t="str">
            <v>July272018</v>
          </cell>
          <cell r="C2505">
            <v>2018</v>
          </cell>
          <cell r="D2505" t="str">
            <v>July</v>
          </cell>
          <cell r="E2505">
            <v>27</v>
          </cell>
          <cell r="F2505">
            <v>7</v>
          </cell>
          <cell r="G2505">
            <v>43308</v>
          </cell>
        </row>
        <row r="2506">
          <cell r="B2506" t="str">
            <v>July282018</v>
          </cell>
          <cell r="C2506">
            <v>2018</v>
          </cell>
          <cell r="D2506" t="str">
            <v>July</v>
          </cell>
          <cell r="E2506">
            <v>28</v>
          </cell>
          <cell r="F2506">
            <v>7</v>
          </cell>
          <cell r="G2506">
            <v>43309</v>
          </cell>
        </row>
        <row r="2507">
          <cell r="B2507" t="str">
            <v>July292018</v>
          </cell>
          <cell r="C2507">
            <v>2018</v>
          </cell>
          <cell r="D2507" t="str">
            <v>July</v>
          </cell>
          <cell r="E2507">
            <v>29</v>
          </cell>
          <cell r="F2507">
            <v>7</v>
          </cell>
          <cell r="G2507">
            <v>43310</v>
          </cell>
        </row>
        <row r="2508">
          <cell r="B2508" t="str">
            <v>July302018</v>
          </cell>
          <cell r="C2508">
            <v>2018</v>
          </cell>
          <cell r="D2508" t="str">
            <v>July</v>
          </cell>
          <cell r="E2508">
            <v>30</v>
          </cell>
          <cell r="F2508">
            <v>7</v>
          </cell>
          <cell r="G2508">
            <v>43311</v>
          </cell>
        </row>
        <row r="2509">
          <cell r="B2509" t="str">
            <v>July312018</v>
          </cell>
          <cell r="C2509">
            <v>2018</v>
          </cell>
          <cell r="D2509" t="str">
            <v>July</v>
          </cell>
          <cell r="E2509">
            <v>31</v>
          </cell>
          <cell r="F2509">
            <v>7</v>
          </cell>
          <cell r="G2509">
            <v>43312</v>
          </cell>
        </row>
        <row r="2510">
          <cell r="B2510" t="str">
            <v>August12018</v>
          </cell>
          <cell r="C2510">
            <v>2018</v>
          </cell>
          <cell r="D2510" t="str">
            <v>August</v>
          </cell>
          <cell r="E2510">
            <v>1</v>
          </cell>
          <cell r="F2510">
            <v>8</v>
          </cell>
          <cell r="G2510">
            <v>43313</v>
          </cell>
        </row>
        <row r="2511">
          <cell r="B2511" t="str">
            <v>August22018</v>
          </cell>
          <cell r="C2511">
            <v>2018</v>
          </cell>
          <cell r="D2511" t="str">
            <v>August</v>
          </cell>
          <cell r="E2511">
            <v>2</v>
          </cell>
          <cell r="F2511">
            <v>8</v>
          </cell>
          <cell r="G2511">
            <v>43314</v>
          </cell>
        </row>
        <row r="2512">
          <cell r="B2512" t="str">
            <v>August32018</v>
          </cell>
          <cell r="C2512">
            <v>2018</v>
          </cell>
          <cell r="D2512" t="str">
            <v>August</v>
          </cell>
          <cell r="E2512">
            <v>3</v>
          </cell>
          <cell r="F2512">
            <v>8</v>
          </cell>
          <cell r="G2512">
            <v>43315</v>
          </cell>
        </row>
        <row r="2513">
          <cell r="B2513" t="str">
            <v>August42018</v>
          </cell>
          <cell r="C2513">
            <v>2018</v>
          </cell>
          <cell r="D2513" t="str">
            <v>August</v>
          </cell>
          <cell r="E2513">
            <v>4</v>
          </cell>
          <cell r="F2513">
            <v>8</v>
          </cell>
          <cell r="G2513">
            <v>43316</v>
          </cell>
        </row>
        <row r="2514">
          <cell r="B2514" t="str">
            <v>August52018</v>
          </cell>
          <cell r="C2514">
            <v>2018</v>
          </cell>
          <cell r="D2514" t="str">
            <v>August</v>
          </cell>
          <cell r="E2514">
            <v>5</v>
          </cell>
          <cell r="F2514">
            <v>8</v>
          </cell>
          <cell r="G2514">
            <v>43317</v>
          </cell>
        </row>
        <row r="2515">
          <cell r="B2515" t="str">
            <v>August62018</v>
          </cell>
          <cell r="C2515">
            <v>2018</v>
          </cell>
          <cell r="D2515" t="str">
            <v>August</v>
          </cell>
          <cell r="E2515">
            <v>6</v>
          </cell>
          <cell r="F2515">
            <v>8</v>
          </cell>
          <cell r="G2515">
            <v>43318</v>
          </cell>
        </row>
        <row r="2516">
          <cell r="B2516" t="str">
            <v>August72018</v>
          </cell>
          <cell r="C2516">
            <v>2018</v>
          </cell>
          <cell r="D2516" t="str">
            <v>August</v>
          </cell>
          <cell r="E2516">
            <v>7</v>
          </cell>
          <cell r="F2516">
            <v>8</v>
          </cell>
          <cell r="G2516">
            <v>43319</v>
          </cell>
        </row>
        <row r="2517">
          <cell r="B2517" t="str">
            <v>August82018</v>
          </cell>
          <cell r="C2517">
            <v>2018</v>
          </cell>
          <cell r="D2517" t="str">
            <v>August</v>
          </cell>
          <cell r="E2517">
            <v>8</v>
          </cell>
          <cell r="F2517">
            <v>8</v>
          </cell>
          <cell r="G2517">
            <v>43320</v>
          </cell>
        </row>
        <row r="2518">
          <cell r="B2518" t="str">
            <v>August92018</v>
          </cell>
          <cell r="C2518">
            <v>2018</v>
          </cell>
          <cell r="D2518" t="str">
            <v>August</v>
          </cell>
          <cell r="E2518">
            <v>9</v>
          </cell>
          <cell r="F2518">
            <v>8</v>
          </cell>
          <cell r="G2518">
            <v>43321</v>
          </cell>
        </row>
        <row r="2519">
          <cell r="B2519" t="str">
            <v>August102018</v>
          </cell>
          <cell r="C2519">
            <v>2018</v>
          </cell>
          <cell r="D2519" t="str">
            <v>August</v>
          </cell>
          <cell r="E2519">
            <v>10</v>
          </cell>
          <cell r="F2519">
            <v>8</v>
          </cell>
          <cell r="G2519">
            <v>43322</v>
          </cell>
        </row>
        <row r="2520">
          <cell r="B2520" t="str">
            <v>August112018</v>
          </cell>
          <cell r="C2520">
            <v>2018</v>
          </cell>
          <cell r="D2520" t="str">
            <v>August</v>
          </cell>
          <cell r="E2520">
            <v>11</v>
          </cell>
          <cell r="F2520">
            <v>8</v>
          </cell>
          <cell r="G2520">
            <v>43323</v>
          </cell>
        </row>
        <row r="2521">
          <cell r="B2521" t="str">
            <v>August122018</v>
          </cell>
          <cell r="C2521">
            <v>2018</v>
          </cell>
          <cell r="D2521" t="str">
            <v>August</v>
          </cell>
          <cell r="E2521">
            <v>12</v>
          </cell>
          <cell r="F2521">
            <v>8</v>
          </cell>
          <cell r="G2521">
            <v>43324</v>
          </cell>
        </row>
        <row r="2522">
          <cell r="B2522" t="str">
            <v>August132018</v>
          </cell>
          <cell r="C2522">
            <v>2018</v>
          </cell>
          <cell r="D2522" t="str">
            <v>August</v>
          </cell>
          <cell r="E2522">
            <v>13</v>
          </cell>
          <cell r="F2522">
            <v>8</v>
          </cell>
          <cell r="G2522">
            <v>43325</v>
          </cell>
        </row>
        <row r="2523">
          <cell r="B2523" t="str">
            <v>August142018</v>
          </cell>
          <cell r="C2523">
            <v>2018</v>
          </cell>
          <cell r="D2523" t="str">
            <v>August</v>
          </cell>
          <cell r="E2523">
            <v>14</v>
          </cell>
          <cell r="F2523">
            <v>8</v>
          </cell>
          <cell r="G2523">
            <v>43326</v>
          </cell>
        </row>
        <row r="2524">
          <cell r="B2524" t="str">
            <v>August152018</v>
          </cell>
          <cell r="C2524">
            <v>2018</v>
          </cell>
          <cell r="D2524" t="str">
            <v>August</v>
          </cell>
          <cell r="E2524">
            <v>15</v>
          </cell>
          <cell r="F2524">
            <v>8</v>
          </cell>
          <cell r="G2524">
            <v>43327</v>
          </cell>
        </row>
        <row r="2525">
          <cell r="B2525" t="str">
            <v>August162018</v>
          </cell>
          <cell r="C2525">
            <v>2018</v>
          </cell>
          <cell r="D2525" t="str">
            <v>August</v>
          </cell>
          <cell r="E2525">
            <v>16</v>
          </cell>
          <cell r="F2525">
            <v>8</v>
          </cell>
          <cell r="G2525">
            <v>43328</v>
          </cell>
        </row>
        <row r="2526">
          <cell r="B2526" t="str">
            <v>August172018</v>
          </cell>
          <cell r="C2526">
            <v>2018</v>
          </cell>
          <cell r="D2526" t="str">
            <v>August</v>
          </cell>
          <cell r="E2526">
            <v>17</v>
          </cell>
          <cell r="F2526">
            <v>8</v>
          </cell>
          <cell r="G2526">
            <v>43329</v>
          </cell>
        </row>
        <row r="2527">
          <cell r="B2527" t="str">
            <v>August182018</v>
          </cell>
          <cell r="C2527">
            <v>2018</v>
          </cell>
          <cell r="D2527" t="str">
            <v>August</v>
          </cell>
          <cell r="E2527">
            <v>18</v>
          </cell>
          <cell r="F2527">
            <v>8</v>
          </cell>
          <cell r="G2527">
            <v>43330</v>
          </cell>
        </row>
        <row r="2528">
          <cell r="B2528" t="str">
            <v>August192018</v>
          </cell>
          <cell r="C2528">
            <v>2018</v>
          </cell>
          <cell r="D2528" t="str">
            <v>August</v>
          </cell>
          <cell r="E2528">
            <v>19</v>
          </cell>
          <cell r="F2528">
            <v>8</v>
          </cell>
          <cell r="G2528">
            <v>43331</v>
          </cell>
        </row>
        <row r="2529">
          <cell r="B2529" t="str">
            <v>August202018</v>
          </cell>
          <cell r="C2529">
            <v>2018</v>
          </cell>
          <cell r="D2529" t="str">
            <v>August</v>
          </cell>
          <cell r="E2529">
            <v>20</v>
          </cell>
          <cell r="F2529">
            <v>8</v>
          </cell>
          <cell r="G2529">
            <v>43332</v>
          </cell>
        </row>
        <row r="2530">
          <cell r="B2530" t="str">
            <v>August212018</v>
          </cell>
          <cell r="C2530">
            <v>2018</v>
          </cell>
          <cell r="D2530" t="str">
            <v>August</v>
          </cell>
          <cell r="E2530">
            <v>21</v>
          </cell>
          <cell r="F2530">
            <v>8</v>
          </cell>
          <cell r="G2530">
            <v>43333</v>
          </cell>
        </row>
        <row r="2531">
          <cell r="B2531" t="str">
            <v>August222018</v>
          </cell>
          <cell r="C2531">
            <v>2018</v>
          </cell>
          <cell r="D2531" t="str">
            <v>August</v>
          </cell>
          <cell r="E2531">
            <v>22</v>
          </cell>
          <cell r="F2531">
            <v>8</v>
          </cell>
          <cell r="G2531">
            <v>43334</v>
          </cell>
        </row>
        <row r="2532">
          <cell r="B2532" t="str">
            <v>August232018</v>
          </cell>
          <cell r="C2532">
            <v>2018</v>
          </cell>
          <cell r="D2532" t="str">
            <v>August</v>
          </cell>
          <cell r="E2532">
            <v>23</v>
          </cell>
          <cell r="F2532">
            <v>8</v>
          </cell>
          <cell r="G2532">
            <v>43335</v>
          </cell>
        </row>
        <row r="2533">
          <cell r="B2533" t="str">
            <v>August242018</v>
          </cell>
          <cell r="C2533">
            <v>2018</v>
          </cell>
          <cell r="D2533" t="str">
            <v>August</v>
          </cell>
          <cell r="E2533">
            <v>24</v>
          </cell>
          <cell r="F2533">
            <v>8</v>
          </cell>
          <cell r="G2533">
            <v>43336</v>
          </cell>
        </row>
        <row r="2534">
          <cell r="B2534" t="str">
            <v>August252018</v>
          </cell>
          <cell r="C2534">
            <v>2018</v>
          </cell>
          <cell r="D2534" t="str">
            <v>August</v>
          </cell>
          <cell r="E2534">
            <v>25</v>
          </cell>
          <cell r="F2534">
            <v>8</v>
          </cell>
          <cell r="G2534">
            <v>43337</v>
          </cell>
        </row>
        <row r="2535">
          <cell r="B2535" t="str">
            <v>August262018</v>
          </cell>
          <cell r="C2535">
            <v>2018</v>
          </cell>
          <cell r="D2535" t="str">
            <v>August</v>
          </cell>
          <cell r="E2535">
            <v>26</v>
          </cell>
          <cell r="F2535">
            <v>8</v>
          </cell>
          <cell r="G2535">
            <v>43338</v>
          </cell>
        </row>
        <row r="2536">
          <cell r="B2536" t="str">
            <v>August272018</v>
          </cell>
          <cell r="C2536">
            <v>2018</v>
          </cell>
          <cell r="D2536" t="str">
            <v>August</v>
          </cell>
          <cell r="E2536">
            <v>27</v>
          </cell>
          <cell r="F2536">
            <v>8</v>
          </cell>
          <cell r="G2536">
            <v>43339</v>
          </cell>
        </row>
        <row r="2537">
          <cell r="B2537" t="str">
            <v>August282018</v>
          </cell>
          <cell r="C2537">
            <v>2018</v>
          </cell>
          <cell r="D2537" t="str">
            <v>August</v>
          </cell>
          <cell r="E2537">
            <v>28</v>
          </cell>
          <cell r="F2537">
            <v>8</v>
          </cell>
          <cell r="G2537">
            <v>43340</v>
          </cell>
        </row>
        <row r="2538">
          <cell r="B2538" t="str">
            <v>August292018</v>
          </cell>
          <cell r="C2538">
            <v>2018</v>
          </cell>
          <cell r="D2538" t="str">
            <v>August</v>
          </cell>
          <cell r="E2538">
            <v>29</v>
          </cell>
          <cell r="F2538">
            <v>8</v>
          </cell>
          <cell r="G2538">
            <v>43341</v>
          </cell>
        </row>
        <row r="2539">
          <cell r="B2539" t="str">
            <v>August302018</v>
          </cell>
          <cell r="C2539">
            <v>2018</v>
          </cell>
          <cell r="D2539" t="str">
            <v>August</v>
          </cell>
          <cell r="E2539">
            <v>30</v>
          </cell>
          <cell r="F2539">
            <v>8</v>
          </cell>
          <cell r="G2539">
            <v>43342</v>
          </cell>
        </row>
        <row r="2540">
          <cell r="B2540" t="str">
            <v>August312018</v>
          </cell>
          <cell r="C2540">
            <v>2018</v>
          </cell>
          <cell r="D2540" t="str">
            <v>August</v>
          </cell>
          <cell r="E2540">
            <v>31</v>
          </cell>
          <cell r="F2540">
            <v>8</v>
          </cell>
          <cell r="G2540">
            <v>43343</v>
          </cell>
        </row>
        <row r="2541">
          <cell r="B2541" t="str">
            <v>September12018</v>
          </cell>
          <cell r="C2541">
            <v>2018</v>
          </cell>
          <cell r="D2541" t="str">
            <v>September</v>
          </cell>
          <cell r="E2541">
            <v>1</v>
          </cell>
          <cell r="F2541">
            <v>9</v>
          </cell>
          <cell r="G2541">
            <v>43344</v>
          </cell>
        </row>
        <row r="2542">
          <cell r="B2542" t="str">
            <v>September22018</v>
          </cell>
          <cell r="C2542">
            <v>2018</v>
          </cell>
          <cell r="D2542" t="str">
            <v>September</v>
          </cell>
          <cell r="E2542">
            <v>2</v>
          </cell>
          <cell r="F2542">
            <v>9</v>
          </cell>
          <cell r="G2542">
            <v>43345</v>
          </cell>
        </row>
        <row r="2543">
          <cell r="B2543" t="str">
            <v>September32018</v>
          </cell>
          <cell r="C2543">
            <v>2018</v>
          </cell>
          <cell r="D2543" t="str">
            <v>September</v>
          </cell>
          <cell r="E2543">
            <v>3</v>
          </cell>
          <cell r="F2543">
            <v>9</v>
          </cell>
          <cell r="G2543">
            <v>43346</v>
          </cell>
        </row>
        <row r="2544">
          <cell r="B2544" t="str">
            <v>September42018</v>
          </cell>
          <cell r="C2544">
            <v>2018</v>
          </cell>
          <cell r="D2544" t="str">
            <v>September</v>
          </cell>
          <cell r="E2544">
            <v>4</v>
          </cell>
          <cell r="F2544">
            <v>9</v>
          </cell>
          <cell r="G2544">
            <v>43347</v>
          </cell>
        </row>
        <row r="2545">
          <cell r="B2545" t="str">
            <v>September52018</v>
          </cell>
          <cell r="C2545">
            <v>2018</v>
          </cell>
          <cell r="D2545" t="str">
            <v>September</v>
          </cell>
          <cell r="E2545">
            <v>5</v>
          </cell>
          <cell r="F2545">
            <v>9</v>
          </cell>
          <cell r="G2545">
            <v>43348</v>
          </cell>
        </row>
        <row r="2546">
          <cell r="B2546" t="str">
            <v>September62018</v>
          </cell>
          <cell r="C2546">
            <v>2018</v>
          </cell>
          <cell r="D2546" t="str">
            <v>September</v>
          </cell>
          <cell r="E2546">
            <v>6</v>
          </cell>
          <cell r="F2546">
            <v>9</v>
          </cell>
          <cell r="G2546">
            <v>43349</v>
          </cell>
        </row>
        <row r="2547">
          <cell r="B2547" t="str">
            <v>September72018</v>
          </cell>
          <cell r="C2547">
            <v>2018</v>
          </cell>
          <cell r="D2547" t="str">
            <v>September</v>
          </cell>
          <cell r="E2547">
            <v>7</v>
          </cell>
          <cell r="F2547">
            <v>9</v>
          </cell>
          <cell r="G2547">
            <v>43350</v>
          </cell>
        </row>
        <row r="2548">
          <cell r="B2548" t="str">
            <v>September82018</v>
          </cell>
          <cell r="C2548">
            <v>2018</v>
          </cell>
          <cell r="D2548" t="str">
            <v>September</v>
          </cell>
          <cell r="E2548">
            <v>8</v>
          </cell>
          <cell r="F2548">
            <v>9</v>
          </cell>
          <cell r="G2548">
            <v>43351</v>
          </cell>
        </row>
        <row r="2549">
          <cell r="B2549" t="str">
            <v>September92018</v>
          </cell>
          <cell r="C2549">
            <v>2018</v>
          </cell>
          <cell r="D2549" t="str">
            <v>September</v>
          </cell>
          <cell r="E2549">
            <v>9</v>
          </cell>
          <cell r="F2549">
            <v>9</v>
          </cell>
          <cell r="G2549">
            <v>43352</v>
          </cell>
        </row>
        <row r="2550">
          <cell r="B2550" t="str">
            <v>September102018</v>
          </cell>
          <cell r="C2550">
            <v>2018</v>
          </cell>
          <cell r="D2550" t="str">
            <v>September</v>
          </cell>
          <cell r="E2550">
            <v>10</v>
          </cell>
          <cell r="F2550">
            <v>9</v>
          </cell>
          <cell r="G2550">
            <v>43353</v>
          </cell>
        </row>
        <row r="2551">
          <cell r="B2551" t="str">
            <v>September112018</v>
          </cell>
          <cell r="C2551">
            <v>2018</v>
          </cell>
          <cell r="D2551" t="str">
            <v>September</v>
          </cell>
          <cell r="E2551">
            <v>11</v>
          </cell>
          <cell r="F2551">
            <v>9</v>
          </cell>
          <cell r="G2551">
            <v>43354</v>
          </cell>
        </row>
        <row r="2552">
          <cell r="B2552" t="str">
            <v>September122018</v>
          </cell>
          <cell r="C2552">
            <v>2018</v>
          </cell>
          <cell r="D2552" t="str">
            <v>September</v>
          </cell>
          <cell r="E2552">
            <v>12</v>
          </cell>
          <cell r="F2552">
            <v>9</v>
          </cell>
          <cell r="G2552">
            <v>43355</v>
          </cell>
        </row>
        <row r="2553">
          <cell r="B2553" t="str">
            <v>September132018</v>
          </cell>
          <cell r="C2553">
            <v>2018</v>
          </cell>
          <cell r="D2553" t="str">
            <v>September</v>
          </cell>
          <cell r="E2553">
            <v>13</v>
          </cell>
          <cell r="F2553">
            <v>9</v>
          </cell>
          <cell r="G2553">
            <v>43356</v>
          </cell>
        </row>
        <row r="2554">
          <cell r="B2554" t="str">
            <v>September142018</v>
          </cell>
          <cell r="C2554">
            <v>2018</v>
          </cell>
          <cell r="D2554" t="str">
            <v>September</v>
          </cell>
          <cell r="E2554">
            <v>14</v>
          </cell>
          <cell r="F2554">
            <v>9</v>
          </cell>
          <cell r="G2554">
            <v>43357</v>
          </cell>
        </row>
        <row r="2555">
          <cell r="B2555" t="str">
            <v>September152018</v>
          </cell>
          <cell r="C2555">
            <v>2018</v>
          </cell>
          <cell r="D2555" t="str">
            <v>September</v>
          </cell>
          <cell r="E2555">
            <v>15</v>
          </cell>
          <cell r="F2555">
            <v>9</v>
          </cell>
          <cell r="G2555">
            <v>43358</v>
          </cell>
        </row>
        <row r="2556">
          <cell r="B2556" t="str">
            <v>September162018</v>
          </cell>
          <cell r="C2556">
            <v>2018</v>
          </cell>
          <cell r="D2556" t="str">
            <v>September</v>
          </cell>
          <cell r="E2556">
            <v>16</v>
          </cell>
          <cell r="F2556">
            <v>9</v>
          </cell>
          <cell r="G2556">
            <v>43359</v>
          </cell>
        </row>
        <row r="2557">
          <cell r="B2557" t="str">
            <v>September172018</v>
          </cell>
          <cell r="C2557">
            <v>2018</v>
          </cell>
          <cell r="D2557" t="str">
            <v>September</v>
          </cell>
          <cell r="E2557">
            <v>17</v>
          </cell>
          <cell r="F2557">
            <v>9</v>
          </cell>
          <cell r="G2557">
            <v>43360</v>
          </cell>
        </row>
        <row r="2558">
          <cell r="B2558" t="str">
            <v>September182018</v>
          </cell>
          <cell r="C2558">
            <v>2018</v>
          </cell>
          <cell r="D2558" t="str">
            <v>September</v>
          </cell>
          <cell r="E2558">
            <v>18</v>
          </cell>
          <cell r="F2558">
            <v>9</v>
          </cell>
          <cell r="G2558">
            <v>43361</v>
          </cell>
        </row>
        <row r="2559">
          <cell r="B2559" t="str">
            <v>September192018</v>
          </cell>
          <cell r="C2559">
            <v>2018</v>
          </cell>
          <cell r="D2559" t="str">
            <v>September</v>
          </cell>
          <cell r="E2559">
            <v>19</v>
          </cell>
          <cell r="F2559">
            <v>9</v>
          </cell>
          <cell r="G2559">
            <v>43362</v>
          </cell>
        </row>
        <row r="2560">
          <cell r="B2560" t="str">
            <v>September202018</v>
          </cell>
          <cell r="C2560">
            <v>2018</v>
          </cell>
          <cell r="D2560" t="str">
            <v>September</v>
          </cell>
          <cell r="E2560">
            <v>20</v>
          </cell>
          <cell r="F2560">
            <v>9</v>
          </cell>
          <cell r="G2560">
            <v>43363</v>
          </cell>
        </row>
        <row r="2561">
          <cell r="B2561" t="str">
            <v>September212018</v>
          </cell>
          <cell r="C2561">
            <v>2018</v>
          </cell>
          <cell r="D2561" t="str">
            <v>September</v>
          </cell>
          <cell r="E2561">
            <v>21</v>
          </cell>
          <cell r="F2561">
            <v>9</v>
          </cell>
          <cell r="G2561">
            <v>43364</v>
          </cell>
        </row>
        <row r="2562">
          <cell r="B2562" t="str">
            <v>September222018</v>
          </cell>
          <cell r="C2562">
            <v>2018</v>
          </cell>
          <cell r="D2562" t="str">
            <v>September</v>
          </cell>
          <cell r="E2562">
            <v>22</v>
          </cell>
          <cell r="F2562">
            <v>9</v>
          </cell>
          <cell r="G2562">
            <v>43365</v>
          </cell>
        </row>
        <row r="2563">
          <cell r="B2563" t="str">
            <v>September232018</v>
          </cell>
          <cell r="C2563">
            <v>2018</v>
          </cell>
          <cell r="D2563" t="str">
            <v>September</v>
          </cell>
          <cell r="E2563">
            <v>23</v>
          </cell>
          <cell r="F2563">
            <v>9</v>
          </cell>
          <cell r="G2563">
            <v>43366</v>
          </cell>
        </row>
        <row r="2564">
          <cell r="B2564" t="str">
            <v>September242018</v>
          </cell>
          <cell r="C2564">
            <v>2018</v>
          </cell>
          <cell r="D2564" t="str">
            <v>September</v>
          </cell>
          <cell r="E2564">
            <v>24</v>
          </cell>
          <cell r="F2564">
            <v>9</v>
          </cell>
          <cell r="G2564">
            <v>43367</v>
          </cell>
        </row>
        <row r="2565">
          <cell r="B2565" t="str">
            <v>September252018</v>
          </cell>
          <cell r="C2565">
            <v>2018</v>
          </cell>
          <cell r="D2565" t="str">
            <v>September</v>
          </cell>
          <cell r="E2565">
            <v>25</v>
          </cell>
          <cell r="F2565">
            <v>9</v>
          </cell>
          <cell r="G2565">
            <v>43368</v>
          </cell>
        </row>
        <row r="2566">
          <cell r="B2566" t="str">
            <v>September262018</v>
          </cell>
          <cell r="C2566">
            <v>2018</v>
          </cell>
          <cell r="D2566" t="str">
            <v>September</v>
          </cell>
          <cell r="E2566">
            <v>26</v>
          </cell>
          <cell r="F2566">
            <v>9</v>
          </cell>
          <cell r="G2566">
            <v>43369</v>
          </cell>
        </row>
        <row r="2567">
          <cell r="B2567" t="str">
            <v>September272018</v>
          </cell>
          <cell r="C2567">
            <v>2018</v>
          </cell>
          <cell r="D2567" t="str">
            <v>September</v>
          </cell>
          <cell r="E2567">
            <v>27</v>
          </cell>
          <cell r="F2567">
            <v>9</v>
          </cell>
          <cell r="G2567">
            <v>43370</v>
          </cell>
        </row>
        <row r="2568">
          <cell r="B2568" t="str">
            <v>September282018</v>
          </cell>
          <cell r="C2568">
            <v>2018</v>
          </cell>
          <cell r="D2568" t="str">
            <v>September</v>
          </cell>
          <cell r="E2568">
            <v>28</v>
          </cell>
          <cell r="F2568">
            <v>9</v>
          </cell>
          <cell r="G2568">
            <v>43371</v>
          </cell>
        </row>
        <row r="2569">
          <cell r="B2569" t="str">
            <v>September292018</v>
          </cell>
          <cell r="C2569">
            <v>2018</v>
          </cell>
          <cell r="D2569" t="str">
            <v>September</v>
          </cell>
          <cell r="E2569">
            <v>29</v>
          </cell>
          <cell r="F2569">
            <v>9</v>
          </cell>
          <cell r="G2569">
            <v>43372</v>
          </cell>
        </row>
        <row r="2570">
          <cell r="B2570" t="str">
            <v>September302018</v>
          </cell>
          <cell r="C2570">
            <v>2018</v>
          </cell>
          <cell r="D2570" t="str">
            <v>September</v>
          </cell>
          <cell r="E2570">
            <v>30</v>
          </cell>
          <cell r="F2570">
            <v>9</v>
          </cell>
          <cell r="G2570">
            <v>43373</v>
          </cell>
        </row>
        <row r="2571">
          <cell r="B2571" t="str">
            <v>October12018</v>
          </cell>
          <cell r="C2571">
            <v>2018</v>
          </cell>
          <cell r="D2571" t="str">
            <v>October</v>
          </cell>
          <cell r="E2571">
            <v>1</v>
          </cell>
          <cell r="F2571">
            <v>10</v>
          </cell>
          <cell r="G2571">
            <v>43374</v>
          </cell>
        </row>
        <row r="2572">
          <cell r="B2572" t="str">
            <v>October22018</v>
          </cell>
          <cell r="C2572">
            <v>2018</v>
          </cell>
          <cell r="D2572" t="str">
            <v>October</v>
          </cell>
          <cell r="E2572">
            <v>2</v>
          </cell>
          <cell r="F2572">
            <v>10</v>
          </cell>
          <cell r="G2572">
            <v>43375</v>
          </cell>
        </row>
        <row r="2573">
          <cell r="B2573" t="str">
            <v>October32018</v>
          </cell>
          <cell r="C2573">
            <v>2018</v>
          </cell>
          <cell r="D2573" t="str">
            <v>October</v>
          </cell>
          <cell r="E2573">
            <v>3</v>
          </cell>
          <cell r="F2573">
            <v>10</v>
          </cell>
          <cell r="G2573">
            <v>43376</v>
          </cell>
        </row>
        <row r="2574">
          <cell r="B2574" t="str">
            <v>October42018</v>
          </cell>
          <cell r="C2574">
            <v>2018</v>
          </cell>
          <cell r="D2574" t="str">
            <v>October</v>
          </cell>
          <cell r="E2574">
            <v>4</v>
          </cell>
          <cell r="F2574">
            <v>10</v>
          </cell>
          <cell r="G2574">
            <v>43377</v>
          </cell>
        </row>
        <row r="2575">
          <cell r="B2575" t="str">
            <v>October52018</v>
          </cell>
          <cell r="C2575">
            <v>2018</v>
          </cell>
          <cell r="D2575" t="str">
            <v>October</v>
          </cell>
          <cell r="E2575">
            <v>5</v>
          </cell>
          <cell r="F2575">
            <v>10</v>
          </cell>
          <cell r="G2575">
            <v>43378</v>
          </cell>
        </row>
        <row r="2576">
          <cell r="B2576" t="str">
            <v>October62018</v>
          </cell>
          <cell r="C2576">
            <v>2018</v>
          </cell>
          <cell r="D2576" t="str">
            <v>October</v>
          </cell>
          <cell r="E2576">
            <v>6</v>
          </cell>
          <cell r="F2576">
            <v>10</v>
          </cell>
          <cell r="G2576">
            <v>43379</v>
          </cell>
        </row>
        <row r="2577">
          <cell r="B2577" t="str">
            <v>October72018</v>
          </cell>
          <cell r="C2577">
            <v>2018</v>
          </cell>
          <cell r="D2577" t="str">
            <v>October</v>
          </cell>
          <cell r="E2577">
            <v>7</v>
          </cell>
          <cell r="F2577">
            <v>10</v>
          </cell>
          <cell r="G2577">
            <v>43380</v>
          </cell>
        </row>
        <row r="2578">
          <cell r="B2578" t="str">
            <v>October82018</v>
          </cell>
          <cell r="C2578">
            <v>2018</v>
          </cell>
          <cell r="D2578" t="str">
            <v>October</v>
          </cell>
          <cell r="E2578">
            <v>8</v>
          </cell>
          <cell r="F2578">
            <v>10</v>
          </cell>
          <cell r="G2578">
            <v>43381</v>
          </cell>
        </row>
        <row r="2579">
          <cell r="B2579" t="str">
            <v>October92018</v>
          </cell>
          <cell r="C2579">
            <v>2018</v>
          </cell>
          <cell r="D2579" t="str">
            <v>October</v>
          </cell>
          <cell r="E2579">
            <v>9</v>
          </cell>
          <cell r="F2579">
            <v>10</v>
          </cell>
          <cell r="G2579">
            <v>43382</v>
          </cell>
        </row>
        <row r="2580">
          <cell r="B2580" t="str">
            <v>October102018</v>
          </cell>
          <cell r="C2580">
            <v>2018</v>
          </cell>
          <cell r="D2580" t="str">
            <v>October</v>
          </cell>
          <cell r="E2580">
            <v>10</v>
          </cell>
          <cell r="F2580">
            <v>10</v>
          </cell>
          <cell r="G2580">
            <v>43383</v>
          </cell>
        </row>
        <row r="2581">
          <cell r="B2581" t="str">
            <v>October112018</v>
          </cell>
          <cell r="C2581">
            <v>2018</v>
          </cell>
          <cell r="D2581" t="str">
            <v>October</v>
          </cell>
          <cell r="E2581">
            <v>11</v>
          </cell>
          <cell r="F2581">
            <v>10</v>
          </cell>
          <cell r="G2581">
            <v>43384</v>
          </cell>
        </row>
        <row r="2582">
          <cell r="B2582" t="str">
            <v>October122018</v>
          </cell>
          <cell r="C2582">
            <v>2018</v>
          </cell>
          <cell r="D2582" t="str">
            <v>October</v>
          </cell>
          <cell r="E2582">
            <v>12</v>
          </cell>
          <cell r="F2582">
            <v>10</v>
          </cell>
          <cell r="G2582">
            <v>43385</v>
          </cell>
        </row>
        <row r="2583">
          <cell r="B2583" t="str">
            <v>October132018</v>
          </cell>
          <cell r="C2583">
            <v>2018</v>
          </cell>
          <cell r="D2583" t="str">
            <v>October</v>
          </cell>
          <cell r="E2583">
            <v>13</v>
          </cell>
          <cell r="F2583">
            <v>10</v>
          </cell>
          <cell r="G2583">
            <v>43386</v>
          </cell>
        </row>
        <row r="2584">
          <cell r="B2584" t="str">
            <v>October142018</v>
          </cell>
          <cell r="C2584">
            <v>2018</v>
          </cell>
          <cell r="D2584" t="str">
            <v>October</v>
          </cell>
          <cell r="E2584">
            <v>14</v>
          </cell>
          <cell r="F2584">
            <v>10</v>
          </cell>
          <cell r="G2584">
            <v>43387</v>
          </cell>
        </row>
        <row r="2585">
          <cell r="B2585" t="str">
            <v>October152018</v>
          </cell>
          <cell r="C2585">
            <v>2018</v>
          </cell>
          <cell r="D2585" t="str">
            <v>October</v>
          </cell>
          <cell r="E2585">
            <v>15</v>
          </cell>
          <cell r="F2585">
            <v>10</v>
          </cell>
          <cell r="G2585">
            <v>43388</v>
          </cell>
        </row>
        <row r="2586">
          <cell r="B2586" t="str">
            <v>October162018</v>
          </cell>
          <cell r="C2586">
            <v>2018</v>
          </cell>
          <cell r="D2586" t="str">
            <v>October</v>
          </cell>
          <cell r="E2586">
            <v>16</v>
          </cell>
          <cell r="F2586">
            <v>10</v>
          </cell>
          <cell r="G2586">
            <v>43389</v>
          </cell>
        </row>
        <row r="2587">
          <cell r="B2587" t="str">
            <v>October172018</v>
          </cell>
          <cell r="C2587">
            <v>2018</v>
          </cell>
          <cell r="D2587" t="str">
            <v>October</v>
          </cell>
          <cell r="E2587">
            <v>17</v>
          </cell>
          <cell r="F2587">
            <v>10</v>
          </cell>
          <cell r="G2587">
            <v>43390</v>
          </cell>
        </row>
        <row r="2588">
          <cell r="B2588" t="str">
            <v>October182018</v>
          </cell>
          <cell r="C2588">
            <v>2018</v>
          </cell>
          <cell r="D2588" t="str">
            <v>October</v>
          </cell>
          <cell r="E2588">
            <v>18</v>
          </cell>
          <cell r="F2588">
            <v>10</v>
          </cell>
          <cell r="G2588">
            <v>43391</v>
          </cell>
        </row>
        <row r="2589">
          <cell r="B2589" t="str">
            <v>October192018</v>
          </cell>
          <cell r="C2589">
            <v>2018</v>
          </cell>
          <cell r="D2589" t="str">
            <v>October</v>
          </cell>
          <cell r="E2589">
            <v>19</v>
          </cell>
          <cell r="F2589">
            <v>10</v>
          </cell>
          <cell r="G2589">
            <v>43392</v>
          </cell>
        </row>
        <row r="2590">
          <cell r="B2590" t="str">
            <v>October202018</v>
          </cell>
          <cell r="C2590">
            <v>2018</v>
          </cell>
          <cell r="D2590" t="str">
            <v>October</v>
          </cell>
          <cell r="E2590">
            <v>20</v>
          </cell>
          <cell r="F2590">
            <v>10</v>
          </cell>
          <cell r="G2590">
            <v>43393</v>
          </cell>
        </row>
        <row r="2591">
          <cell r="B2591" t="str">
            <v>October212018</v>
          </cell>
          <cell r="C2591">
            <v>2018</v>
          </cell>
          <cell r="D2591" t="str">
            <v>October</v>
          </cell>
          <cell r="E2591">
            <v>21</v>
          </cell>
          <cell r="F2591">
            <v>10</v>
          </cell>
          <cell r="G2591">
            <v>43394</v>
          </cell>
        </row>
        <row r="2592">
          <cell r="B2592" t="str">
            <v>October222018</v>
          </cell>
          <cell r="C2592">
            <v>2018</v>
          </cell>
          <cell r="D2592" t="str">
            <v>October</v>
          </cell>
          <cell r="E2592">
            <v>22</v>
          </cell>
          <cell r="F2592">
            <v>10</v>
          </cell>
          <cell r="G2592">
            <v>43395</v>
          </cell>
        </row>
        <row r="2593">
          <cell r="B2593" t="str">
            <v>October232018</v>
          </cell>
          <cell r="C2593">
            <v>2018</v>
          </cell>
          <cell r="D2593" t="str">
            <v>October</v>
          </cell>
          <cell r="E2593">
            <v>23</v>
          </cell>
          <cell r="F2593">
            <v>10</v>
          </cell>
          <cell r="G2593">
            <v>43396</v>
          </cell>
        </row>
        <row r="2594">
          <cell r="B2594" t="str">
            <v>October242018</v>
          </cell>
          <cell r="C2594">
            <v>2018</v>
          </cell>
          <cell r="D2594" t="str">
            <v>October</v>
          </cell>
          <cell r="E2594">
            <v>24</v>
          </cell>
          <cell r="F2594">
            <v>10</v>
          </cell>
          <cell r="G2594">
            <v>43397</v>
          </cell>
        </row>
        <row r="2595">
          <cell r="B2595" t="str">
            <v>October252018</v>
          </cell>
          <cell r="C2595">
            <v>2018</v>
          </cell>
          <cell r="D2595" t="str">
            <v>October</v>
          </cell>
          <cell r="E2595">
            <v>25</v>
          </cell>
          <cell r="F2595">
            <v>10</v>
          </cell>
          <cell r="G2595">
            <v>43398</v>
          </cell>
        </row>
        <row r="2596">
          <cell r="B2596" t="str">
            <v>October262018</v>
          </cell>
          <cell r="C2596">
            <v>2018</v>
          </cell>
          <cell r="D2596" t="str">
            <v>October</v>
          </cell>
          <cell r="E2596">
            <v>26</v>
          </cell>
          <cell r="F2596">
            <v>10</v>
          </cell>
          <cell r="G2596">
            <v>43399</v>
          </cell>
        </row>
        <row r="2597">
          <cell r="B2597" t="str">
            <v>October272018</v>
          </cell>
          <cell r="C2597">
            <v>2018</v>
          </cell>
          <cell r="D2597" t="str">
            <v>October</v>
          </cell>
          <cell r="E2597">
            <v>27</v>
          </cell>
          <cell r="F2597">
            <v>10</v>
          </cell>
          <cell r="G2597">
            <v>43400</v>
          </cell>
        </row>
        <row r="2598">
          <cell r="B2598" t="str">
            <v>October282018</v>
          </cell>
          <cell r="C2598">
            <v>2018</v>
          </cell>
          <cell r="D2598" t="str">
            <v>October</v>
          </cell>
          <cell r="E2598">
            <v>28</v>
          </cell>
          <cell r="F2598">
            <v>10</v>
          </cell>
          <cell r="G2598">
            <v>43401</v>
          </cell>
        </row>
        <row r="2599">
          <cell r="B2599" t="str">
            <v>October292018</v>
          </cell>
          <cell r="C2599">
            <v>2018</v>
          </cell>
          <cell r="D2599" t="str">
            <v>October</v>
          </cell>
          <cell r="E2599">
            <v>29</v>
          </cell>
          <cell r="F2599">
            <v>10</v>
          </cell>
          <cell r="G2599">
            <v>43402</v>
          </cell>
        </row>
        <row r="2600">
          <cell r="B2600" t="str">
            <v>October302018</v>
          </cell>
          <cell r="C2600">
            <v>2018</v>
          </cell>
          <cell r="D2600" t="str">
            <v>October</v>
          </cell>
          <cell r="E2600">
            <v>30</v>
          </cell>
          <cell r="F2600">
            <v>10</v>
          </cell>
          <cell r="G2600">
            <v>43403</v>
          </cell>
        </row>
        <row r="2601">
          <cell r="B2601" t="str">
            <v>October312018</v>
          </cell>
          <cell r="C2601">
            <v>2018</v>
          </cell>
          <cell r="D2601" t="str">
            <v>October</v>
          </cell>
          <cell r="E2601">
            <v>31</v>
          </cell>
          <cell r="F2601">
            <v>10</v>
          </cell>
          <cell r="G2601">
            <v>43404</v>
          </cell>
        </row>
        <row r="2602">
          <cell r="B2602" t="str">
            <v>November12018</v>
          </cell>
          <cell r="C2602">
            <v>2018</v>
          </cell>
          <cell r="D2602" t="str">
            <v>November</v>
          </cell>
          <cell r="E2602">
            <v>1</v>
          </cell>
          <cell r="F2602">
            <v>11</v>
          </cell>
          <cell r="G2602">
            <v>43405</v>
          </cell>
        </row>
        <row r="2603">
          <cell r="B2603" t="str">
            <v>November22018</v>
          </cell>
          <cell r="C2603">
            <v>2018</v>
          </cell>
          <cell r="D2603" t="str">
            <v>November</v>
          </cell>
          <cell r="E2603">
            <v>2</v>
          </cell>
          <cell r="F2603">
            <v>11</v>
          </cell>
          <cell r="G2603">
            <v>43406</v>
          </cell>
        </row>
        <row r="2604">
          <cell r="B2604" t="str">
            <v>November32018</v>
          </cell>
          <cell r="C2604">
            <v>2018</v>
          </cell>
          <cell r="D2604" t="str">
            <v>November</v>
          </cell>
          <cell r="E2604">
            <v>3</v>
          </cell>
          <cell r="F2604">
            <v>11</v>
          </cell>
          <cell r="G2604">
            <v>43407</v>
          </cell>
        </row>
        <row r="2605">
          <cell r="B2605" t="str">
            <v>November42018</v>
          </cell>
          <cell r="C2605">
            <v>2018</v>
          </cell>
          <cell r="D2605" t="str">
            <v>November</v>
          </cell>
          <cell r="E2605">
            <v>4</v>
          </cell>
          <cell r="F2605">
            <v>11</v>
          </cell>
          <cell r="G2605">
            <v>43408</v>
          </cell>
        </row>
        <row r="2606">
          <cell r="B2606" t="str">
            <v>November52018</v>
          </cell>
          <cell r="C2606">
            <v>2018</v>
          </cell>
          <cell r="D2606" t="str">
            <v>November</v>
          </cell>
          <cell r="E2606">
            <v>5</v>
          </cell>
          <cell r="F2606">
            <v>11</v>
          </cell>
          <cell r="G2606">
            <v>43409</v>
          </cell>
        </row>
        <row r="2607">
          <cell r="B2607" t="str">
            <v>November62018</v>
          </cell>
          <cell r="C2607">
            <v>2018</v>
          </cell>
          <cell r="D2607" t="str">
            <v>November</v>
          </cell>
          <cell r="E2607">
            <v>6</v>
          </cell>
          <cell r="F2607">
            <v>11</v>
          </cell>
          <cell r="G2607">
            <v>43410</v>
          </cell>
        </row>
        <row r="2608">
          <cell r="B2608" t="str">
            <v>November72018</v>
          </cell>
          <cell r="C2608">
            <v>2018</v>
          </cell>
          <cell r="D2608" t="str">
            <v>November</v>
          </cell>
          <cell r="E2608">
            <v>7</v>
          </cell>
          <cell r="F2608">
            <v>11</v>
          </cell>
          <cell r="G2608">
            <v>43411</v>
          </cell>
        </row>
        <row r="2609">
          <cell r="B2609" t="str">
            <v>November82018</v>
          </cell>
          <cell r="C2609">
            <v>2018</v>
          </cell>
          <cell r="D2609" t="str">
            <v>November</v>
          </cell>
          <cell r="E2609">
            <v>8</v>
          </cell>
          <cell r="F2609">
            <v>11</v>
          </cell>
          <cell r="G2609">
            <v>43412</v>
          </cell>
        </row>
        <row r="2610">
          <cell r="B2610" t="str">
            <v>November92018</v>
          </cell>
          <cell r="C2610">
            <v>2018</v>
          </cell>
          <cell r="D2610" t="str">
            <v>November</v>
          </cell>
          <cell r="E2610">
            <v>9</v>
          </cell>
          <cell r="F2610">
            <v>11</v>
          </cell>
          <cell r="G2610">
            <v>43413</v>
          </cell>
          <cell r="H2610">
            <v>1.1000000000000001</v>
          </cell>
        </row>
        <row r="2611">
          <cell r="B2611" t="str">
            <v>November102018</v>
          </cell>
          <cell r="C2611">
            <v>2018</v>
          </cell>
          <cell r="D2611" t="str">
            <v>November</v>
          </cell>
          <cell r="E2611">
            <v>10</v>
          </cell>
          <cell r="F2611">
            <v>11</v>
          </cell>
          <cell r="G2611">
            <v>43414</v>
          </cell>
          <cell r="H2611">
            <v>0.2</v>
          </cell>
        </row>
        <row r="2612">
          <cell r="B2612" t="str">
            <v>November112018</v>
          </cell>
          <cell r="C2612">
            <v>2018</v>
          </cell>
          <cell r="D2612" t="str">
            <v>November</v>
          </cell>
          <cell r="E2612">
            <v>11</v>
          </cell>
          <cell r="F2612">
            <v>11</v>
          </cell>
          <cell r="G2612">
            <v>43415</v>
          </cell>
          <cell r="H2612">
            <v>0.7</v>
          </cell>
        </row>
        <row r="2613">
          <cell r="B2613" t="str">
            <v>November122018</v>
          </cell>
          <cell r="C2613">
            <v>2018</v>
          </cell>
          <cell r="D2613" t="str">
            <v>November</v>
          </cell>
          <cell r="E2613">
            <v>12</v>
          </cell>
          <cell r="F2613">
            <v>11</v>
          </cell>
          <cell r="G2613">
            <v>43416</v>
          </cell>
        </row>
        <row r="2614">
          <cell r="B2614" t="str">
            <v>November132018</v>
          </cell>
          <cell r="C2614">
            <v>2018</v>
          </cell>
          <cell r="D2614" t="str">
            <v>November</v>
          </cell>
          <cell r="E2614">
            <v>13</v>
          </cell>
          <cell r="F2614">
            <v>11</v>
          </cell>
          <cell r="G2614">
            <v>43417</v>
          </cell>
        </row>
        <row r="2615">
          <cell r="B2615" t="str">
            <v>November142018</v>
          </cell>
          <cell r="C2615">
            <v>2018</v>
          </cell>
          <cell r="D2615" t="str">
            <v>November</v>
          </cell>
          <cell r="E2615">
            <v>14</v>
          </cell>
          <cell r="F2615">
            <v>11</v>
          </cell>
          <cell r="G2615">
            <v>43418</v>
          </cell>
        </row>
        <row r="2616">
          <cell r="B2616" t="str">
            <v>November152018</v>
          </cell>
          <cell r="C2616">
            <v>2018</v>
          </cell>
          <cell r="D2616" t="str">
            <v>November</v>
          </cell>
          <cell r="E2616">
            <v>15</v>
          </cell>
          <cell r="F2616">
            <v>11</v>
          </cell>
          <cell r="G2616">
            <v>43419</v>
          </cell>
        </row>
        <row r="2617">
          <cell r="B2617" t="str">
            <v>November162018</v>
          </cell>
          <cell r="C2617">
            <v>2018</v>
          </cell>
          <cell r="D2617" t="str">
            <v>November</v>
          </cell>
          <cell r="E2617">
            <v>16</v>
          </cell>
          <cell r="F2617">
            <v>11</v>
          </cell>
          <cell r="G2617">
            <v>43420</v>
          </cell>
        </row>
        <row r="2618">
          <cell r="B2618" t="str">
            <v>November172018</v>
          </cell>
          <cell r="C2618">
            <v>2018</v>
          </cell>
          <cell r="D2618" t="str">
            <v>November</v>
          </cell>
          <cell r="E2618">
            <v>17</v>
          </cell>
          <cell r="F2618">
            <v>11</v>
          </cell>
          <cell r="G2618">
            <v>43421</v>
          </cell>
        </row>
        <row r="2619">
          <cell r="B2619" t="str">
            <v>November182018</v>
          </cell>
          <cell r="C2619">
            <v>2018</v>
          </cell>
          <cell r="D2619" t="str">
            <v>November</v>
          </cell>
          <cell r="E2619">
            <v>18</v>
          </cell>
          <cell r="F2619">
            <v>11</v>
          </cell>
          <cell r="G2619">
            <v>43422</v>
          </cell>
        </row>
        <row r="2620">
          <cell r="B2620" t="str">
            <v>November192018</v>
          </cell>
          <cell r="C2620">
            <v>2018</v>
          </cell>
          <cell r="D2620" t="str">
            <v>November</v>
          </cell>
          <cell r="E2620">
            <v>19</v>
          </cell>
          <cell r="F2620">
            <v>11</v>
          </cell>
          <cell r="G2620">
            <v>43423</v>
          </cell>
        </row>
        <row r="2621">
          <cell r="B2621" t="str">
            <v>November202018</v>
          </cell>
          <cell r="C2621">
            <v>2018</v>
          </cell>
          <cell r="D2621" t="str">
            <v>November</v>
          </cell>
          <cell r="E2621">
            <v>20</v>
          </cell>
          <cell r="F2621">
            <v>11</v>
          </cell>
          <cell r="G2621">
            <v>43424</v>
          </cell>
        </row>
        <row r="2622">
          <cell r="B2622" t="str">
            <v>November212018</v>
          </cell>
          <cell r="C2622">
            <v>2018</v>
          </cell>
          <cell r="D2622" t="str">
            <v>November</v>
          </cell>
          <cell r="E2622">
            <v>21</v>
          </cell>
          <cell r="F2622">
            <v>11</v>
          </cell>
          <cell r="G2622">
            <v>43425</v>
          </cell>
          <cell r="H2622">
            <v>0.3</v>
          </cell>
        </row>
        <row r="2623">
          <cell r="B2623" t="str">
            <v>November222018</v>
          </cell>
          <cell r="C2623">
            <v>2018</v>
          </cell>
          <cell r="D2623" t="str">
            <v>November</v>
          </cell>
          <cell r="E2623">
            <v>22</v>
          </cell>
          <cell r="F2623">
            <v>11</v>
          </cell>
          <cell r="G2623">
            <v>43426</v>
          </cell>
        </row>
        <row r="2624">
          <cell r="B2624" t="str">
            <v>November232018</v>
          </cell>
          <cell r="C2624">
            <v>2018</v>
          </cell>
          <cell r="D2624" t="str">
            <v>November</v>
          </cell>
          <cell r="E2624">
            <v>23</v>
          </cell>
          <cell r="F2624">
            <v>11</v>
          </cell>
          <cell r="G2624">
            <v>43427</v>
          </cell>
        </row>
        <row r="2625">
          <cell r="B2625" t="str">
            <v>November242018</v>
          </cell>
          <cell r="C2625">
            <v>2018</v>
          </cell>
          <cell r="D2625" t="str">
            <v>November</v>
          </cell>
          <cell r="E2625">
            <v>24</v>
          </cell>
          <cell r="F2625">
            <v>11</v>
          </cell>
          <cell r="G2625">
            <v>43428</v>
          </cell>
        </row>
        <row r="2626">
          <cell r="B2626" t="str">
            <v>November252018</v>
          </cell>
          <cell r="C2626">
            <v>2018</v>
          </cell>
          <cell r="D2626" t="str">
            <v>November</v>
          </cell>
          <cell r="E2626">
            <v>25</v>
          </cell>
          <cell r="F2626">
            <v>11</v>
          </cell>
          <cell r="G2626">
            <v>43429</v>
          </cell>
        </row>
        <row r="2627">
          <cell r="B2627" t="str">
            <v>November262018</v>
          </cell>
          <cell r="C2627">
            <v>2018</v>
          </cell>
          <cell r="D2627" t="str">
            <v>November</v>
          </cell>
          <cell r="E2627">
            <v>26</v>
          </cell>
          <cell r="F2627">
            <v>11</v>
          </cell>
          <cell r="G2627">
            <v>43430</v>
          </cell>
        </row>
        <row r="2628">
          <cell r="B2628" t="str">
            <v>November272018</v>
          </cell>
          <cell r="C2628">
            <v>2018</v>
          </cell>
          <cell r="D2628" t="str">
            <v>November</v>
          </cell>
          <cell r="E2628">
            <v>27</v>
          </cell>
          <cell r="F2628">
            <v>11</v>
          </cell>
          <cell r="G2628">
            <v>43431</v>
          </cell>
        </row>
        <row r="2629">
          <cell r="B2629" t="str">
            <v>November282018</v>
          </cell>
          <cell r="C2629">
            <v>2018</v>
          </cell>
          <cell r="D2629" t="str">
            <v>November</v>
          </cell>
          <cell r="E2629">
            <v>28</v>
          </cell>
          <cell r="F2629">
            <v>11</v>
          </cell>
          <cell r="G2629">
            <v>43432</v>
          </cell>
          <cell r="H2629">
            <v>1</v>
          </cell>
        </row>
        <row r="2630">
          <cell r="B2630" t="str">
            <v>November292018</v>
          </cell>
          <cell r="C2630">
            <v>2018</v>
          </cell>
          <cell r="D2630" t="str">
            <v>November</v>
          </cell>
          <cell r="E2630">
            <v>29</v>
          </cell>
          <cell r="F2630">
            <v>11</v>
          </cell>
          <cell r="G2630">
            <v>43433</v>
          </cell>
          <cell r="H2630">
            <v>0.1</v>
          </cell>
        </row>
        <row r="2631">
          <cell r="B2631" t="str">
            <v>November302018</v>
          </cell>
          <cell r="C2631">
            <v>2018</v>
          </cell>
          <cell r="D2631" t="str">
            <v>November</v>
          </cell>
          <cell r="E2631">
            <v>30</v>
          </cell>
          <cell r="F2631">
            <v>11</v>
          </cell>
          <cell r="G2631">
            <v>43434</v>
          </cell>
        </row>
        <row r="2632">
          <cell r="B2632" t="str">
            <v>December12018</v>
          </cell>
          <cell r="C2632">
            <v>2018</v>
          </cell>
          <cell r="D2632" t="str">
            <v>December</v>
          </cell>
          <cell r="E2632">
            <v>1</v>
          </cell>
          <cell r="F2632">
            <v>12</v>
          </cell>
          <cell r="G2632">
            <v>43435</v>
          </cell>
        </row>
        <row r="2633">
          <cell r="B2633" t="str">
            <v>December22018</v>
          </cell>
          <cell r="C2633">
            <v>2018</v>
          </cell>
          <cell r="D2633" t="str">
            <v>December</v>
          </cell>
          <cell r="E2633">
            <v>2</v>
          </cell>
          <cell r="F2633">
            <v>12</v>
          </cell>
          <cell r="G2633">
            <v>43436</v>
          </cell>
          <cell r="H2633">
            <v>0.5</v>
          </cell>
        </row>
        <row r="2634">
          <cell r="B2634" t="str">
            <v>December32018</v>
          </cell>
          <cell r="C2634">
            <v>2018</v>
          </cell>
          <cell r="D2634" t="str">
            <v>December</v>
          </cell>
          <cell r="E2634">
            <v>3</v>
          </cell>
          <cell r="F2634">
            <v>12</v>
          </cell>
          <cell r="G2634">
            <v>43437</v>
          </cell>
          <cell r="H2634">
            <v>0.1</v>
          </cell>
        </row>
        <row r="2635">
          <cell r="B2635" t="str">
            <v>December42018</v>
          </cell>
          <cell r="C2635">
            <v>2018</v>
          </cell>
          <cell r="D2635" t="str">
            <v>December</v>
          </cell>
          <cell r="E2635">
            <v>4</v>
          </cell>
          <cell r="F2635">
            <v>12</v>
          </cell>
          <cell r="G2635">
            <v>43438</v>
          </cell>
        </row>
        <row r="2636">
          <cell r="B2636" t="str">
            <v>December52018</v>
          </cell>
          <cell r="C2636">
            <v>2018</v>
          </cell>
          <cell r="D2636" t="str">
            <v>December</v>
          </cell>
          <cell r="E2636">
            <v>5</v>
          </cell>
          <cell r="F2636">
            <v>12</v>
          </cell>
          <cell r="G2636">
            <v>43439</v>
          </cell>
        </row>
        <row r="2637">
          <cell r="B2637" t="str">
            <v>December62018</v>
          </cell>
          <cell r="C2637">
            <v>2018</v>
          </cell>
          <cell r="D2637" t="str">
            <v>December</v>
          </cell>
          <cell r="E2637">
            <v>6</v>
          </cell>
          <cell r="F2637">
            <v>12</v>
          </cell>
          <cell r="G2637">
            <v>43440</v>
          </cell>
        </row>
        <row r="2638">
          <cell r="B2638" t="str">
            <v>December72018</v>
          </cell>
          <cell r="C2638">
            <v>2018</v>
          </cell>
          <cell r="D2638" t="str">
            <v>December</v>
          </cell>
          <cell r="E2638">
            <v>7</v>
          </cell>
          <cell r="F2638">
            <v>12</v>
          </cell>
          <cell r="G2638">
            <v>43441</v>
          </cell>
        </row>
        <row r="2639">
          <cell r="B2639" t="str">
            <v>December82018</v>
          </cell>
          <cell r="C2639">
            <v>2018</v>
          </cell>
          <cell r="D2639" t="str">
            <v>December</v>
          </cell>
          <cell r="E2639">
            <v>8</v>
          </cell>
          <cell r="F2639">
            <v>12</v>
          </cell>
          <cell r="G2639">
            <v>43442</v>
          </cell>
        </row>
        <row r="2640">
          <cell r="B2640" t="str">
            <v>December92018</v>
          </cell>
          <cell r="C2640">
            <v>2018</v>
          </cell>
          <cell r="D2640" t="str">
            <v>December</v>
          </cell>
          <cell r="E2640">
            <v>9</v>
          </cell>
          <cell r="F2640">
            <v>12</v>
          </cell>
          <cell r="G2640">
            <v>43443</v>
          </cell>
        </row>
        <row r="2641">
          <cell r="B2641" t="str">
            <v>December102018</v>
          </cell>
          <cell r="C2641">
            <v>2018</v>
          </cell>
          <cell r="D2641" t="str">
            <v>December</v>
          </cell>
          <cell r="E2641">
            <v>10</v>
          </cell>
          <cell r="F2641">
            <v>12</v>
          </cell>
          <cell r="G2641">
            <v>43444</v>
          </cell>
        </row>
        <row r="2642">
          <cell r="B2642" t="str">
            <v>December112018</v>
          </cell>
          <cell r="C2642">
            <v>2018</v>
          </cell>
          <cell r="D2642" t="str">
            <v>December</v>
          </cell>
          <cell r="E2642">
            <v>11</v>
          </cell>
          <cell r="F2642">
            <v>12</v>
          </cell>
          <cell r="G2642">
            <v>43445</v>
          </cell>
        </row>
        <row r="2643">
          <cell r="B2643" t="str">
            <v>December122018</v>
          </cell>
          <cell r="C2643">
            <v>2018</v>
          </cell>
          <cell r="D2643" t="str">
            <v>December</v>
          </cell>
          <cell r="E2643">
            <v>12</v>
          </cell>
          <cell r="F2643">
            <v>12</v>
          </cell>
          <cell r="G2643">
            <v>43446</v>
          </cell>
          <cell r="H2643">
            <v>0.4</v>
          </cell>
        </row>
        <row r="2644">
          <cell r="B2644" t="str">
            <v>December132018</v>
          </cell>
          <cell r="C2644">
            <v>2018</v>
          </cell>
          <cell r="D2644" t="str">
            <v>December</v>
          </cell>
          <cell r="E2644">
            <v>13</v>
          </cell>
          <cell r="F2644">
            <v>12</v>
          </cell>
          <cell r="G2644">
            <v>43447</v>
          </cell>
        </row>
        <row r="2645">
          <cell r="B2645" t="str">
            <v>December142018</v>
          </cell>
          <cell r="C2645">
            <v>2018</v>
          </cell>
          <cell r="D2645" t="str">
            <v>December</v>
          </cell>
          <cell r="E2645">
            <v>14</v>
          </cell>
          <cell r="F2645">
            <v>12</v>
          </cell>
          <cell r="G2645">
            <v>43448</v>
          </cell>
        </row>
        <row r="2646">
          <cell r="B2646" t="str">
            <v>December152018</v>
          </cell>
          <cell r="C2646">
            <v>2018</v>
          </cell>
          <cell r="D2646" t="str">
            <v>December</v>
          </cell>
          <cell r="E2646">
            <v>15</v>
          </cell>
          <cell r="F2646">
            <v>12</v>
          </cell>
          <cell r="G2646">
            <v>43449</v>
          </cell>
        </row>
        <row r="2647">
          <cell r="B2647" t="str">
            <v>December162018</v>
          </cell>
          <cell r="C2647">
            <v>2018</v>
          </cell>
          <cell r="D2647" t="str">
            <v>December</v>
          </cell>
          <cell r="E2647">
            <v>16</v>
          </cell>
          <cell r="F2647">
            <v>12</v>
          </cell>
          <cell r="G2647">
            <v>43450</v>
          </cell>
        </row>
        <row r="2648">
          <cell r="B2648" t="str">
            <v>December172018</v>
          </cell>
          <cell r="C2648">
            <v>2018</v>
          </cell>
          <cell r="D2648" t="str">
            <v>December</v>
          </cell>
          <cell r="E2648">
            <v>17</v>
          </cell>
          <cell r="F2648">
            <v>12</v>
          </cell>
          <cell r="G2648">
            <v>43451</v>
          </cell>
        </row>
        <row r="2649">
          <cell r="B2649" t="str">
            <v>December182018</v>
          </cell>
          <cell r="C2649">
            <v>2018</v>
          </cell>
          <cell r="D2649" t="str">
            <v>December</v>
          </cell>
          <cell r="E2649">
            <v>18</v>
          </cell>
          <cell r="F2649">
            <v>12</v>
          </cell>
          <cell r="G2649">
            <v>43452</v>
          </cell>
        </row>
        <row r="2650">
          <cell r="B2650" t="str">
            <v>December192018</v>
          </cell>
          <cell r="C2650">
            <v>2018</v>
          </cell>
          <cell r="D2650" t="str">
            <v>December</v>
          </cell>
          <cell r="E2650">
            <v>19</v>
          </cell>
          <cell r="F2650">
            <v>12</v>
          </cell>
          <cell r="G2650">
            <v>43453</v>
          </cell>
        </row>
        <row r="2651">
          <cell r="B2651" t="str">
            <v>December202018</v>
          </cell>
          <cell r="C2651">
            <v>2018</v>
          </cell>
          <cell r="D2651" t="str">
            <v>December</v>
          </cell>
          <cell r="E2651">
            <v>20</v>
          </cell>
          <cell r="F2651">
            <v>12</v>
          </cell>
          <cell r="G2651">
            <v>43454</v>
          </cell>
        </row>
        <row r="2652">
          <cell r="B2652" t="str">
            <v>December212018</v>
          </cell>
          <cell r="C2652">
            <v>2018</v>
          </cell>
          <cell r="D2652" t="str">
            <v>December</v>
          </cell>
          <cell r="E2652">
            <v>21</v>
          </cell>
          <cell r="F2652">
            <v>12</v>
          </cell>
          <cell r="G2652">
            <v>43455</v>
          </cell>
        </row>
        <row r="2653">
          <cell r="B2653" t="str">
            <v>December222018</v>
          </cell>
          <cell r="C2653">
            <v>2018</v>
          </cell>
          <cell r="D2653" t="str">
            <v>December</v>
          </cell>
          <cell r="E2653">
            <v>22</v>
          </cell>
          <cell r="F2653">
            <v>12</v>
          </cell>
          <cell r="G2653">
            <v>43456</v>
          </cell>
        </row>
        <row r="2654">
          <cell r="B2654" t="str">
            <v>December232018</v>
          </cell>
          <cell r="C2654">
            <v>2018</v>
          </cell>
          <cell r="D2654" t="str">
            <v>December</v>
          </cell>
          <cell r="E2654">
            <v>23</v>
          </cell>
          <cell r="F2654">
            <v>12</v>
          </cell>
          <cell r="G2654">
            <v>43457</v>
          </cell>
        </row>
        <row r="2655">
          <cell r="B2655" t="str">
            <v>December242018</v>
          </cell>
          <cell r="C2655">
            <v>2018</v>
          </cell>
          <cell r="D2655" t="str">
            <v>December</v>
          </cell>
          <cell r="E2655">
            <v>24</v>
          </cell>
          <cell r="F2655">
            <v>12</v>
          </cell>
          <cell r="G2655">
            <v>43458</v>
          </cell>
        </row>
        <row r="2656">
          <cell r="B2656" t="str">
            <v>December252018</v>
          </cell>
          <cell r="C2656">
            <v>2018</v>
          </cell>
          <cell r="D2656" t="str">
            <v>December</v>
          </cell>
          <cell r="E2656">
            <v>25</v>
          </cell>
          <cell r="F2656">
            <v>12</v>
          </cell>
          <cell r="G2656">
            <v>43459</v>
          </cell>
          <cell r="H2656">
            <v>0.2</v>
          </cell>
        </row>
        <row r="2657">
          <cell r="B2657" t="str">
            <v>December262018</v>
          </cell>
          <cell r="C2657">
            <v>2018</v>
          </cell>
          <cell r="D2657" t="str">
            <v>December</v>
          </cell>
          <cell r="E2657">
            <v>26</v>
          </cell>
          <cell r="F2657">
            <v>12</v>
          </cell>
          <cell r="G2657">
            <v>43460</v>
          </cell>
        </row>
        <row r="2658">
          <cell r="B2658" t="str">
            <v>December272018</v>
          </cell>
          <cell r="C2658">
            <v>2018</v>
          </cell>
          <cell r="D2658" t="str">
            <v>December</v>
          </cell>
          <cell r="E2658">
            <v>27</v>
          </cell>
          <cell r="F2658">
            <v>12</v>
          </cell>
          <cell r="G2658">
            <v>43461</v>
          </cell>
        </row>
        <row r="2659">
          <cell r="B2659" t="str">
            <v>December282018</v>
          </cell>
          <cell r="C2659">
            <v>2018</v>
          </cell>
          <cell r="D2659" t="str">
            <v>December</v>
          </cell>
          <cell r="E2659">
            <v>28</v>
          </cell>
          <cell r="F2659">
            <v>12</v>
          </cell>
          <cell r="G2659">
            <v>43462</v>
          </cell>
          <cell r="H2659">
            <v>0.7</v>
          </cell>
        </row>
        <row r="2660">
          <cell r="B2660" t="str">
            <v>December292018</v>
          </cell>
          <cell r="C2660">
            <v>2018</v>
          </cell>
          <cell r="D2660" t="str">
            <v>December</v>
          </cell>
          <cell r="E2660">
            <v>29</v>
          </cell>
          <cell r="F2660">
            <v>12</v>
          </cell>
          <cell r="G2660">
            <v>43463</v>
          </cell>
          <cell r="H2660">
            <v>0.1</v>
          </cell>
        </row>
        <row r="2661">
          <cell r="B2661" t="str">
            <v>December302018</v>
          </cell>
          <cell r="C2661">
            <v>2018</v>
          </cell>
          <cell r="D2661" t="str">
            <v>December</v>
          </cell>
          <cell r="E2661">
            <v>30</v>
          </cell>
          <cell r="F2661">
            <v>12</v>
          </cell>
          <cell r="G2661">
            <v>43464</v>
          </cell>
        </row>
        <row r="2662">
          <cell r="B2662" t="str">
            <v>December312018</v>
          </cell>
          <cell r="C2662">
            <v>2018</v>
          </cell>
          <cell r="D2662" t="str">
            <v>December</v>
          </cell>
          <cell r="E2662">
            <v>31</v>
          </cell>
          <cell r="F2662">
            <v>12</v>
          </cell>
          <cell r="G2662">
            <v>43465</v>
          </cell>
          <cell r="H2662">
            <v>3.9</v>
          </cell>
        </row>
        <row r="2663">
          <cell r="B2663" t="str">
            <v>January12019</v>
          </cell>
          <cell r="C2663">
            <v>2019</v>
          </cell>
          <cell r="D2663" t="str">
            <v>January</v>
          </cell>
          <cell r="E2663">
            <v>1</v>
          </cell>
          <cell r="F2663">
            <v>1</v>
          </cell>
          <cell r="G2663">
            <v>43466</v>
          </cell>
        </row>
        <row r="2664">
          <cell r="B2664" t="str">
            <v>January22019</v>
          </cell>
          <cell r="C2664">
            <v>2019</v>
          </cell>
          <cell r="D2664" t="str">
            <v>January</v>
          </cell>
          <cell r="E2664">
            <v>2</v>
          </cell>
          <cell r="F2664">
            <v>1</v>
          </cell>
          <cell r="G2664">
            <v>43467</v>
          </cell>
          <cell r="H2664">
            <v>0.4</v>
          </cell>
        </row>
        <row r="2665">
          <cell r="B2665" t="str">
            <v>January32019</v>
          </cell>
          <cell r="C2665">
            <v>2019</v>
          </cell>
          <cell r="D2665" t="str">
            <v>January</v>
          </cell>
          <cell r="E2665">
            <v>3</v>
          </cell>
          <cell r="F2665">
            <v>1</v>
          </cell>
          <cell r="G2665">
            <v>43468</v>
          </cell>
        </row>
        <row r="2666">
          <cell r="B2666" t="str">
            <v>January42019</v>
          </cell>
          <cell r="C2666">
            <v>2019</v>
          </cell>
          <cell r="D2666" t="str">
            <v>January</v>
          </cell>
          <cell r="E2666">
            <v>4</v>
          </cell>
          <cell r="F2666">
            <v>1</v>
          </cell>
          <cell r="G2666">
            <v>43469</v>
          </cell>
        </row>
        <row r="2667">
          <cell r="B2667" t="str">
            <v>January52019</v>
          </cell>
          <cell r="C2667">
            <v>2019</v>
          </cell>
          <cell r="D2667" t="str">
            <v>January</v>
          </cell>
          <cell r="E2667">
            <v>5</v>
          </cell>
          <cell r="F2667">
            <v>1</v>
          </cell>
          <cell r="G2667">
            <v>43470</v>
          </cell>
        </row>
        <row r="2668">
          <cell r="B2668" t="str">
            <v>January62019</v>
          </cell>
          <cell r="C2668">
            <v>2019</v>
          </cell>
          <cell r="D2668" t="str">
            <v>January</v>
          </cell>
          <cell r="E2668">
            <v>6</v>
          </cell>
          <cell r="F2668">
            <v>1</v>
          </cell>
          <cell r="G2668">
            <v>43471</v>
          </cell>
        </row>
        <row r="2669">
          <cell r="B2669" t="str">
            <v>January72019</v>
          </cell>
          <cell r="C2669">
            <v>2019</v>
          </cell>
          <cell r="D2669" t="str">
            <v>January</v>
          </cell>
          <cell r="E2669">
            <v>7</v>
          </cell>
          <cell r="F2669">
            <v>1</v>
          </cell>
          <cell r="G2669">
            <v>43472</v>
          </cell>
        </row>
        <row r="2670">
          <cell r="B2670" t="str">
            <v>January82019</v>
          </cell>
          <cell r="C2670">
            <v>2019</v>
          </cell>
          <cell r="D2670" t="str">
            <v>January</v>
          </cell>
          <cell r="E2670">
            <v>8</v>
          </cell>
          <cell r="F2670">
            <v>1</v>
          </cell>
          <cell r="G2670">
            <v>43473</v>
          </cell>
        </row>
        <row r="2671">
          <cell r="B2671" t="str">
            <v>January92019</v>
          </cell>
          <cell r="C2671">
            <v>2019</v>
          </cell>
          <cell r="D2671" t="str">
            <v>January</v>
          </cell>
          <cell r="E2671">
            <v>9</v>
          </cell>
          <cell r="F2671">
            <v>1</v>
          </cell>
          <cell r="G2671">
            <v>43474</v>
          </cell>
        </row>
        <row r="2672">
          <cell r="B2672" t="str">
            <v>January102019</v>
          </cell>
          <cell r="C2672">
            <v>2019</v>
          </cell>
          <cell r="D2672" t="str">
            <v>January</v>
          </cell>
          <cell r="E2672">
            <v>10</v>
          </cell>
          <cell r="F2672">
            <v>1</v>
          </cell>
          <cell r="G2672">
            <v>43475</v>
          </cell>
        </row>
        <row r="2673">
          <cell r="B2673" t="str">
            <v>January112019</v>
          </cell>
          <cell r="C2673">
            <v>2019</v>
          </cell>
          <cell r="D2673" t="str">
            <v>January</v>
          </cell>
          <cell r="E2673">
            <v>11</v>
          </cell>
          <cell r="F2673">
            <v>1</v>
          </cell>
          <cell r="G2673">
            <v>43476</v>
          </cell>
        </row>
        <row r="2674">
          <cell r="B2674" t="str">
            <v>January122019</v>
          </cell>
          <cell r="C2674">
            <v>2019</v>
          </cell>
          <cell r="D2674" t="str">
            <v>January</v>
          </cell>
          <cell r="E2674">
            <v>12</v>
          </cell>
          <cell r="F2674">
            <v>1</v>
          </cell>
          <cell r="G2674">
            <v>43477</v>
          </cell>
        </row>
        <row r="2675">
          <cell r="B2675" t="str">
            <v>January132019</v>
          </cell>
          <cell r="C2675">
            <v>2019</v>
          </cell>
          <cell r="D2675" t="str">
            <v>January</v>
          </cell>
          <cell r="E2675">
            <v>13</v>
          </cell>
          <cell r="F2675">
            <v>1</v>
          </cell>
          <cell r="G2675">
            <v>43478</v>
          </cell>
        </row>
        <row r="2676">
          <cell r="B2676" t="str">
            <v>January142019</v>
          </cell>
          <cell r="C2676">
            <v>2019</v>
          </cell>
          <cell r="D2676" t="str">
            <v>January</v>
          </cell>
          <cell r="E2676">
            <v>14</v>
          </cell>
          <cell r="F2676">
            <v>1</v>
          </cell>
          <cell r="G2676">
            <v>43479</v>
          </cell>
        </row>
        <row r="2677">
          <cell r="B2677" t="str">
            <v>January152019</v>
          </cell>
          <cell r="C2677">
            <v>2019</v>
          </cell>
          <cell r="D2677" t="str">
            <v>January</v>
          </cell>
          <cell r="E2677">
            <v>15</v>
          </cell>
          <cell r="F2677">
            <v>1</v>
          </cell>
          <cell r="G2677">
            <v>43480</v>
          </cell>
        </row>
        <row r="2678">
          <cell r="B2678" t="str">
            <v>January162019</v>
          </cell>
          <cell r="C2678">
            <v>2019</v>
          </cell>
          <cell r="D2678" t="str">
            <v>January</v>
          </cell>
          <cell r="E2678">
            <v>16</v>
          </cell>
          <cell r="F2678">
            <v>1</v>
          </cell>
          <cell r="G2678">
            <v>43481</v>
          </cell>
        </row>
        <row r="2679">
          <cell r="B2679" t="str">
            <v>January172019</v>
          </cell>
          <cell r="C2679">
            <v>2019</v>
          </cell>
          <cell r="D2679" t="str">
            <v>January</v>
          </cell>
          <cell r="E2679">
            <v>17</v>
          </cell>
          <cell r="F2679">
            <v>1</v>
          </cell>
          <cell r="G2679">
            <v>43482</v>
          </cell>
        </row>
        <row r="2680">
          <cell r="B2680" t="str">
            <v>January182019</v>
          </cell>
          <cell r="C2680">
            <v>2019</v>
          </cell>
          <cell r="D2680" t="str">
            <v>January</v>
          </cell>
          <cell r="E2680">
            <v>18</v>
          </cell>
          <cell r="F2680">
            <v>1</v>
          </cell>
          <cell r="G2680">
            <v>43483</v>
          </cell>
          <cell r="H2680">
            <v>3.6</v>
          </cell>
        </row>
        <row r="2681">
          <cell r="B2681" t="str">
            <v>January192019</v>
          </cell>
          <cell r="C2681">
            <v>2019</v>
          </cell>
          <cell r="D2681" t="str">
            <v>January</v>
          </cell>
          <cell r="E2681">
            <v>19</v>
          </cell>
          <cell r="F2681">
            <v>1</v>
          </cell>
          <cell r="G2681">
            <v>43484</v>
          </cell>
          <cell r="H2681">
            <v>0.9</v>
          </cell>
        </row>
        <row r="2682">
          <cell r="B2682" t="str">
            <v>January202019</v>
          </cell>
          <cell r="C2682">
            <v>2019</v>
          </cell>
          <cell r="D2682" t="str">
            <v>January</v>
          </cell>
          <cell r="E2682">
            <v>20</v>
          </cell>
          <cell r="F2682">
            <v>1</v>
          </cell>
          <cell r="G2682">
            <v>43485</v>
          </cell>
        </row>
        <row r="2683">
          <cell r="B2683" t="str">
            <v>January212019</v>
          </cell>
          <cell r="C2683">
            <v>2019</v>
          </cell>
          <cell r="D2683" t="str">
            <v>January</v>
          </cell>
          <cell r="E2683">
            <v>21</v>
          </cell>
          <cell r="F2683">
            <v>1</v>
          </cell>
          <cell r="G2683">
            <v>43486</v>
          </cell>
        </row>
        <row r="2684">
          <cell r="B2684" t="str">
            <v>January222019</v>
          </cell>
          <cell r="C2684">
            <v>2019</v>
          </cell>
          <cell r="D2684" t="str">
            <v>January</v>
          </cell>
          <cell r="E2684">
            <v>22</v>
          </cell>
          <cell r="F2684">
            <v>1</v>
          </cell>
          <cell r="G2684">
            <v>43487</v>
          </cell>
          <cell r="H2684">
            <v>2.2999999999999998</v>
          </cell>
        </row>
        <row r="2685">
          <cell r="B2685" t="str">
            <v>January232019</v>
          </cell>
          <cell r="C2685">
            <v>2019</v>
          </cell>
          <cell r="D2685" t="str">
            <v>January</v>
          </cell>
          <cell r="E2685">
            <v>23</v>
          </cell>
          <cell r="F2685">
            <v>1</v>
          </cell>
          <cell r="G2685">
            <v>43488</v>
          </cell>
          <cell r="H2685">
            <v>4.5999999999999996</v>
          </cell>
        </row>
        <row r="2686">
          <cell r="B2686" t="str">
            <v>January242019</v>
          </cell>
          <cell r="C2686">
            <v>2019</v>
          </cell>
          <cell r="D2686" t="str">
            <v>January</v>
          </cell>
          <cell r="E2686">
            <v>24</v>
          </cell>
          <cell r="F2686">
            <v>1</v>
          </cell>
          <cell r="G2686">
            <v>43489</v>
          </cell>
          <cell r="H2686">
            <v>0.1</v>
          </cell>
        </row>
        <row r="2687">
          <cell r="B2687" t="str">
            <v>January252019</v>
          </cell>
          <cell r="C2687">
            <v>2019</v>
          </cell>
          <cell r="D2687" t="str">
            <v>January</v>
          </cell>
          <cell r="E2687">
            <v>25</v>
          </cell>
          <cell r="F2687">
            <v>1</v>
          </cell>
          <cell r="G2687">
            <v>43490</v>
          </cell>
        </row>
        <row r="2688">
          <cell r="B2688" t="str">
            <v>January262019</v>
          </cell>
          <cell r="C2688">
            <v>2019</v>
          </cell>
          <cell r="D2688" t="str">
            <v>January</v>
          </cell>
          <cell r="E2688">
            <v>26</v>
          </cell>
          <cell r="F2688">
            <v>1</v>
          </cell>
          <cell r="G2688">
            <v>43491</v>
          </cell>
          <cell r="H2688">
            <v>0.9</v>
          </cell>
        </row>
        <row r="2689">
          <cell r="B2689" t="str">
            <v>January272019</v>
          </cell>
          <cell r="C2689">
            <v>2019</v>
          </cell>
          <cell r="D2689" t="str">
            <v>January</v>
          </cell>
          <cell r="E2689">
            <v>27</v>
          </cell>
          <cell r="F2689">
            <v>1</v>
          </cell>
          <cell r="G2689">
            <v>43492</v>
          </cell>
          <cell r="H2689">
            <v>1.2</v>
          </cell>
        </row>
        <row r="2690">
          <cell r="B2690" t="str">
            <v>January282019</v>
          </cell>
          <cell r="C2690">
            <v>2019</v>
          </cell>
          <cell r="D2690" t="str">
            <v>January</v>
          </cell>
          <cell r="E2690">
            <v>28</v>
          </cell>
          <cell r="F2690">
            <v>1</v>
          </cell>
          <cell r="G2690">
            <v>43493</v>
          </cell>
          <cell r="H2690">
            <v>5.0999999999999996</v>
          </cell>
        </row>
        <row r="2691">
          <cell r="B2691" t="str">
            <v>January292019</v>
          </cell>
          <cell r="C2691">
            <v>2019</v>
          </cell>
          <cell r="D2691" t="str">
            <v>January</v>
          </cell>
          <cell r="E2691">
            <v>29</v>
          </cell>
          <cell r="F2691">
            <v>1</v>
          </cell>
          <cell r="G2691">
            <v>43494</v>
          </cell>
        </row>
        <row r="2692">
          <cell r="B2692" t="str">
            <v>January302019</v>
          </cell>
          <cell r="C2692">
            <v>2019</v>
          </cell>
          <cell r="D2692" t="str">
            <v>January</v>
          </cell>
          <cell r="E2692">
            <v>30</v>
          </cell>
          <cell r="F2692">
            <v>1</v>
          </cell>
          <cell r="G2692">
            <v>43495</v>
          </cell>
        </row>
        <row r="2693">
          <cell r="B2693" t="str">
            <v>January312019</v>
          </cell>
          <cell r="C2693">
            <v>2019</v>
          </cell>
          <cell r="D2693" t="str">
            <v>January</v>
          </cell>
          <cell r="E2693">
            <v>31</v>
          </cell>
          <cell r="F2693">
            <v>1</v>
          </cell>
          <cell r="G2693">
            <v>43496</v>
          </cell>
          <cell r="H2693">
            <v>0.6</v>
          </cell>
        </row>
        <row r="2694">
          <cell r="B2694" t="str">
            <v>February12019</v>
          </cell>
          <cell r="C2694">
            <v>2019</v>
          </cell>
          <cell r="D2694" t="str">
            <v>February</v>
          </cell>
          <cell r="E2694">
            <v>1</v>
          </cell>
          <cell r="F2694">
            <v>2</v>
          </cell>
          <cell r="G2694">
            <v>43497</v>
          </cell>
          <cell r="H2694">
            <v>0.1</v>
          </cell>
        </row>
        <row r="2695">
          <cell r="B2695" t="str">
            <v>February22019</v>
          </cell>
          <cell r="C2695">
            <v>2019</v>
          </cell>
          <cell r="D2695" t="str">
            <v>February</v>
          </cell>
          <cell r="E2695">
            <v>2</v>
          </cell>
          <cell r="F2695">
            <v>2</v>
          </cell>
          <cell r="G2695">
            <v>43498</v>
          </cell>
        </row>
        <row r="2696">
          <cell r="B2696" t="str">
            <v>February32019</v>
          </cell>
          <cell r="C2696">
            <v>2019</v>
          </cell>
          <cell r="D2696" t="str">
            <v>February</v>
          </cell>
          <cell r="E2696">
            <v>3</v>
          </cell>
          <cell r="F2696">
            <v>2</v>
          </cell>
          <cell r="G2696">
            <v>43499</v>
          </cell>
        </row>
        <row r="2697">
          <cell r="B2697" t="str">
            <v>February42019</v>
          </cell>
          <cell r="C2697">
            <v>2019</v>
          </cell>
          <cell r="D2697" t="str">
            <v>February</v>
          </cell>
          <cell r="E2697">
            <v>4</v>
          </cell>
          <cell r="F2697">
            <v>2</v>
          </cell>
          <cell r="G2697">
            <v>43500</v>
          </cell>
        </row>
        <row r="2698">
          <cell r="B2698" t="str">
            <v>February52019</v>
          </cell>
          <cell r="C2698">
            <v>2019</v>
          </cell>
          <cell r="D2698" t="str">
            <v>February</v>
          </cell>
          <cell r="E2698">
            <v>5</v>
          </cell>
          <cell r="F2698">
            <v>2</v>
          </cell>
          <cell r="G2698">
            <v>43501</v>
          </cell>
          <cell r="H2698">
            <v>0.5</v>
          </cell>
        </row>
        <row r="2699">
          <cell r="B2699" t="str">
            <v>February62019</v>
          </cell>
          <cell r="C2699">
            <v>2019</v>
          </cell>
          <cell r="D2699" t="str">
            <v>February</v>
          </cell>
          <cell r="E2699">
            <v>6</v>
          </cell>
          <cell r="F2699">
            <v>2</v>
          </cell>
          <cell r="G2699">
            <v>43502</v>
          </cell>
          <cell r="H2699">
            <v>0.2</v>
          </cell>
        </row>
        <row r="2700">
          <cell r="B2700" t="str">
            <v>February72019</v>
          </cell>
          <cell r="C2700">
            <v>2019</v>
          </cell>
          <cell r="D2700" t="str">
            <v>February</v>
          </cell>
          <cell r="E2700">
            <v>7</v>
          </cell>
          <cell r="F2700">
            <v>2</v>
          </cell>
          <cell r="G2700">
            <v>43503</v>
          </cell>
        </row>
        <row r="2701">
          <cell r="B2701" t="str">
            <v>February82019</v>
          </cell>
          <cell r="C2701">
            <v>2019</v>
          </cell>
          <cell r="D2701" t="str">
            <v>February</v>
          </cell>
          <cell r="E2701">
            <v>8</v>
          </cell>
          <cell r="F2701">
            <v>2</v>
          </cell>
          <cell r="G2701">
            <v>43504</v>
          </cell>
        </row>
        <row r="2702">
          <cell r="B2702" t="str">
            <v>February92019</v>
          </cell>
          <cell r="C2702">
            <v>2019</v>
          </cell>
          <cell r="D2702" t="str">
            <v>February</v>
          </cell>
          <cell r="E2702">
            <v>9</v>
          </cell>
          <cell r="F2702">
            <v>2</v>
          </cell>
          <cell r="G2702">
            <v>43505</v>
          </cell>
        </row>
        <row r="2703">
          <cell r="B2703" t="str">
            <v>February102019</v>
          </cell>
          <cell r="C2703">
            <v>2019</v>
          </cell>
          <cell r="D2703" t="str">
            <v>February</v>
          </cell>
          <cell r="E2703">
            <v>10</v>
          </cell>
          <cell r="F2703">
            <v>2</v>
          </cell>
          <cell r="G2703">
            <v>43506</v>
          </cell>
          <cell r="H2703">
            <v>0.9</v>
          </cell>
        </row>
        <row r="2704">
          <cell r="B2704" t="str">
            <v>February112019</v>
          </cell>
          <cell r="C2704">
            <v>2019</v>
          </cell>
          <cell r="D2704" t="str">
            <v>February</v>
          </cell>
          <cell r="E2704">
            <v>11</v>
          </cell>
          <cell r="F2704">
            <v>2</v>
          </cell>
          <cell r="G2704">
            <v>43507</v>
          </cell>
          <cell r="H2704">
            <v>1.5</v>
          </cell>
        </row>
        <row r="2705">
          <cell r="B2705" t="str">
            <v>February122019</v>
          </cell>
          <cell r="C2705">
            <v>2019</v>
          </cell>
          <cell r="D2705" t="str">
            <v>February</v>
          </cell>
          <cell r="E2705">
            <v>12</v>
          </cell>
          <cell r="F2705">
            <v>2</v>
          </cell>
          <cell r="G2705">
            <v>43508</v>
          </cell>
          <cell r="H2705">
            <v>8.3000000000000007</v>
          </cell>
        </row>
        <row r="2706">
          <cell r="B2706" t="str">
            <v>February132019</v>
          </cell>
          <cell r="C2706">
            <v>2019</v>
          </cell>
          <cell r="D2706" t="str">
            <v>February</v>
          </cell>
          <cell r="E2706">
            <v>13</v>
          </cell>
          <cell r="F2706">
            <v>2</v>
          </cell>
          <cell r="G2706">
            <v>43509</v>
          </cell>
          <cell r="H2706">
            <v>0.2</v>
          </cell>
        </row>
        <row r="2707">
          <cell r="B2707" t="str">
            <v>February142019</v>
          </cell>
          <cell r="C2707">
            <v>2019</v>
          </cell>
          <cell r="D2707" t="str">
            <v>February</v>
          </cell>
          <cell r="E2707">
            <v>14</v>
          </cell>
          <cell r="F2707">
            <v>2</v>
          </cell>
          <cell r="G2707">
            <v>43510</v>
          </cell>
          <cell r="H2707">
            <v>0.3</v>
          </cell>
        </row>
        <row r="2708">
          <cell r="B2708" t="str">
            <v>February152019</v>
          </cell>
          <cell r="C2708">
            <v>2019</v>
          </cell>
          <cell r="D2708" t="str">
            <v>February</v>
          </cell>
          <cell r="E2708">
            <v>15</v>
          </cell>
          <cell r="F2708">
            <v>2</v>
          </cell>
          <cell r="G2708">
            <v>43511</v>
          </cell>
        </row>
        <row r="2709">
          <cell r="B2709" t="str">
            <v>February162019</v>
          </cell>
          <cell r="C2709">
            <v>2019</v>
          </cell>
          <cell r="D2709" t="str">
            <v>February</v>
          </cell>
          <cell r="E2709">
            <v>16</v>
          </cell>
          <cell r="F2709">
            <v>2</v>
          </cell>
          <cell r="G2709">
            <v>43512</v>
          </cell>
        </row>
        <row r="2710">
          <cell r="B2710" t="str">
            <v>February172019</v>
          </cell>
          <cell r="C2710">
            <v>2019</v>
          </cell>
          <cell r="D2710" t="str">
            <v>February</v>
          </cell>
          <cell r="E2710">
            <v>17</v>
          </cell>
          <cell r="F2710">
            <v>2</v>
          </cell>
          <cell r="G2710">
            <v>43513</v>
          </cell>
          <cell r="H2710">
            <v>5.4</v>
          </cell>
        </row>
        <row r="2711">
          <cell r="B2711" t="str">
            <v>February182019</v>
          </cell>
          <cell r="C2711">
            <v>2019</v>
          </cell>
          <cell r="D2711" t="str">
            <v>February</v>
          </cell>
          <cell r="E2711">
            <v>18</v>
          </cell>
          <cell r="F2711">
            <v>2</v>
          </cell>
          <cell r="G2711">
            <v>43514</v>
          </cell>
          <cell r="H2711">
            <v>0.3</v>
          </cell>
        </row>
        <row r="2712">
          <cell r="B2712" t="str">
            <v>February192019</v>
          </cell>
          <cell r="C2712">
            <v>2019</v>
          </cell>
          <cell r="D2712" t="str">
            <v>February</v>
          </cell>
          <cell r="E2712">
            <v>19</v>
          </cell>
          <cell r="F2712">
            <v>2</v>
          </cell>
          <cell r="G2712">
            <v>43515</v>
          </cell>
        </row>
        <row r="2713">
          <cell r="B2713" t="str">
            <v>February202019</v>
          </cell>
          <cell r="C2713">
            <v>2019</v>
          </cell>
          <cell r="D2713" t="str">
            <v>February</v>
          </cell>
          <cell r="E2713">
            <v>20</v>
          </cell>
          <cell r="F2713">
            <v>2</v>
          </cell>
          <cell r="G2713">
            <v>43516</v>
          </cell>
          <cell r="H2713">
            <v>3.3</v>
          </cell>
        </row>
        <row r="2714">
          <cell r="B2714" t="str">
            <v>February212019</v>
          </cell>
          <cell r="C2714">
            <v>2019</v>
          </cell>
          <cell r="D2714" t="str">
            <v>February</v>
          </cell>
          <cell r="E2714">
            <v>21</v>
          </cell>
          <cell r="F2714">
            <v>2</v>
          </cell>
          <cell r="G2714">
            <v>43517</v>
          </cell>
        </row>
        <row r="2715">
          <cell r="B2715" t="str">
            <v>February222019</v>
          </cell>
          <cell r="C2715">
            <v>2019</v>
          </cell>
          <cell r="D2715" t="str">
            <v>February</v>
          </cell>
          <cell r="E2715">
            <v>22</v>
          </cell>
          <cell r="F2715">
            <v>2</v>
          </cell>
          <cell r="G2715">
            <v>43518</v>
          </cell>
        </row>
        <row r="2716">
          <cell r="B2716" t="str">
            <v>February232019</v>
          </cell>
          <cell r="C2716">
            <v>2019</v>
          </cell>
          <cell r="D2716" t="str">
            <v>February</v>
          </cell>
          <cell r="E2716">
            <v>23</v>
          </cell>
          <cell r="F2716">
            <v>2</v>
          </cell>
          <cell r="G2716">
            <v>43519</v>
          </cell>
          <cell r="H2716">
            <v>0.2</v>
          </cell>
        </row>
        <row r="2717">
          <cell r="B2717" t="str">
            <v>February242019</v>
          </cell>
          <cell r="C2717">
            <v>2019</v>
          </cell>
          <cell r="D2717" t="str">
            <v>February</v>
          </cell>
          <cell r="E2717">
            <v>24</v>
          </cell>
          <cell r="F2717">
            <v>2</v>
          </cell>
          <cell r="G2717">
            <v>43520</v>
          </cell>
          <cell r="H2717">
            <v>0.3</v>
          </cell>
        </row>
        <row r="2718">
          <cell r="B2718" t="str">
            <v>February252019</v>
          </cell>
          <cell r="C2718">
            <v>2019</v>
          </cell>
          <cell r="D2718" t="str">
            <v>February</v>
          </cell>
          <cell r="E2718">
            <v>25</v>
          </cell>
          <cell r="F2718">
            <v>2</v>
          </cell>
          <cell r="G2718">
            <v>43521</v>
          </cell>
        </row>
        <row r="2719">
          <cell r="B2719" t="str">
            <v>February262019</v>
          </cell>
          <cell r="C2719">
            <v>2019</v>
          </cell>
          <cell r="D2719" t="str">
            <v>February</v>
          </cell>
          <cell r="E2719">
            <v>26</v>
          </cell>
          <cell r="F2719">
            <v>2</v>
          </cell>
          <cell r="G2719">
            <v>43522</v>
          </cell>
          <cell r="H2719">
            <v>0.9</v>
          </cell>
        </row>
        <row r="2720">
          <cell r="B2720" t="str">
            <v>February272019</v>
          </cell>
          <cell r="C2720">
            <v>2019</v>
          </cell>
          <cell r="D2720" t="str">
            <v>February</v>
          </cell>
          <cell r="E2720">
            <v>27</v>
          </cell>
          <cell r="F2720">
            <v>2</v>
          </cell>
          <cell r="G2720">
            <v>43523</v>
          </cell>
          <cell r="H2720">
            <v>0.1</v>
          </cell>
        </row>
        <row r="2721">
          <cell r="B2721" t="str">
            <v>February282019</v>
          </cell>
          <cell r="C2721">
            <v>2019</v>
          </cell>
          <cell r="D2721" t="str">
            <v>February</v>
          </cell>
          <cell r="E2721">
            <v>28</v>
          </cell>
          <cell r="F2721">
            <v>2</v>
          </cell>
          <cell r="G2721">
            <v>43524</v>
          </cell>
        </row>
        <row r="2722">
          <cell r="B2722" t="str">
            <v>March12019</v>
          </cell>
          <cell r="C2722">
            <v>2019</v>
          </cell>
          <cell r="D2722" t="str">
            <v>March</v>
          </cell>
          <cell r="E2722">
            <v>1</v>
          </cell>
          <cell r="F2722">
            <v>3</v>
          </cell>
          <cell r="G2722">
            <v>43525</v>
          </cell>
          <cell r="H2722">
            <v>0.5</v>
          </cell>
        </row>
        <row r="2723">
          <cell r="B2723" t="str">
            <v>March22019</v>
          </cell>
          <cell r="C2723">
            <v>2019</v>
          </cell>
          <cell r="D2723" t="str">
            <v>March</v>
          </cell>
          <cell r="E2723">
            <v>2</v>
          </cell>
          <cell r="F2723">
            <v>3</v>
          </cell>
          <cell r="G2723">
            <v>43526</v>
          </cell>
          <cell r="H2723">
            <v>1.1000000000000001</v>
          </cell>
        </row>
        <row r="2724">
          <cell r="B2724" t="str">
            <v>March32019</v>
          </cell>
          <cell r="C2724">
            <v>2019</v>
          </cell>
          <cell r="D2724" t="str">
            <v>March</v>
          </cell>
          <cell r="E2724">
            <v>3</v>
          </cell>
          <cell r="F2724">
            <v>3</v>
          </cell>
          <cell r="G2724">
            <v>43527</v>
          </cell>
        </row>
        <row r="2725">
          <cell r="B2725" t="str">
            <v>March42019</v>
          </cell>
          <cell r="C2725">
            <v>2019</v>
          </cell>
          <cell r="D2725" t="str">
            <v>March</v>
          </cell>
          <cell r="E2725">
            <v>4</v>
          </cell>
          <cell r="F2725">
            <v>3</v>
          </cell>
          <cell r="G2725">
            <v>43528</v>
          </cell>
        </row>
        <row r="2726">
          <cell r="B2726" t="str">
            <v>March52019</v>
          </cell>
          <cell r="C2726">
            <v>2019</v>
          </cell>
          <cell r="D2726" t="str">
            <v>March</v>
          </cell>
          <cell r="E2726">
            <v>5</v>
          </cell>
          <cell r="F2726">
            <v>3</v>
          </cell>
          <cell r="G2726">
            <v>43529</v>
          </cell>
        </row>
        <row r="2727">
          <cell r="B2727" t="str">
            <v>March62019</v>
          </cell>
          <cell r="C2727">
            <v>2019</v>
          </cell>
          <cell r="D2727" t="str">
            <v>March</v>
          </cell>
          <cell r="E2727">
            <v>6</v>
          </cell>
          <cell r="F2727">
            <v>3</v>
          </cell>
          <cell r="G2727">
            <v>43530</v>
          </cell>
        </row>
        <row r="2728">
          <cell r="B2728" t="str">
            <v>March72019</v>
          </cell>
          <cell r="C2728">
            <v>2019</v>
          </cell>
          <cell r="D2728" t="str">
            <v>March</v>
          </cell>
          <cell r="E2728">
            <v>7</v>
          </cell>
          <cell r="F2728">
            <v>3</v>
          </cell>
          <cell r="G2728">
            <v>43531</v>
          </cell>
        </row>
        <row r="2729">
          <cell r="B2729" t="str">
            <v>March82019</v>
          </cell>
          <cell r="C2729">
            <v>2019</v>
          </cell>
          <cell r="D2729" t="str">
            <v>March</v>
          </cell>
          <cell r="E2729">
            <v>8</v>
          </cell>
          <cell r="F2729">
            <v>3</v>
          </cell>
          <cell r="G2729">
            <v>43532</v>
          </cell>
        </row>
        <row r="2730">
          <cell r="B2730" t="str">
            <v>March92019</v>
          </cell>
          <cell r="C2730">
            <v>2019</v>
          </cell>
          <cell r="D2730" t="str">
            <v>March</v>
          </cell>
          <cell r="E2730">
            <v>9</v>
          </cell>
          <cell r="F2730">
            <v>3</v>
          </cell>
          <cell r="G2730">
            <v>43533</v>
          </cell>
          <cell r="H2730">
            <v>1.2</v>
          </cell>
        </row>
        <row r="2731">
          <cell r="B2731" t="str">
            <v>March102019</v>
          </cell>
          <cell r="C2731">
            <v>2019</v>
          </cell>
          <cell r="D2731" t="str">
            <v>March</v>
          </cell>
          <cell r="E2731">
            <v>10</v>
          </cell>
          <cell r="F2731">
            <v>3</v>
          </cell>
          <cell r="G2731">
            <v>43534</v>
          </cell>
        </row>
        <row r="2732">
          <cell r="B2732" t="str">
            <v>March112019</v>
          </cell>
          <cell r="C2732">
            <v>2019</v>
          </cell>
          <cell r="D2732" t="str">
            <v>March</v>
          </cell>
          <cell r="E2732">
            <v>11</v>
          </cell>
          <cell r="F2732">
            <v>3</v>
          </cell>
          <cell r="G2732">
            <v>43535</v>
          </cell>
        </row>
        <row r="2733">
          <cell r="B2733" t="str">
            <v>March122019</v>
          </cell>
          <cell r="C2733">
            <v>2019</v>
          </cell>
          <cell r="D2733" t="str">
            <v>March</v>
          </cell>
          <cell r="E2733">
            <v>12</v>
          </cell>
          <cell r="F2733">
            <v>3</v>
          </cell>
          <cell r="G2733">
            <v>43536</v>
          </cell>
        </row>
        <row r="2734">
          <cell r="B2734" t="str">
            <v>March132019</v>
          </cell>
          <cell r="C2734">
            <v>2019</v>
          </cell>
          <cell r="D2734" t="str">
            <v>March</v>
          </cell>
          <cell r="E2734">
            <v>13</v>
          </cell>
          <cell r="F2734">
            <v>3</v>
          </cell>
          <cell r="G2734">
            <v>43537</v>
          </cell>
        </row>
        <row r="2735">
          <cell r="B2735" t="str">
            <v>March142019</v>
          </cell>
          <cell r="C2735">
            <v>2019</v>
          </cell>
          <cell r="D2735" t="str">
            <v>March</v>
          </cell>
          <cell r="E2735">
            <v>14</v>
          </cell>
          <cell r="F2735">
            <v>3</v>
          </cell>
          <cell r="G2735">
            <v>43538</v>
          </cell>
        </row>
        <row r="2736">
          <cell r="B2736" t="str">
            <v>March152019</v>
          </cell>
          <cell r="C2736">
            <v>2019</v>
          </cell>
          <cell r="D2736" t="str">
            <v>March</v>
          </cell>
          <cell r="E2736">
            <v>15</v>
          </cell>
          <cell r="F2736">
            <v>3</v>
          </cell>
          <cell r="G2736">
            <v>43539</v>
          </cell>
        </row>
        <row r="2737">
          <cell r="B2737" t="str">
            <v>March162019</v>
          </cell>
          <cell r="C2737">
            <v>2019</v>
          </cell>
          <cell r="D2737" t="str">
            <v>March</v>
          </cell>
          <cell r="E2737">
            <v>16</v>
          </cell>
          <cell r="F2737">
            <v>3</v>
          </cell>
          <cell r="G2737">
            <v>43540</v>
          </cell>
        </row>
        <row r="2738">
          <cell r="B2738" t="str">
            <v>March172019</v>
          </cell>
          <cell r="C2738">
            <v>2019</v>
          </cell>
          <cell r="D2738" t="str">
            <v>March</v>
          </cell>
          <cell r="E2738">
            <v>17</v>
          </cell>
          <cell r="F2738">
            <v>3</v>
          </cell>
          <cell r="G2738">
            <v>43541</v>
          </cell>
        </row>
        <row r="2739">
          <cell r="B2739" t="str">
            <v>March182019</v>
          </cell>
          <cell r="C2739">
            <v>2019</v>
          </cell>
          <cell r="D2739" t="str">
            <v>March</v>
          </cell>
          <cell r="E2739">
            <v>18</v>
          </cell>
          <cell r="F2739">
            <v>3</v>
          </cell>
          <cell r="G2739">
            <v>43542</v>
          </cell>
        </row>
        <row r="2740">
          <cell r="B2740" t="str">
            <v>March192019</v>
          </cell>
          <cell r="C2740">
            <v>2019</v>
          </cell>
          <cell r="D2740" t="str">
            <v>March</v>
          </cell>
          <cell r="E2740">
            <v>19</v>
          </cell>
          <cell r="F2740">
            <v>3</v>
          </cell>
          <cell r="G2740">
            <v>43543</v>
          </cell>
        </row>
        <row r="2741">
          <cell r="B2741" t="str">
            <v>March202019</v>
          </cell>
          <cell r="C2741">
            <v>2019</v>
          </cell>
          <cell r="D2741" t="str">
            <v>March</v>
          </cell>
          <cell r="E2741">
            <v>20</v>
          </cell>
          <cell r="F2741">
            <v>3</v>
          </cell>
          <cell r="G2741">
            <v>43544</v>
          </cell>
        </row>
        <row r="2742">
          <cell r="B2742" t="str">
            <v>March212019</v>
          </cell>
          <cell r="C2742">
            <v>2019</v>
          </cell>
          <cell r="D2742" t="str">
            <v>March</v>
          </cell>
          <cell r="E2742">
            <v>21</v>
          </cell>
          <cell r="F2742">
            <v>3</v>
          </cell>
          <cell r="G2742">
            <v>43545</v>
          </cell>
        </row>
        <row r="2743">
          <cell r="B2743" t="str">
            <v>March222019</v>
          </cell>
          <cell r="C2743">
            <v>2019</v>
          </cell>
          <cell r="D2743" t="str">
            <v>March</v>
          </cell>
          <cell r="E2743">
            <v>22</v>
          </cell>
          <cell r="F2743">
            <v>3</v>
          </cell>
          <cell r="G2743">
            <v>43546</v>
          </cell>
        </row>
        <row r="2744">
          <cell r="B2744" t="str">
            <v>March232019</v>
          </cell>
          <cell r="C2744">
            <v>2019</v>
          </cell>
          <cell r="D2744" t="str">
            <v>March</v>
          </cell>
          <cell r="E2744">
            <v>23</v>
          </cell>
          <cell r="F2744">
            <v>3</v>
          </cell>
          <cell r="G2744">
            <v>43547</v>
          </cell>
        </row>
        <row r="2745">
          <cell r="B2745" t="str">
            <v>March242019</v>
          </cell>
          <cell r="C2745">
            <v>2019</v>
          </cell>
          <cell r="D2745" t="str">
            <v>March</v>
          </cell>
          <cell r="E2745">
            <v>24</v>
          </cell>
          <cell r="F2745">
            <v>3</v>
          </cell>
          <cell r="G2745">
            <v>43548</v>
          </cell>
        </row>
        <row r="2746">
          <cell r="B2746" t="str">
            <v>March252019</v>
          </cell>
          <cell r="C2746">
            <v>2019</v>
          </cell>
          <cell r="D2746" t="str">
            <v>March</v>
          </cell>
          <cell r="E2746">
            <v>25</v>
          </cell>
          <cell r="F2746">
            <v>3</v>
          </cell>
          <cell r="G2746">
            <v>43549</v>
          </cell>
        </row>
        <row r="2747">
          <cell r="B2747" t="str">
            <v>March262019</v>
          </cell>
          <cell r="C2747">
            <v>2019</v>
          </cell>
          <cell r="D2747" t="str">
            <v>March</v>
          </cell>
          <cell r="E2747">
            <v>26</v>
          </cell>
          <cell r="F2747">
            <v>3</v>
          </cell>
          <cell r="G2747">
            <v>43550</v>
          </cell>
        </row>
        <row r="2748">
          <cell r="B2748" t="str">
            <v>March272019</v>
          </cell>
          <cell r="C2748">
            <v>2019</v>
          </cell>
          <cell r="D2748" t="str">
            <v>March</v>
          </cell>
          <cell r="E2748">
            <v>27</v>
          </cell>
          <cell r="F2748">
            <v>3</v>
          </cell>
          <cell r="G2748">
            <v>43551</v>
          </cell>
        </row>
        <row r="2749">
          <cell r="B2749" t="str">
            <v>March282019</v>
          </cell>
          <cell r="C2749">
            <v>2019</v>
          </cell>
          <cell r="D2749" t="str">
            <v>March</v>
          </cell>
          <cell r="E2749">
            <v>28</v>
          </cell>
          <cell r="F2749">
            <v>3</v>
          </cell>
          <cell r="G2749">
            <v>43552</v>
          </cell>
        </row>
        <row r="2750">
          <cell r="B2750" t="str">
            <v>March292019</v>
          </cell>
          <cell r="C2750">
            <v>2019</v>
          </cell>
          <cell r="D2750" t="str">
            <v>March</v>
          </cell>
          <cell r="E2750">
            <v>29</v>
          </cell>
          <cell r="F2750">
            <v>3</v>
          </cell>
          <cell r="G2750">
            <v>43553</v>
          </cell>
        </row>
        <row r="2751">
          <cell r="B2751" t="str">
            <v>March302019</v>
          </cell>
          <cell r="C2751">
            <v>2019</v>
          </cell>
          <cell r="D2751" t="str">
            <v>March</v>
          </cell>
          <cell r="E2751">
            <v>30</v>
          </cell>
          <cell r="F2751">
            <v>3</v>
          </cell>
          <cell r="G2751">
            <v>43554</v>
          </cell>
        </row>
        <row r="2752">
          <cell r="B2752" t="str">
            <v>March312019</v>
          </cell>
          <cell r="C2752">
            <v>2019</v>
          </cell>
          <cell r="D2752" t="str">
            <v>March</v>
          </cell>
          <cell r="E2752">
            <v>31</v>
          </cell>
          <cell r="F2752">
            <v>3</v>
          </cell>
          <cell r="G2752">
            <v>43555</v>
          </cell>
        </row>
        <row r="2753">
          <cell r="B2753" t="str">
            <v>April12019</v>
          </cell>
          <cell r="C2753">
            <v>2019</v>
          </cell>
          <cell r="D2753" t="str">
            <v>April</v>
          </cell>
          <cell r="E2753">
            <v>1</v>
          </cell>
          <cell r="F2753">
            <v>4</v>
          </cell>
          <cell r="G2753">
            <v>43556</v>
          </cell>
        </row>
        <row r="2754">
          <cell r="B2754" t="str">
            <v>April22019</v>
          </cell>
          <cell r="C2754">
            <v>2019</v>
          </cell>
          <cell r="D2754" t="str">
            <v>April</v>
          </cell>
          <cell r="E2754">
            <v>2</v>
          </cell>
          <cell r="F2754">
            <v>4</v>
          </cell>
          <cell r="G2754">
            <v>43557</v>
          </cell>
        </row>
        <row r="2755">
          <cell r="B2755" t="str">
            <v>April32019</v>
          </cell>
          <cell r="C2755">
            <v>2019</v>
          </cell>
          <cell r="D2755" t="str">
            <v>April</v>
          </cell>
          <cell r="E2755">
            <v>3</v>
          </cell>
          <cell r="F2755">
            <v>4</v>
          </cell>
          <cell r="G2755">
            <v>43558</v>
          </cell>
        </row>
        <row r="2756">
          <cell r="B2756" t="str">
            <v>April42019</v>
          </cell>
          <cell r="C2756">
            <v>2019</v>
          </cell>
          <cell r="D2756" t="str">
            <v>April</v>
          </cell>
          <cell r="E2756">
            <v>4</v>
          </cell>
          <cell r="F2756">
            <v>4</v>
          </cell>
          <cell r="G2756">
            <v>43559</v>
          </cell>
        </row>
        <row r="2757">
          <cell r="B2757" t="str">
            <v>April52019</v>
          </cell>
          <cell r="C2757">
            <v>2019</v>
          </cell>
          <cell r="D2757" t="str">
            <v>April</v>
          </cell>
          <cell r="E2757">
            <v>5</v>
          </cell>
          <cell r="F2757">
            <v>4</v>
          </cell>
          <cell r="G2757">
            <v>43560</v>
          </cell>
        </row>
        <row r="2758">
          <cell r="B2758" t="str">
            <v>April62019</v>
          </cell>
          <cell r="C2758">
            <v>2019</v>
          </cell>
          <cell r="D2758" t="str">
            <v>April</v>
          </cell>
          <cell r="E2758">
            <v>6</v>
          </cell>
          <cell r="F2758">
            <v>4</v>
          </cell>
          <cell r="G2758">
            <v>43561</v>
          </cell>
        </row>
        <row r="2759">
          <cell r="B2759" t="str">
            <v>April72019</v>
          </cell>
          <cell r="C2759">
            <v>2019</v>
          </cell>
          <cell r="D2759" t="str">
            <v>April</v>
          </cell>
          <cell r="E2759">
            <v>7</v>
          </cell>
          <cell r="F2759">
            <v>4</v>
          </cell>
          <cell r="G2759">
            <v>43562</v>
          </cell>
        </row>
        <row r="2760">
          <cell r="B2760" t="str">
            <v>April82019</v>
          </cell>
          <cell r="C2760">
            <v>2019</v>
          </cell>
          <cell r="D2760" t="str">
            <v>April</v>
          </cell>
          <cell r="E2760">
            <v>8</v>
          </cell>
          <cell r="F2760">
            <v>4</v>
          </cell>
          <cell r="G2760">
            <v>43563</v>
          </cell>
        </row>
        <row r="2761">
          <cell r="B2761" t="str">
            <v>April92019</v>
          </cell>
          <cell r="C2761">
            <v>2019</v>
          </cell>
          <cell r="D2761" t="str">
            <v>April</v>
          </cell>
          <cell r="E2761">
            <v>9</v>
          </cell>
          <cell r="F2761">
            <v>4</v>
          </cell>
          <cell r="G2761">
            <v>43564</v>
          </cell>
        </row>
        <row r="2762">
          <cell r="B2762" t="str">
            <v>April102019</v>
          </cell>
          <cell r="C2762">
            <v>2019</v>
          </cell>
          <cell r="D2762" t="str">
            <v>April</v>
          </cell>
          <cell r="E2762">
            <v>10</v>
          </cell>
          <cell r="F2762">
            <v>4</v>
          </cell>
          <cell r="G2762">
            <v>43565</v>
          </cell>
          <cell r="H2762">
            <v>1.7</v>
          </cell>
        </row>
        <row r="2763">
          <cell r="B2763" t="str">
            <v>April112019</v>
          </cell>
          <cell r="C2763">
            <v>2019</v>
          </cell>
          <cell r="D2763" t="str">
            <v>April</v>
          </cell>
          <cell r="E2763">
            <v>11</v>
          </cell>
          <cell r="F2763">
            <v>4</v>
          </cell>
          <cell r="G2763">
            <v>43566</v>
          </cell>
        </row>
        <row r="2764">
          <cell r="B2764" t="str">
            <v>April122019</v>
          </cell>
          <cell r="C2764">
            <v>2019</v>
          </cell>
          <cell r="D2764" t="str">
            <v>April</v>
          </cell>
          <cell r="E2764">
            <v>12</v>
          </cell>
          <cell r="F2764">
            <v>4</v>
          </cell>
          <cell r="G2764">
            <v>43567</v>
          </cell>
        </row>
        <row r="2765">
          <cell r="B2765" t="str">
            <v>April132019</v>
          </cell>
          <cell r="C2765">
            <v>2019</v>
          </cell>
          <cell r="D2765" t="str">
            <v>April</v>
          </cell>
          <cell r="E2765">
            <v>13</v>
          </cell>
          <cell r="F2765">
            <v>4</v>
          </cell>
          <cell r="G2765">
            <v>43568</v>
          </cell>
        </row>
        <row r="2766">
          <cell r="B2766" t="str">
            <v>April142019</v>
          </cell>
          <cell r="C2766">
            <v>2019</v>
          </cell>
          <cell r="D2766" t="str">
            <v>April</v>
          </cell>
          <cell r="E2766">
            <v>14</v>
          </cell>
          <cell r="F2766">
            <v>4</v>
          </cell>
          <cell r="G2766">
            <v>43569</v>
          </cell>
        </row>
        <row r="2767">
          <cell r="B2767" t="str">
            <v>April152019</v>
          </cell>
          <cell r="C2767">
            <v>2019</v>
          </cell>
          <cell r="D2767" t="str">
            <v>April</v>
          </cell>
          <cell r="E2767">
            <v>15</v>
          </cell>
          <cell r="F2767">
            <v>4</v>
          </cell>
          <cell r="G2767">
            <v>43570</v>
          </cell>
        </row>
        <row r="2768">
          <cell r="B2768" t="str">
            <v>April162019</v>
          </cell>
          <cell r="C2768">
            <v>2019</v>
          </cell>
          <cell r="D2768" t="str">
            <v>April</v>
          </cell>
          <cell r="E2768">
            <v>16</v>
          </cell>
          <cell r="F2768">
            <v>4</v>
          </cell>
          <cell r="G2768">
            <v>43571</v>
          </cell>
        </row>
        <row r="2769">
          <cell r="B2769" t="str">
            <v>April172019</v>
          </cell>
          <cell r="C2769">
            <v>2019</v>
          </cell>
          <cell r="D2769" t="str">
            <v>April</v>
          </cell>
          <cell r="E2769">
            <v>17</v>
          </cell>
          <cell r="F2769">
            <v>4</v>
          </cell>
          <cell r="G2769">
            <v>43572</v>
          </cell>
        </row>
        <row r="2770">
          <cell r="B2770" t="str">
            <v>April182019</v>
          </cell>
          <cell r="C2770">
            <v>2019</v>
          </cell>
          <cell r="D2770" t="str">
            <v>April</v>
          </cell>
          <cell r="E2770">
            <v>18</v>
          </cell>
          <cell r="F2770">
            <v>4</v>
          </cell>
          <cell r="G2770">
            <v>43573</v>
          </cell>
        </row>
        <row r="2771">
          <cell r="B2771" t="str">
            <v>April192019</v>
          </cell>
          <cell r="C2771">
            <v>2019</v>
          </cell>
          <cell r="D2771" t="str">
            <v>April</v>
          </cell>
          <cell r="E2771">
            <v>19</v>
          </cell>
          <cell r="F2771">
            <v>4</v>
          </cell>
          <cell r="G2771">
            <v>43574</v>
          </cell>
        </row>
        <row r="2772">
          <cell r="B2772" t="str">
            <v>April202019</v>
          </cell>
          <cell r="C2772">
            <v>2019</v>
          </cell>
          <cell r="D2772" t="str">
            <v>April</v>
          </cell>
          <cell r="E2772">
            <v>20</v>
          </cell>
          <cell r="F2772">
            <v>4</v>
          </cell>
          <cell r="G2772">
            <v>43575</v>
          </cell>
        </row>
        <row r="2773">
          <cell r="B2773" t="str">
            <v>April212019</v>
          </cell>
          <cell r="C2773">
            <v>2019</v>
          </cell>
          <cell r="D2773" t="str">
            <v>April</v>
          </cell>
          <cell r="E2773">
            <v>21</v>
          </cell>
          <cell r="F2773">
            <v>4</v>
          </cell>
          <cell r="G2773">
            <v>43576</v>
          </cell>
        </row>
        <row r="2774">
          <cell r="B2774" t="str">
            <v>April222019</v>
          </cell>
          <cell r="C2774">
            <v>2019</v>
          </cell>
          <cell r="D2774" t="str">
            <v>April</v>
          </cell>
          <cell r="E2774">
            <v>22</v>
          </cell>
          <cell r="F2774">
            <v>4</v>
          </cell>
          <cell r="G2774">
            <v>43577</v>
          </cell>
        </row>
        <row r="2775">
          <cell r="B2775" t="str">
            <v>April232019</v>
          </cell>
          <cell r="C2775">
            <v>2019</v>
          </cell>
          <cell r="D2775" t="str">
            <v>April</v>
          </cell>
          <cell r="E2775">
            <v>23</v>
          </cell>
          <cell r="F2775">
            <v>4</v>
          </cell>
          <cell r="G2775">
            <v>43578</v>
          </cell>
        </row>
        <row r="2776">
          <cell r="B2776" t="str">
            <v>April242019</v>
          </cell>
          <cell r="C2776">
            <v>2019</v>
          </cell>
          <cell r="D2776" t="str">
            <v>April</v>
          </cell>
          <cell r="E2776">
            <v>24</v>
          </cell>
          <cell r="F2776">
            <v>4</v>
          </cell>
          <cell r="G2776">
            <v>43579</v>
          </cell>
        </row>
        <row r="2777">
          <cell r="B2777" t="str">
            <v>April252019</v>
          </cell>
          <cell r="C2777">
            <v>2019</v>
          </cell>
          <cell r="D2777" t="str">
            <v>April</v>
          </cell>
          <cell r="E2777">
            <v>25</v>
          </cell>
          <cell r="F2777">
            <v>4</v>
          </cell>
          <cell r="G2777">
            <v>43580</v>
          </cell>
        </row>
        <row r="2778">
          <cell r="B2778" t="str">
            <v>April262019</v>
          </cell>
          <cell r="C2778">
            <v>2019</v>
          </cell>
          <cell r="D2778" t="str">
            <v>April</v>
          </cell>
          <cell r="E2778">
            <v>26</v>
          </cell>
          <cell r="F2778">
            <v>4</v>
          </cell>
          <cell r="G2778">
            <v>43581</v>
          </cell>
        </row>
        <row r="2779">
          <cell r="B2779" t="str">
            <v>April272019</v>
          </cell>
          <cell r="C2779">
            <v>2019</v>
          </cell>
          <cell r="D2779" t="str">
            <v>April</v>
          </cell>
          <cell r="E2779">
            <v>27</v>
          </cell>
          <cell r="F2779">
            <v>4</v>
          </cell>
          <cell r="G2779">
            <v>43582</v>
          </cell>
          <cell r="H2779">
            <v>1.2</v>
          </cell>
        </row>
        <row r="2780">
          <cell r="B2780" t="str">
            <v>April282019</v>
          </cell>
          <cell r="C2780">
            <v>2019</v>
          </cell>
          <cell r="D2780" t="str">
            <v>April</v>
          </cell>
          <cell r="E2780">
            <v>28</v>
          </cell>
          <cell r="F2780">
            <v>4</v>
          </cell>
          <cell r="G2780">
            <v>43583</v>
          </cell>
        </row>
        <row r="2781">
          <cell r="B2781" t="str">
            <v>April292019</v>
          </cell>
          <cell r="C2781">
            <v>2019</v>
          </cell>
          <cell r="D2781" t="str">
            <v>April</v>
          </cell>
          <cell r="E2781">
            <v>29</v>
          </cell>
          <cell r="F2781">
            <v>4</v>
          </cell>
          <cell r="G2781">
            <v>43584</v>
          </cell>
        </row>
        <row r="2782">
          <cell r="B2782" t="str">
            <v>April302019</v>
          </cell>
          <cell r="C2782">
            <v>2019</v>
          </cell>
          <cell r="D2782" t="str">
            <v>April</v>
          </cell>
          <cell r="E2782">
            <v>30</v>
          </cell>
          <cell r="F2782">
            <v>4</v>
          </cell>
          <cell r="G2782">
            <v>43585</v>
          </cell>
        </row>
        <row r="2783">
          <cell r="B2783" t="str">
            <v>May12019</v>
          </cell>
          <cell r="C2783">
            <v>2019</v>
          </cell>
          <cell r="D2783" t="str">
            <v>May</v>
          </cell>
          <cell r="E2783">
            <v>1</v>
          </cell>
          <cell r="F2783">
            <v>5</v>
          </cell>
          <cell r="G2783">
            <v>43586</v>
          </cell>
        </row>
        <row r="2784">
          <cell r="B2784" t="str">
            <v>May22019</v>
          </cell>
          <cell r="C2784">
            <v>2019</v>
          </cell>
          <cell r="D2784" t="str">
            <v>May</v>
          </cell>
          <cell r="E2784">
            <v>2</v>
          </cell>
          <cell r="F2784">
            <v>5</v>
          </cell>
          <cell r="G2784">
            <v>43587</v>
          </cell>
        </row>
        <row r="2785">
          <cell r="B2785" t="str">
            <v>May32019</v>
          </cell>
          <cell r="C2785">
            <v>2019</v>
          </cell>
          <cell r="D2785" t="str">
            <v>May</v>
          </cell>
          <cell r="E2785">
            <v>3</v>
          </cell>
          <cell r="F2785">
            <v>5</v>
          </cell>
          <cell r="G2785">
            <v>43588</v>
          </cell>
        </row>
        <row r="2786">
          <cell r="B2786" t="str">
            <v>May42019</v>
          </cell>
          <cell r="C2786">
            <v>2019</v>
          </cell>
          <cell r="D2786" t="str">
            <v>May</v>
          </cell>
          <cell r="E2786">
            <v>4</v>
          </cell>
          <cell r="F2786">
            <v>5</v>
          </cell>
          <cell r="G2786">
            <v>43589</v>
          </cell>
        </row>
        <row r="2787">
          <cell r="B2787" t="str">
            <v>May52019</v>
          </cell>
          <cell r="C2787">
            <v>2019</v>
          </cell>
          <cell r="D2787" t="str">
            <v>May</v>
          </cell>
          <cell r="E2787">
            <v>5</v>
          </cell>
          <cell r="F2787">
            <v>5</v>
          </cell>
          <cell r="G2787">
            <v>43590</v>
          </cell>
        </row>
        <row r="2788">
          <cell r="B2788" t="str">
            <v>May62019</v>
          </cell>
          <cell r="C2788">
            <v>2019</v>
          </cell>
          <cell r="D2788" t="str">
            <v>May</v>
          </cell>
          <cell r="E2788">
            <v>6</v>
          </cell>
          <cell r="F2788">
            <v>5</v>
          </cell>
          <cell r="G2788">
            <v>43591</v>
          </cell>
        </row>
        <row r="2789">
          <cell r="B2789" t="str">
            <v>May72019</v>
          </cell>
          <cell r="C2789">
            <v>2019</v>
          </cell>
          <cell r="D2789" t="str">
            <v>May</v>
          </cell>
          <cell r="E2789">
            <v>7</v>
          </cell>
          <cell r="F2789">
            <v>5</v>
          </cell>
          <cell r="G2789">
            <v>43592</v>
          </cell>
        </row>
        <row r="2790">
          <cell r="B2790" t="str">
            <v>May82019</v>
          </cell>
          <cell r="C2790">
            <v>2019</v>
          </cell>
          <cell r="D2790" t="str">
            <v>May</v>
          </cell>
          <cell r="E2790">
            <v>8</v>
          </cell>
          <cell r="F2790">
            <v>5</v>
          </cell>
          <cell r="G2790">
            <v>43593</v>
          </cell>
        </row>
        <row r="2791">
          <cell r="B2791" t="str">
            <v>May92019</v>
          </cell>
          <cell r="C2791">
            <v>2019</v>
          </cell>
          <cell r="D2791" t="str">
            <v>May</v>
          </cell>
          <cell r="E2791">
            <v>9</v>
          </cell>
          <cell r="F2791">
            <v>5</v>
          </cell>
          <cell r="G2791">
            <v>43594</v>
          </cell>
        </row>
        <row r="2792">
          <cell r="B2792" t="str">
            <v>May102019</v>
          </cell>
          <cell r="C2792">
            <v>2019</v>
          </cell>
          <cell r="D2792" t="str">
            <v>May</v>
          </cell>
          <cell r="E2792">
            <v>10</v>
          </cell>
          <cell r="F2792">
            <v>5</v>
          </cell>
          <cell r="G2792">
            <v>43595</v>
          </cell>
        </row>
        <row r="2793">
          <cell r="B2793" t="str">
            <v>May112019</v>
          </cell>
          <cell r="C2793">
            <v>2019</v>
          </cell>
          <cell r="D2793" t="str">
            <v>May</v>
          </cell>
          <cell r="E2793">
            <v>11</v>
          </cell>
          <cell r="F2793">
            <v>5</v>
          </cell>
          <cell r="G2793">
            <v>43596</v>
          </cell>
        </row>
        <row r="2794">
          <cell r="B2794" t="str">
            <v>May122019</v>
          </cell>
          <cell r="C2794">
            <v>2019</v>
          </cell>
          <cell r="D2794" t="str">
            <v>May</v>
          </cell>
          <cell r="E2794">
            <v>12</v>
          </cell>
          <cell r="F2794">
            <v>5</v>
          </cell>
          <cell r="G2794">
            <v>43597</v>
          </cell>
        </row>
        <row r="2795">
          <cell r="B2795" t="str">
            <v>May132019</v>
          </cell>
          <cell r="C2795">
            <v>2019</v>
          </cell>
          <cell r="D2795" t="str">
            <v>May</v>
          </cell>
          <cell r="E2795">
            <v>13</v>
          </cell>
          <cell r="F2795">
            <v>5</v>
          </cell>
          <cell r="G2795">
            <v>43598</v>
          </cell>
        </row>
        <row r="2796">
          <cell r="B2796" t="str">
            <v>May142019</v>
          </cell>
          <cell r="C2796">
            <v>2019</v>
          </cell>
          <cell r="D2796" t="str">
            <v>May</v>
          </cell>
          <cell r="E2796">
            <v>14</v>
          </cell>
          <cell r="F2796">
            <v>5</v>
          </cell>
          <cell r="G2796">
            <v>43599</v>
          </cell>
        </row>
        <row r="2797">
          <cell r="B2797" t="str">
            <v>May152019</v>
          </cell>
          <cell r="C2797">
            <v>2019</v>
          </cell>
          <cell r="D2797" t="str">
            <v>May</v>
          </cell>
          <cell r="E2797">
            <v>15</v>
          </cell>
          <cell r="F2797">
            <v>5</v>
          </cell>
          <cell r="G2797">
            <v>43600</v>
          </cell>
        </row>
        <row r="2798">
          <cell r="B2798" t="str">
            <v>May162019</v>
          </cell>
          <cell r="C2798">
            <v>2019</v>
          </cell>
          <cell r="D2798" t="str">
            <v>May</v>
          </cell>
          <cell r="E2798">
            <v>16</v>
          </cell>
          <cell r="F2798">
            <v>5</v>
          </cell>
          <cell r="G2798">
            <v>43601</v>
          </cell>
        </row>
        <row r="2799">
          <cell r="B2799" t="str">
            <v>May172019</v>
          </cell>
          <cell r="C2799">
            <v>2019</v>
          </cell>
          <cell r="D2799" t="str">
            <v>May</v>
          </cell>
          <cell r="E2799">
            <v>17</v>
          </cell>
          <cell r="F2799">
            <v>5</v>
          </cell>
          <cell r="G2799">
            <v>43602</v>
          </cell>
        </row>
        <row r="2800">
          <cell r="B2800" t="str">
            <v>May182019</v>
          </cell>
          <cell r="C2800">
            <v>2019</v>
          </cell>
          <cell r="D2800" t="str">
            <v>May</v>
          </cell>
          <cell r="E2800">
            <v>18</v>
          </cell>
          <cell r="F2800">
            <v>5</v>
          </cell>
          <cell r="G2800">
            <v>43603</v>
          </cell>
        </row>
        <row r="2801">
          <cell r="B2801" t="str">
            <v>May192019</v>
          </cell>
          <cell r="C2801">
            <v>2019</v>
          </cell>
          <cell r="D2801" t="str">
            <v>May</v>
          </cell>
          <cell r="E2801">
            <v>19</v>
          </cell>
          <cell r="F2801">
            <v>5</v>
          </cell>
          <cell r="G2801">
            <v>43604</v>
          </cell>
        </row>
        <row r="2802">
          <cell r="B2802" t="str">
            <v>May202019</v>
          </cell>
          <cell r="C2802">
            <v>2019</v>
          </cell>
          <cell r="D2802" t="str">
            <v>May</v>
          </cell>
          <cell r="E2802">
            <v>20</v>
          </cell>
          <cell r="F2802">
            <v>5</v>
          </cell>
          <cell r="G2802">
            <v>43605</v>
          </cell>
        </row>
        <row r="2803">
          <cell r="B2803" t="str">
            <v>May212019</v>
          </cell>
          <cell r="C2803">
            <v>2019</v>
          </cell>
          <cell r="D2803" t="str">
            <v>May</v>
          </cell>
          <cell r="E2803">
            <v>21</v>
          </cell>
          <cell r="F2803">
            <v>5</v>
          </cell>
          <cell r="G2803">
            <v>43606</v>
          </cell>
        </row>
        <row r="2804">
          <cell r="B2804" t="str">
            <v>May222019</v>
          </cell>
          <cell r="C2804">
            <v>2019</v>
          </cell>
          <cell r="D2804" t="str">
            <v>May</v>
          </cell>
          <cell r="E2804">
            <v>22</v>
          </cell>
          <cell r="F2804">
            <v>5</v>
          </cell>
          <cell r="G2804">
            <v>43607</v>
          </cell>
        </row>
        <row r="2805">
          <cell r="B2805" t="str">
            <v>May232019</v>
          </cell>
          <cell r="C2805">
            <v>2019</v>
          </cell>
          <cell r="D2805" t="str">
            <v>May</v>
          </cell>
          <cell r="E2805">
            <v>23</v>
          </cell>
          <cell r="F2805">
            <v>5</v>
          </cell>
          <cell r="G2805">
            <v>43608</v>
          </cell>
        </row>
        <row r="2806">
          <cell r="B2806" t="str">
            <v>May242019</v>
          </cell>
          <cell r="C2806">
            <v>2019</v>
          </cell>
          <cell r="D2806" t="str">
            <v>May</v>
          </cell>
          <cell r="E2806">
            <v>24</v>
          </cell>
          <cell r="F2806">
            <v>5</v>
          </cell>
          <cell r="G2806">
            <v>43609</v>
          </cell>
        </row>
        <row r="2807">
          <cell r="B2807" t="str">
            <v>May252019</v>
          </cell>
          <cell r="C2807">
            <v>2019</v>
          </cell>
          <cell r="D2807" t="str">
            <v>May</v>
          </cell>
          <cell r="E2807">
            <v>25</v>
          </cell>
          <cell r="F2807">
            <v>5</v>
          </cell>
          <cell r="G2807">
            <v>43610</v>
          </cell>
        </row>
        <row r="2808">
          <cell r="B2808" t="str">
            <v>May262019</v>
          </cell>
          <cell r="C2808">
            <v>2019</v>
          </cell>
          <cell r="D2808" t="str">
            <v>May</v>
          </cell>
          <cell r="E2808">
            <v>26</v>
          </cell>
          <cell r="F2808">
            <v>5</v>
          </cell>
          <cell r="G2808">
            <v>43611</v>
          </cell>
        </row>
        <row r="2809">
          <cell r="B2809" t="str">
            <v>May272019</v>
          </cell>
          <cell r="C2809">
            <v>2019</v>
          </cell>
          <cell r="D2809" t="str">
            <v>May</v>
          </cell>
          <cell r="E2809">
            <v>27</v>
          </cell>
          <cell r="F2809">
            <v>5</v>
          </cell>
          <cell r="G2809">
            <v>43612</v>
          </cell>
        </row>
        <row r="2810">
          <cell r="B2810" t="str">
            <v>May282019</v>
          </cell>
          <cell r="C2810">
            <v>2019</v>
          </cell>
          <cell r="D2810" t="str">
            <v>May</v>
          </cell>
          <cell r="E2810">
            <v>28</v>
          </cell>
          <cell r="F2810">
            <v>5</v>
          </cell>
          <cell r="G2810">
            <v>43613</v>
          </cell>
        </row>
        <row r="2811">
          <cell r="B2811" t="str">
            <v>May292019</v>
          </cell>
          <cell r="C2811">
            <v>2019</v>
          </cell>
          <cell r="D2811" t="str">
            <v>May</v>
          </cell>
          <cell r="E2811">
            <v>29</v>
          </cell>
          <cell r="F2811">
            <v>5</v>
          </cell>
          <cell r="G2811">
            <v>43614</v>
          </cell>
        </row>
        <row r="2812">
          <cell r="B2812" t="str">
            <v>May302019</v>
          </cell>
          <cell r="C2812">
            <v>2019</v>
          </cell>
          <cell r="D2812" t="str">
            <v>May</v>
          </cell>
          <cell r="E2812">
            <v>30</v>
          </cell>
          <cell r="F2812">
            <v>5</v>
          </cell>
          <cell r="G2812">
            <v>43615</v>
          </cell>
        </row>
        <row r="2813">
          <cell r="B2813" t="str">
            <v>May312019</v>
          </cell>
          <cell r="C2813">
            <v>2019</v>
          </cell>
          <cell r="D2813" t="str">
            <v>May</v>
          </cell>
          <cell r="E2813">
            <v>31</v>
          </cell>
          <cell r="F2813">
            <v>5</v>
          </cell>
          <cell r="G2813">
            <v>43616</v>
          </cell>
        </row>
        <row r="2814">
          <cell r="B2814" t="str">
            <v>June12019</v>
          </cell>
          <cell r="C2814">
            <v>2019</v>
          </cell>
          <cell r="D2814" t="str">
            <v>June</v>
          </cell>
          <cell r="E2814">
            <v>1</v>
          </cell>
          <cell r="F2814">
            <v>6</v>
          </cell>
          <cell r="G2814">
            <v>43617</v>
          </cell>
        </row>
        <row r="2815">
          <cell r="B2815" t="str">
            <v>June22019</v>
          </cell>
          <cell r="C2815">
            <v>2019</v>
          </cell>
          <cell r="D2815" t="str">
            <v>June</v>
          </cell>
          <cell r="E2815">
            <v>2</v>
          </cell>
          <cell r="F2815">
            <v>6</v>
          </cell>
          <cell r="G2815">
            <v>43618</v>
          </cell>
        </row>
        <row r="2816">
          <cell r="B2816" t="str">
            <v>June32019</v>
          </cell>
          <cell r="C2816">
            <v>2019</v>
          </cell>
          <cell r="D2816" t="str">
            <v>June</v>
          </cell>
          <cell r="E2816">
            <v>3</v>
          </cell>
          <cell r="F2816">
            <v>6</v>
          </cell>
          <cell r="G2816">
            <v>43619</v>
          </cell>
        </row>
        <row r="2817">
          <cell r="B2817" t="str">
            <v>June42019</v>
          </cell>
          <cell r="C2817">
            <v>2019</v>
          </cell>
          <cell r="D2817" t="str">
            <v>June</v>
          </cell>
          <cell r="E2817">
            <v>4</v>
          </cell>
          <cell r="F2817">
            <v>6</v>
          </cell>
          <cell r="G2817">
            <v>43620</v>
          </cell>
        </row>
        <row r="2818">
          <cell r="B2818" t="str">
            <v>June52019</v>
          </cell>
          <cell r="C2818">
            <v>2019</v>
          </cell>
          <cell r="D2818" t="str">
            <v>June</v>
          </cell>
          <cell r="E2818">
            <v>5</v>
          </cell>
          <cell r="F2818">
            <v>6</v>
          </cell>
          <cell r="G2818">
            <v>43621</v>
          </cell>
        </row>
        <row r="2819">
          <cell r="B2819" t="str">
            <v>June62019</v>
          </cell>
          <cell r="C2819">
            <v>2019</v>
          </cell>
          <cell r="D2819" t="str">
            <v>June</v>
          </cell>
          <cell r="E2819">
            <v>6</v>
          </cell>
          <cell r="F2819">
            <v>6</v>
          </cell>
          <cell r="G2819">
            <v>43622</v>
          </cell>
        </row>
        <row r="2820">
          <cell r="B2820" t="str">
            <v>June72019</v>
          </cell>
          <cell r="C2820">
            <v>2019</v>
          </cell>
          <cell r="D2820" t="str">
            <v>June</v>
          </cell>
          <cell r="E2820">
            <v>7</v>
          </cell>
          <cell r="F2820">
            <v>6</v>
          </cell>
          <cell r="G2820">
            <v>43623</v>
          </cell>
        </row>
        <row r="2821">
          <cell r="B2821" t="str">
            <v>June82019</v>
          </cell>
          <cell r="C2821">
            <v>2019</v>
          </cell>
          <cell r="D2821" t="str">
            <v>June</v>
          </cell>
          <cell r="E2821">
            <v>8</v>
          </cell>
          <cell r="F2821">
            <v>6</v>
          </cell>
          <cell r="G2821">
            <v>43624</v>
          </cell>
        </row>
        <row r="2822">
          <cell r="B2822" t="str">
            <v>June92019</v>
          </cell>
          <cell r="C2822">
            <v>2019</v>
          </cell>
          <cell r="D2822" t="str">
            <v>June</v>
          </cell>
          <cell r="E2822">
            <v>9</v>
          </cell>
          <cell r="F2822">
            <v>6</v>
          </cell>
          <cell r="G2822">
            <v>43625</v>
          </cell>
        </row>
        <row r="2823">
          <cell r="B2823" t="str">
            <v>June102019</v>
          </cell>
          <cell r="C2823">
            <v>2019</v>
          </cell>
          <cell r="D2823" t="str">
            <v>June</v>
          </cell>
          <cell r="E2823">
            <v>10</v>
          </cell>
          <cell r="F2823">
            <v>6</v>
          </cell>
          <cell r="G2823">
            <v>43626</v>
          </cell>
        </row>
        <row r="2824">
          <cell r="B2824" t="str">
            <v>June112019</v>
          </cell>
          <cell r="C2824">
            <v>2019</v>
          </cell>
          <cell r="D2824" t="str">
            <v>June</v>
          </cell>
          <cell r="E2824">
            <v>11</v>
          </cell>
          <cell r="F2824">
            <v>6</v>
          </cell>
          <cell r="G2824">
            <v>43627</v>
          </cell>
        </row>
        <row r="2825">
          <cell r="B2825" t="str">
            <v>June122019</v>
          </cell>
          <cell r="C2825">
            <v>2019</v>
          </cell>
          <cell r="D2825" t="str">
            <v>June</v>
          </cell>
          <cell r="E2825">
            <v>12</v>
          </cell>
          <cell r="F2825">
            <v>6</v>
          </cell>
          <cell r="G2825">
            <v>43628</v>
          </cell>
        </row>
        <row r="2826">
          <cell r="B2826" t="str">
            <v>June132019</v>
          </cell>
          <cell r="C2826">
            <v>2019</v>
          </cell>
          <cell r="D2826" t="str">
            <v>June</v>
          </cell>
          <cell r="E2826">
            <v>13</v>
          </cell>
          <cell r="F2826">
            <v>6</v>
          </cell>
          <cell r="G2826">
            <v>43629</v>
          </cell>
        </row>
        <row r="2827">
          <cell r="B2827" t="str">
            <v>June142019</v>
          </cell>
          <cell r="C2827">
            <v>2019</v>
          </cell>
          <cell r="D2827" t="str">
            <v>June</v>
          </cell>
          <cell r="E2827">
            <v>14</v>
          </cell>
          <cell r="F2827">
            <v>6</v>
          </cell>
          <cell r="G2827">
            <v>43630</v>
          </cell>
        </row>
        <row r="2828">
          <cell r="B2828" t="str">
            <v>June152019</v>
          </cell>
          <cell r="C2828">
            <v>2019</v>
          </cell>
          <cell r="D2828" t="str">
            <v>June</v>
          </cell>
          <cell r="E2828">
            <v>15</v>
          </cell>
          <cell r="F2828">
            <v>6</v>
          </cell>
          <cell r="G2828">
            <v>43631</v>
          </cell>
        </row>
        <row r="2829">
          <cell r="B2829" t="str">
            <v>June162019</v>
          </cell>
          <cell r="C2829">
            <v>2019</v>
          </cell>
          <cell r="D2829" t="str">
            <v>June</v>
          </cell>
          <cell r="E2829">
            <v>16</v>
          </cell>
          <cell r="F2829">
            <v>6</v>
          </cell>
          <cell r="G2829">
            <v>43632</v>
          </cell>
        </row>
        <row r="2830">
          <cell r="B2830" t="str">
            <v>June172019</v>
          </cell>
          <cell r="C2830">
            <v>2019</v>
          </cell>
          <cell r="D2830" t="str">
            <v>June</v>
          </cell>
          <cell r="E2830">
            <v>17</v>
          </cell>
          <cell r="F2830">
            <v>6</v>
          </cell>
          <cell r="G2830">
            <v>43633</v>
          </cell>
        </row>
        <row r="2831">
          <cell r="B2831" t="str">
            <v>June182019</v>
          </cell>
          <cell r="C2831">
            <v>2019</v>
          </cell>
          <cell r="D2831" t="str">
            <v>June</v>
          </cell>
          <cell r="E2831">
            <v>18</v>
          </cell>
          <cell r="F2831">
            <v>6</v>
          </cell>
          <cell r="G2831">
            <v>43634</v>
          </cell>
        </row>
        <row r="2832">
          <cell r="B2832" t="str">
            <v>June192019</v>
          </cell>
          <cell r="C2832">
            <v>2019</v>
          </cell>
          <cell r="D2832" t="str">
            <v>June</v>
          </cell>
          <cell r="E2832">
            <v>19</v>
          </cell>
          <cell r="F2832">
            <v>6</v>
          </cell>
          <cell r="G2832">
            <v>43635</v>
          </cell>
        </row>
        <row r="2833">
          <cell r="B2833" t="str">
            <v>June202019</v>
          </cell>
          <cell r="C2833">
            <v>2019</v>
          </cell>
          <cell r="D2833" t="str">
            <v>June</v>
          </cell>
          <cell r="E2833">
            <v>20</v>
          </cell>
          <cell r="F2833">
            <v>6</v>
          </cell>
          <cell r="G2833">
            <v>43636</v>
          </cell>
        </row>
        <row r="2834">
          <cell r="B2834" t="str">
            <v>June212019</v>
          </cell>
          <cell r="C2834">
            <v>2019</v>
          </cell>
          <cell r="D2834" t="str">
            <v>June</v>
          </cell>
          <cell r="E2834">
            <v>21</v>
          </cell>
          <cell r="F2834">
            <v>6</v>
          </cell>
          <cell r="G2834">
            <v>43637</v>
          </cell>
        </row>
        <row r="2835">
          <cell r="B2835" t="str">
            <v>June222019</v>
          </cell>
          <cell r="C2835">
            <v>2019</v>
          </cell>
          <cell r="D2835" t="str">
            <v>June</v>
          </cell>
          <cell r="E2835">
            <v>22</v>
          </cell>
          <cell r="F2835">
            <v>6</v>
          </cell>
          <cell r="G2835">
            <v>43638</v>
          </cell>
        </row>
        <row r="2836">
          <cell r="B2836" t="str">
            <v>June232019</v>
          </cell>
          <cell r="C2836">
            <v>2019</v>
          </cell>
          <cell r="D2836" t="str">
            <v>June</v>
          </cell>
          <cell r="E2836">
            <v>23</v>
          </cell>
          <cell r="F2836">
            <v>6</v>
          </cell>
          <cell r="G2836">
            <v>43639</v>
          </cell>
        </row>
        <row r="2837">
          <cell r="B2837" t="str">
            <v>June242019</v>
          </cell>
          <cell r="C2837">
            <v>2019</v>
          </cell>
          <cell r="D2837" t="str">
            <v>June</v>
          </cell>
          <cell r="E2837">
            <v>24</v>
          </cell>
          <cell r="F2837">
            <v>6</v>
          </cell>
          <cell r="G2837">
            <v>43640</v>
          </cell>
        </row>
        <row r="2838">
          <cell r="B2838" t="str">
            <v>June252019</v>
          </cell>
          <cell r="C2838">
            <v>2019</v>
          </cell>
          <cell r="D2838" t="str">
            <v>June</v>
          </cell>
          <cell r="E2838">
            <v>25</v>
          </cell>
          <cell r="F2838">
            <v>6</v>
          </cell>
          <cell r="G2838">
            <v>43641</v>
          </cell>
        </row>
        <row r="2839">
          <cell r="B2839" t="str">
            <v>June262019</v>
          </cell>
          <cell r="C2839">
            <v>2019</v>
          </cell>
          <cell r="D2839" t="str">
            <v>June</v>
          </cell>
          <cell r="E2839">
            <v>26</v>
          </cell>
          <cell r="F2839">
            <v>6</v>
          </cell>
          <cell r="G2839">
            <v>43642</v>
          </cell>
        </row>
        <row r="2840">
          <cell r="B2840" t="str">
            <v>June272019</v>
          </cell>
          <cell r="C2840">
            <v>2019</v>
          </cell>
          <cell r="D2840" t="str">
            <v>June</v>
          </cell>
          <cell r="E2840">
            <v>27</v>
          </cell>
          <cell r="F2840">
            <v>6</v>
          </cell>
          <cell r="G2840">
            <v>43643</v>
          </cell>
        </row>
        <row r="2841">
          <cell r="B2841" t="str">
            <v>June282019</v>
          </cell>
          <cell r="C2841">
            <v>2019</v>
          </cell>
          <cell r="D2841" t="str">
            <v>June</v>
          </cell>
          <cell r="E2841">
            <v>28</v>
          </cell>
          <cell r="F2841">
            <v>6</v>
          </cell>
          <cell r="G2841">
            <v>43644</v>
          </cell>
        </row>
        <row r="2842">
          <cell r="B2842" t="str">
            <v>June292019</v>
          </cell>
          <cell r="C2842">
            <v>2019</v>
          </cell>
          <cell r="D2842" t="str">
            <v>June</v>
          </cell>
          <cell r="E2842">
            <v>29</v>
          </cell>
          <cell r="F2842">
            <v>6</v>
          </cell>
          <cell r="G2842">
            <v>43645</v>
          </cell>
        </row>
        <row r="2843">
          <cell r="B2843" t="str">
            <v>June302019</v>
          </cell>
          <cell r="C2843">
            <v>2019</v>
          </cell>
          <cell r="D2843" t="str">
            <v>June</v>
          </cell>
          <cell r="E2843">
            <v>30</v>
          </cell>
          <cell r="F2843">
            <v>6</v>
          </cell>
          <cell r="G2843">
            <v>43646</v>
          </cell>
        </row>
        <row r="2844">
          <cell r="B2844" t="str">
            <v>July12019</v>
          </cell>
          <cell r="C2844">
            <v>2019</v>
          </cell>
          <cell r="D2844" t="str">
            <v>July</v>
          </cell>
          <cell r="E2844">
            <v>1</v>
          </cell>
          <cell r="F2844">
            <v>7</v>
          </cell>
          <cell r="G2844">
            <v>43647</v>
          </cell>
        </row>
        <row r="2845">
          <cell r="B2845" t="str">
            <v>July22019</v>
          </cell>
          <cell r="C2845">
            <v>2019</v>
          </cell>
          <cell r="D2845" t="str">
            <v>July</v>
          </cell>
          <cell r="E2845">
            <v>2</v>
          </cell>
          <cell r="F2845">
            <v>7</v>
          </cell>
          <cell r="G2845">
            <v>43648</v>
          </cell>
        </row>
        <row r="2846">
          <cell r="B2846" t="str">
            <v>July32019</v>
          </cell>
          <cell r="C2846">
            <v>2019</v>
          </cell>
          <cell r="D2846" t="str">
            <v>July</v>
          </cell>
          <cell r="E2846">
            <v>3</v>
          </cell>
          <cell r="F2846">
            <v>7</v>
          </cell>
          <cell r="G2846">
            <v>43649</v>
          </cell>
        </row>
        <row r="2847">
          <cell r="B2847" t="str">
            <v>July42019</v>
          </cell>
          <cell r="C2847">
            <v>2019</v>
          </cell>
          <cell r="D2847" t="str">
            <v>July</v>
          </cell>
          <cell r="E2847">
            <v>4</v>
          </cell>
          <cell r="F2847">
            <v>7</v>
          </cell>
          <cell r="G2847">
            <v>43650</v>
          </cell>
        </row>
        <row r="2848">
          <cell r="B2848" t="str">
            <v>July52019</v>
          </cell>
          <cell r="C2848">
            <v>2019</v>
          </cell>
          <cell r="D2848" t="str">
            <v>July</v>
          </cell>
          <cell r="E2848">
            <v>5</v>
          </cell>
          <cell r="F2848">
            <v>7</v>
          </cell>
          <cell r="G2848">
            <v>43651</v>
          </cell>
        </row>
        <row r="2849">
          <cell r="B2849" t="str">
            <v>July62019</v>
          </cell>
          <cell r="C2849">
            <v>2019</v>
          </cell>
          <cell r="D2849" t="str">
            <v>July</v>
          </cell>
          <cell r="E2849">
            <v>6</v>
          </cell>
          <cell r="F2849">
            <v>7</v>
          </cell>
          <cell r="G2849">
            <v>43652</v>
          </cell>
        </row>
        <row r="2850">
          <cell r="B2850" t="str">
            <v>July72019</v>
          </cell>
          <cell r="C2850">
            <v>2019</v>
          </cell>
          <cell r="D2850" t="str">
            <v>July</v>
          </cell>
          <cell r="E2850">
            <v>7</v>
          </cell>
          <cell r="F2850">
            <v>7</v>
          </cell>
          <cell r="G2850">
            <v>43653</v>
          </cell>
        </row>
        <row r="2851">
          <cell r="B2851" t="str">
            <v>July82019</v>
          </cell>
          <cell r="C2851">
            <v>2019</v>
          </cell>
          <cell r="D2851" t="str">
            <v>July</v>
          </cell>
          <cell r="E2851">
            <v>8</v>
          </cell>
          <cell r="F2851">
            <v>7</v>
          </cell>
          <cell r="G2851">
            <v>43654</v>
          </cell>
        </row>
        <row r="2852">
          <cell r="B2852" t="str">
            <v>July92019</v>
          </cell>
          <cell r="C2852">
            <v>2019</v>
          </cell>
          <cell r="D2852" t="str">
            <v>July</v>
          </cell>
          <cell r="E2852">
            <v>9</v>
          </cell>
          <cell r="F2852">
            <v>7</v>
          </cell>
          <cell r="G2852">
            <v>43655</v>
          </cell>
        </row>
        <row r="2853">
          <cell r="B2853" t="str">
            <v>July102019</v>
          </cell>
          <cell r="C2853">
            <v>2019</v>
          </cell>
          <cell r="D2853" t="str">
            <v>July</v>
          </cell>
          <cell r="E2853">
            <v>10</v>
          </cell>
          <cell r="F2853">
            <v>7</v>
          </cell>
          <cell r="G2853">
            <v>43656</v>
          </cell>
        </row>
        <row r="2854">
          <cell r="B2854" t="str">
            <v>July112019</v>
          </cell>
          <cell r="C2854">
            <v>2019</v>
          </cell>
          <cell r="D2854" t="str">
            <v>July</v>
          </cell>
          <cell r="E2854">
            <v>11</v>
          </cell>
          <cell r="F2854">
            <v>7</v>
          </cell>
          <cell r="G2854">
            <v>43657</v>
          </cell>
        </row>
        <row r="2855">
          <cell r="B2855" t="str">
            <v>July122019</v>
          </cell>
          <cell r="C2855">
            <v>2019</v>
          </cell>
          <cell r="D2855" t="str">
            <v>July</v>
          </cell>
          <cell r="E2855">
            <v>12</v>
          </cell>
          <cell r="F2855">
            <v>7</v>
          </cell>
          <cell r="G2855">
            <v>43658</v>
          </cell>
        </row>
        <row r="2856">
          <cell r="B2856" t="str">
            <v>July132019</v>
          </cell>
          <cell r="C2856">
            <v>2019</v>
          </cell>
          <cell r="D2856" t="str">
            <v>July</v>
          </cell>
          <cell r="E2856">
            <v>13</v>
          </cell>
          <cell r="F2856">
            <v>7</v>
          </cell>
          <cell r="G2856">
            <v>43659</v>
          </cell>
        </row>
        <row r="2857">
          <cell r="B2857" t="str">
            <v>July142019</v>
          </cell>
          <cell r="C2857">
            <v>2019</v>
          </cell>
          <cell r="D2857" t="str">
            <v>July</v>
          </cell>
          <cell r="E2857">
            <v>14</v>
          </cell>
          <cell r="F2857">
            <v>7</v>
          </cell>
          <cell r="G2857">
            <v>43660</v>
          </cell>
        </row>
        <row r="2858">
          <cell r="B2858" t="str">
            <v>July152019</v>
          </cell>
          <cell r="C2858">
            <v>2019</v>
          </cell>
          <cell r="D2858" t="str">
            <v>July</v>
          </cell>
          <cell r="E2858">
            <v>15</v>
          </cell>
          <cell r="F2858">
            <v>7</v>
          </cell>
          <cell r="G2858">
            <v>43661</v>
          </cell>
        </row>
        <row r="2859">
          <cell r="B2859" t="str">
            <v>July162019</v>
          </cell>
          <cell r="C2859">
            <v>2019</v>
          </cell>
          <cell r="D2859" t="str">
            <v>July</v>
          </cell>
          <cell r="E2859">
            <v>16</v>
          </cell>
          <cell r="F2859">
            <v>7</v>
          </cell>
          <cell r="G2859">
            <v>43662</v>
          </cell>
        </row>
        <row r="2860">
          <cell r="B2860" t="str">
            <v>July172019</v>
          </cell>
          <cell r="C2860">
            <v>2019</v>
          </cell>
          <cell r="D2860" t="str">
            <v>July</v>
          </cell>
          <cell r="E2860">
            <v>17</v>
          </cell>
          <cell r="F2860">
            <v>7</v>
          </cell>
          <cell r="G2860">
            <v>43663</v>
          </cell>
        </row>
        <row r="2861">
          <cell r="B2861" t="str">
            <v>July182019</v>
          </cell>
          <cell r="C2861">
            <v>2019</v>
          </cell>
          <cell r="D2861" t="str">
            <v>July</v>
          </cell>
          <cell r="E2861">
            <v>18</v>
          </cell>
          <cell r="F2861">
            <v>7</v>
          </cell>
          <cell r="G2861">
            <v>43664</v>
          </cell>
        </row>
        <row r="2862">
          <cell r="B2862" t="str">
            <v>July192019</v>
          </cell>
          <cell r="C2862">
            <v>2019</v>
          </cell>
          <cell r="D2862" t="str">
            <v>July</v>
          </cell>
          <cell r="E2862">
            <v>19</v>
          </cell>
          <cell r="F2862">
            <v>7</v>
          </cell>
          <cell r="G2862">
            <v>43665</v>
          </cell>
        </row>
        <row r="2863">
          <cell r="B2863" t="str">
            <v>July202019</v>
          </cell>
          <cell r="C2863">
            <v>2019</v>
          </cell>
          <cell r="D2863" t="str">
            <v>July</v>
          </cell>
          <cell r="E2863">
            <v>20</v>
          </cell>
          <cell r="F2863">
            <v>7</v>
          </cell>
          <cell r="G2863">
            <v>43666</v>
          </cell>
        </row>
        <row r="2864">
          <cell r="B2864" t="str">
            <v>July212019</v>
          </cell>
          <cell r="C2864">
            <v>2019</v>
          </cell>
          <cell r="D2864" t="str">
            <v>July</v>
          </cell>
          <cell r="E2864">
            <v>21</v>
          </cell>
          <cell r="F2864">
            <v>7</v>
          </cell>
          <cell r="G2864">
            <v>43667</v>
          </cell>
        </row>
        <row r="2865">
          <cell r="B2865" t="str">
            <v>July222019</v>
          </cell>
          <cell r="C2865">
            <v>2019</v>
          </cell>
          <cell r="D2865" t="str">
            <v>July</v>
          </cell>
          <cell r="E2865">
            <v>22</v>
          </cell>
          <cell r="F2865">
            <v>7</v>
          </cell>
          <cell r="G2865">
            <v>43668</v>
          </cell>
        </row>
        <row r="2866">
          <cell r="B2866" t="str">
            <v>July232019</v>
          </cell>
          <cell r="C2866">
            <v>2019</v>
          </cell>
          <cell r="D2866" t="str">
            <v>July</v>
          </cell>
          <cell r="E2866">
            <v>23</v>
          </cell>
          <cell r="F2866">
            <v>7</v>
          </cell>
          <cell r="G2866">
            <v>43669</v>
          </cell>
        </row>
        <row r="2867">
          <cell r="B2867" t="str">
            <v>July242019</v>
          </cell>
          <cell r="C2867">
            <v>2019</v>
          </cell>
          <cell r="D2867" t="str">
            <v>July</v>
          </cell>
          <cell r="E2867">
            <v>24</v>
          </cell>
          <cell r="F2867">
            <v>7</v>
          </cell>
          <cell r="G2867">
            <v>43670</v>
          </cell>
        </row>
        <row r="2868">
          <cell r="B2868" t="str">
            <v>July252019</v>
          </cell>
          <cell r="C2868">
            <v>2019</v>
          </cell>
          <cell r="D2868" t="str">
            <v>July</v>
          </cell>
          <cell r="E2868">
            <v>25</v>
          </cell>
          <cell r="F2868">
            <v>7</v>
          </cell>
          <cell r="G2868">
            <v>43671</v>
          </cell>
        </row>
        <row r="2869">
          <cell r="B2869" t="str">
            <v>July262019</v>
          </cell>
          <cell r="C2869">
            <v>2019</v>
          </cell>
          <cell r="D2869" t="str">
            <v>July</v>
          </cell>
          <cell r="E2869">
            <v>26</v>
          </cell>
          <cell r="F2869">
            <v>7</v>
          </cell>
          <cell r="G2869">
            <v>43672</v>
          </cell>
        </row>
        <row r="2870">
          <cell r="B2870" t="str">
            <v>July272019</v>
          </cell>
          <cell r="C2870">
            <v>2019</v>
          </cell>
          <cell r="D2870" t="str">
            <v>July</v>
          </cell>
          <cell r="E2870">
            <v>27</v>
          </cell>
          <cell r="F2870">
            <v>7</v>
          </cell>
          <cell r="G2870">
            <v>43673</v>
          </cell>
        </row>
        <row r="2871">
          <cell r="B2871" t="str">
            <v>July282019</v>
          </cell>
          <cell r="C2871">
            <v>2019</v>
          </cell>
          <cell r="D2871" t="str">
            <v>July</v>
          </cell>
          <cell r="E2871">
            <v>28</v>
          </cell>
          <cell r="F2871">
            <v>7</v>
          </cell>
          <cell r="G2871">
            <v>43674</v>
          </cell>
        </row>
        <row r="2872">
          <cell r="B2872" t="str">
            <v>July292019</v>
          </cell>
          <cell r="C2872">
            <v>2019</v>
          </cell>
          <cell r="D2872" t="str">
            <v>July</v>
          </cell>
          <cell r="E2872">
            <v>29</v>
          </cell>
          <cell r="F2872">
            <v>7</v>
          </cell>
          <cell r="G2872">
            <v>43675</v>
          </cell>
        </row>
        <row r="2873">
          <cell r="B2873" t="str">
            <v>July302019</v>
          </cell>
          <cell r="C2873">
            <v>2019</v>
          </cell>
          <cell r="D2873" t="str">
            <v>July</v>
          </cell>
          <cell r="E2873">
            <v>30</v>
          </cell>
          <cell r="F2873">
            <v>7</v>
          </cell>
          <cell r="G2873">
            <v>43676</v>
          </cell>
        </row>
        <row r="2874">
          <cell r="B2874" t="str">
            <v>July312019</v>
          </cell>
          <cell r="C2874">
            <v>2019</v>
          </cell>
          <cell r="D2874" t="str">
            <v>July</v>
          </cell>
          <cell r="E2874">
            <v>31</v>
          </cell>
          <cell r="F2874">
            <v>7</v>
          </cell>
          <cell r="G2874">
            <v>43677</v>
          </cell>
        </row>
        <row r="2875">
          <cell r="B2875" t="str">
            <v>August12019</v>
          </cell>
          <cell r="C2875">
            <v>2019</v>
          </cell>
          <cell r="D2875" t="str">
            <v>August</v>
          </cell>
          <cell r="E2875">
            <v>1</v>
          </cell>
          <cell r="F2875">
            <v>8</v>
          </cell>
          <cell r="G2875">
            <v>43678</v>
          </cell>
        </row>
        <row r="2876">
          <cell r="B2876" t="str">
            <v>August22019</v>
          </cell>
          <cell r="C2876">
            <v>2019</v>
          </cell>
          <cell r="D2876" t="str">
            <v>August</v>
          </cell>
          <cell r="E2876">
            <v>2</v>
          </cell>
          <cell r="F2876">
            <v>8</v>
          </cell>
          <cell r="G2876">
            <v>43679</v>
          </cell>
        </row>
        <row r="2877">
          <cell r="B2877" t="str">
            <v>August32019</v>
          </cell>
          <cell r="C2877">
            <v>2019</v>
          </cell>
          <cell r="D2877" t="str">
            <v>August</v>
          </cell>
          <cell r="E2877">
            <v>3</v>
          </cell>
          <cell r="F2877">
            <v>8</v>
          </cell>
          <cell r="G2877">
            <v>43680</v>
          </cell>
        </row>
        <row r="2878">
          <cell r="B2878" t="str">
            <v>August42019</v>
          </cell>
          <cell r="C2878">
            <v>2019</v>
          </cell>
          <cell r="D2878" t="str">
            <v>August</v>
          </cell>
          <cell r="E2878">
            <v>4</v>
          </cell>
          <cell r="F2878">
            <v>8</v>
          </cell>
          <cell r="G2878">
            <v>43681</v>
          </cell>
        </row>
        <row r="2879">
          <cell r="B2879" t="str">
            <v>August52019</v>
          </cell>
          <cell r="C2879">
            <v>2019</v>
          </cell>
          <cell r="D2879" t="str">
            <v>August</v>
          </cell>
          <cell r="E2879">
            <v>5</v>
          </cell>
          <cell r="F2879">
            <v>8</v>
          </cell>
          <cell r="G2879">
            <v>43682</v>
          </cell>
        </row>
        <row r="2880">
          <cell r="B2880" t="str">
            <v>August62019</v>
          </cell>
          <cell r="C2880">
            <v>2019</v>
          </cell>
          <cell r="D2880" t="str">
            <v>August</v>
          </cell>
          <cell r="E2880">
            <v>6</v>
          </cell>
          <cell r="F2880">
            <v>8</v>
          </cell>
          <cell r="G2880">
            <v>43683</v>
          </cell>
        </row>
        <row r="2881">
          <cell r="B2881" t="str">
            <v>August72019</v>
          </cell>
          <cell r="C2881">
            <v>2019</v>
          </cell>
          <cell r="D2881" t="str">
            <v>August</v>
          </cell>
          <cell r="E2881">
            <v>7</v>
          </cell>
          <cell r="F2881">
            <v>8</v>
          </cell>
          <cell r="G2881">
            <v>43684</v>
          </cell>
        </row>
        <row r="2882">
          <cell r="B2882" t="str">
            <v>August82019</v>
          </cell>
          <cell r="C2882">
            <v>2019</v>
          </cell>
          <cell r="D2882" t="str">
            <v>August</v>
          </cell>
          <cell r="E2882">
            <v>8</v>
          </cell>
          <cell r="F2882">
            <v>8</v>
          </cell>
          <cell r="G2882">
            <v>43685</v>
          </cell>
        </row>
        <row r="2883">
          <cell r="B2883" t="str">
            <v>August92019</v>
          </cell>
          <cell r="C2883">
            <v>2019</v>
          </cell>
          <cell r="D2883" t="str">
            <v>August</v>
          </cell>
          <cell r="E2883">
            <v>9</v>
          </cell>
          <cell r="F2883">
            <v>8</v>
          </cell>
          <cell r="G2883">
            <v>43686</v>
          </cell>
        </row>
        <row r="2884">
          <cell r="B2884" t="str">
            <v>August102019</v>
          </cell>
          <cell r="C2884">
            <v>2019</v>
          </cell>
          <cell r="D2884" t="str">
            <v>August</v>
          </cell>
          <cell r="E2884">
            <v>10</v>
          </cell>
          <cell r="F2884">
            <v>8</v>
          </cell>
          <cell r="G2884">
            <v>43687</v>
          </cell>
        </row>
        <row r="2885">
          <cell r="B2885" t="str">
            <v>August112019</v>
          </cell>
          <cell r="C2885">
            <v>2019</v>
          </cell>
          <cell r="D2885" t="str">
            <v>August</v>
          </cell>
          <cell r="E2885">
            <v>11</v>
          </cell>
          <cell r="F2885">
            <v>8</v>
          </cell>
          <cell r="G2885">
            <v>43688</v>
          </cell>
        </row>
        <row r="2886">
          <cell r="B2886" t="str">
            <v>August122019</v>
          </cell>
          <cell r="C2886">
            <v>2019</v>
          </cell>
          <cell r="D2886" t="str">
            <v>August</v>
          </cell>
          <cell r="E2886">
            <v>12</v>
          </cell>
          <cell r="F2886">
            <v>8</v>
          </cell>
          <cell r="G2886">
            <v>43689</v>
          </cell>
        </row>
        <row r="2887">
          <cell r="B2887" t="str">
            <v>August132019</v>
          </cell>
          <cell r="C2887">
            <v>2019</v>
          </cell>
          <cell r="D2887" t="str">
            <v>August</v>
          </cell>
          <cell r="E2887">
            <v>13</v>
          </cell>
          <cell r="F2887">
            <v>8</v>
          </cell>
          <cell r="G2887">
            <v>43690</v>
          </cell>
        </row>
        <row r="2888">
          <cell r="B2888" t="str">
            <v>August142019</v>
          </cell>
          <cell r="C2888">
            <v>2019</v>
          </cell>
          <cell r="D2888" t="str">
            <v>August</v>
          </cell>
          <cell r="E2888">
            <v>14</v>
          </cell>
          <cell r="F2888">
            <v>8</v>
          </cell>
          <cell r="G2888">
            <v>43691</v>
          </cell>
        </row>
        <row r="2889">
          <cell r="B2889" t="str">
            <v>August152019</v>
          </cell>
          <cell r="C2889">
            <v>2019</v>
          </cell>
          <cell r="D2889" t="str">
            <v>August</v>
          </cell>
          <cell r="E2889">
            <v>15</v>
          </cell>
          <cell r="F2889">
            <v>8</v>
          </cell>
          <cell r="G2889">
            <v>43692</v>
          </cell>
        </row>
        <row r="2890">
          <cell r="B2890" t="str">
            <v>August162019</v>
          </cell>
          <cell r="C2890">
            <v>2019</v>
          </cell>
          <cell r="D2890" t="str">
            <v>August</v>
          </cell>
          <cell r="E2890">
            <v>16</v>
          </cell>
          <cell r="F2890">
            <v>8</v>
          </cell>
          <cell r="G2890">
            <v>43693</v>
          </cell>
        </row>
        <row r="2891">
          <cell r="B2891" t="str">
            <v>August172019</v>
          </cell>
          <cell r="C2891">
            <v>2019</v>
          </cell>
          <cell r="D2891" t="str">
            <v>August</v>
          </cell>
          <cell r="E2891">
            <v>17</v>
          </cell>
          <cell r="F2891">
            <v>8</v>
          </cell>
          <cell r="G2891">
            <v>43694</v>
          </cell>
        </row>
        <row r="2892">
          <cell r="B2892" t="str">
            <v>August182019</v>
          </cell>
          <cell r="C2892">
            <v>2019</v>
          </cell>
          <cell r="D2892" t="str">
            <v>August</v>
          </cell>
          <cell r="E2892">
            <v>18</v>
          </cell>
          <cell r="F2892">
            <v>8</v>
          </cell>
          <cell r="G2892">
            <v>43695</v>
          </cell>
        </row>
        <row r="2893">
          <cell r="B2893" t="str">
            <v>August192019</v>
          </cell>
          <cell r="C2893">
            <v>2019</v>
          </cell>
          <cell r="D2893" t="str">
            <v>August</v>
          </cell>
          <cell r="E2893">
            <v>19</v>
          </cell>
          <cell r="F2893">
            <v>8</v>
          </cell>
          <cell r="G2893">
            <v>43696</v>
          </cell>
        </row>
        <row r="2894">
          <cell r="B2894" t="str">
            <v>August202019</v>
          </cell>
          <cell r="C2894">
            <v>2019</v>
          </cell>
          <cell r="D2894" t="str">
            <v>August</v>
          </cell>
          <cell r="E2894">
            <v>20</v>
          </cell>
          <cell r="F2894">
            <v>8</v>
          </cell>
          <cell r="G2894">
            <v>43697</v>
          </cell>
        </row>
        <row r="2895">
          <cell r="B2895" t="str">
            <v>August212019</v>
          </cell>
          <cell r="C2895">
            <v>2019</v>
          </cell>
          <cell r="D2895" t="str">
            <v>August</v>
          </cell>
          <cell r="E2895">
            <v>21</v>
          </cell>
          <cell r="F2895">
            <v>8</v>
          </cell>
          <cell r="G2895">
            <v>43698</v>
          </cell>
        </row>
        <row r="2896">
          <cell r="B2896" t="str">
            <v>August222019</v>
          </cell>
          <cell r="C2896">
            <v>2019</v>
          </cell>
          <cell r="D2896" t="str">
            <v>August</v>
          </cell>
          <cell r="E2896">
            <v>22</v>
          </cell>
          <cell r="F2896">
            <v>8</v>
          </cell>
          <cell r="G2896">
            <v>43699</v>
          </cell>
        </row>
        <row r="2897">
          <cell r="B2897" t="str">
            <v>August232019</v>
          </cell>
          <cell r="C2897">
            <v>2019</v>
          </cell>
          <cell r="D2897" t="str">
            <v>August</v>
          </cell>
          <cell r="E2897">
            <v>23</v>
          </cell>
          <cell r="F2897">
            <v>8</v>
          </cell>
          <cell r="G2897">
            <v>43700</v>
          </cell>
        </row>
        <row r="2898">
          <cell r="B2898" t="str">
            <v>August242019</v>
          </cell>
          <cell r="C2898">
            <v>2019</v>
          </cell>
          <cell r="D2898" t="str">
            <v>August</v>
          </cell>
          <cell r="E2898">
            <v>24</v>
          </cell>
          <cell r="F2898">
            <v>8</v>
          </cell>
          <cell r="G2898">
            <v>43701</v>
          </cell>
        </row>
        <row r="2899">
          <cell r="B2899" t="str">
            <v>August252019</v>
          </cell>
          <cell r="C2899">
            <v>2019</v>
          </cell>
          <cell r="D2899" t="str">
            <v>August</v>
          </cell>
          <cell r="E2899">
            <v>25</v>
          </cell>
          <cell r="F2899">
            <v>8</v>
          </cell>
          <cell r="G2899">
            <v>43702</v>
          </cell>
        </row>
        <row r="2900">
          <cell r="B2900" t="str">
            <v>August262019</v>
          </cell>
          <cell r="C2900">
            <v>2019</v>
          </cell>
          <cell r="D2900" t="str">
            <v>August</v>
          </cell>
          <cell r="E2900">
            <v>26</v>
          </cell>
          <cell r="F2900">
            <v>8</v>
          </cell>
          <cell r="G2900">
            <v>43703</v>
          </cell>
        </row>
        <row r="2901">
          <cell r="B2901" t="str">
            <v>August272019</v>
          </cell>
          <cell r="C2901">
            <v>2019</v>
          </cell>
          <cell r="D2901" t="str">
            <v>August</v>
          </cell>
          <cell r="E2901">
            <v>27</v>
          </cell>
          <cell r="F2901">
            <v>8</v>
          </cell>
          <cell r="G2901">
            <v>43704</v>
          </cell>
        </row>
        <row r="2902">
          <cell r="B2902" t="str">
            <v>August282019</v>
          </cell>
          <cell r="C2902">
            <v>2019</v>
          </cell>
          <cell r="D2902" t="str">
            <v>August</v>
          </cell>
          <cell r="E2902">
            <v>28</v>
          </cell>
          <cell r="F2902">
            <v>8</v>
          </cell>
          <cell r="G2902">
            <v>43705</v>
          </cell>
        </row>
        <row r="2903">
          <cell r="B2903" t="str">
            <v>August292019</v>
          </cell>
          <cell r="C2903">
            <v>2019</v>
          </cell>
          <cell r="D2903" t="str">
            <v>August</v>
          </cell>
          <cell r="E2903">
            <v>29</v>
          </cell>
          <cell r="F2903">
            <v>8</v>
          </cell>
          <cell r="G2903">
            <v>43706</v>
          </cell>
        </row>
        <row r="2904">
          <cell r="B2904" t="str">
            <v>August302019</v>
          </cell>
          <cell r="C2904">
            <v>2019</v>
          </cell>
          <cell r="D2904" t="str">
            <v>August</v>
          </cell>
          <cell r="E2904">
            <v>30</v>
          </cell>
          <cell r="F2904">
            <v>8</v>
          </cell>
          <cell r="G2904">
            <v>43707</v>
          </cell>
        </row>
        <row r="2905">
          <cell r="B2905" t="str">
            <v>August312019</v>
          </cell>
          <cell r="C2905">
            <v>2019</v>
          </cell>
          <cell r="D2905" t="str">
            <v>August</v>
          </cell>
          <cell r="E2905">
            <v>31</v>
          </cell>
          <cell r="F2905">
            <v>8</v>
          </cell>
          <cell r="G2905">
            <v>43708</v>
          </cell>
        </row>
        <row r="2906">
          <cell r="B2906" t="str">
            <v>September12019</v>
          </cell>
          <cell r="C2906">
            <v>2019</v>
          </cell>
          <cell r="D2906" t="str">
            <v>September</v>
          </cell>
          <cell r="E2906">
            <v>1</v>
          </cell>
          <cell r="F2906">
            <v>9</v>
          </cell>
          <cell r="G2906">
            <v>43709</v>
          </cell>
        </row>
        <row r="2907">
          <cell r="B2907" t="str">
            <v>September22019</v>
          </cell>
          <cell r="C2907">
            <v>2019</v>
          </cell>
          <cell r="D2907" t="str">
            <v>September</v>
          </cell>
          <cell r="E2907">
            <v>2</v>
          </cell>
          <cell r="F2907">
            <v>9</v>
          </cell>
          <cell r="G2907">
            <v>43710</v>
          </cell>
        </row>
        <row r="2908">
          <cell r="B2908" t="str">
            <v>September32019</v>
          </cell>
          <cell r="C2908">
            <v>2019</v>
          </cell>
          <cell r="D2908" t="str">
            <v>September</v>
          </cell>
          <cell r="E2908">
            <v>3</v>
          </cell>
          <cell r="F2908">
            <v>9</v>
          </cell>
          <cell r="G2908">
            <v>43711</v>
          </cell>
        </row>
        <row r="2909">
          <cell r="B2909" t="str">
            <v>September42019</v>
          </cell>
          <cell r="C2909">
            <v>2019</v>
          </cell>
          <cell r="D2909" t="str">
            <v>September</v>
          </cell>
          <cell r="E2909">
            <v>4</v>
          </cell>
          <cell r="F2909">
            <v>9</v>
          </cell>
          <cell r="G2909">
            <v>43712</v>
          </cell>
        </row>
        <row r="2910">
          <cell r="B2910" t="str">
            <v>September52019</v>
          </cell>
          <cell r="C2910">
            <v>2019</v>
          </cell>
          <cell r="D2910" t="str">
            <v>September</v>
          </cell>
          <cell r="E2910">
            <v>5</v>
          </cell>
          <cell r="F2910">
            <v>9</v>
          </cell>
          <cell r="G2910">
            <v>43713</v>
          </cell>
        </row>
        <row r="2911">
          <cell r="B2911" t="str">
            <v>September62019</v>
          </cell>
          <cell r="C2911">
            <v>2019</v>
          </cell>
          <cell r="D2911" t="str">
            <v>September</v>
          </cell>
          <cell r="E2911">
            <v>6</v>
          </cell>
          <cell r="F2911">
            <v>9</v>
          </cell>
          <cell r="G2911">
            <v>43714</v>
          </cell>
        </row>
        <row r="2912">
          <cell r="B2912" t="str">
            <v>September72019</v>
          </cell>
          <cell r="C2912">
            <v>2019</v>
          </cell>
          <cell r="D2912" t="str">
            <v>September</v>
          </cell>
          <cell r="E2912">
            <v>7</v>
          </cell>
          <cell r="F2912">
            <v>9</v>
          </cell>
          <cell r="G2912">
            <v>43715</v>
          </cell>
        </row>
        <row r="2913">
          <cell r="B2913" t="str">
            <v>September82019</v>
          </cell>
          <cell r="C2913">
            <v>2019</v>
          </cell>
          <cell r="D2913" t="str">
            <v>September</v>
          </cell>
          <cell r="E2913">
            <v>8</v>
          </cell>
          <cell r="F2913">
            <v>9</v>
          </cell>
          <cell r="G2913">
            <v>43716</v>
          </cell>
        </row>
        <row r="2914">
          <cell r="B2914" t="str">
            <v>September92019</v>
          </cell>
          <cell r="C2914">
            <v>2019</v>
          </cell>
          <cell r="D2914" t="str">
            <v>September</v>
          </cell>
          <cell r="E2914">
            <v>9</v>
          </cell>
          <cell r="F2914">
            <v>9</v>
          </cell>
          <cell r="G2914">
            <v>43717</v>
          </cell>
        </row>
        <row r="2915">
          <cell r="B2915" t="str">
            <v>September102019</v>
          </cell>
          <cell r="C2915">
            <v>2019</v>
          </cell>
          <cell r="D2915" t="str">
            <v>September</v>
          </cell>
          <cell r="E2915">
            <v>10</v>
          </cell>
          <cell r="F2915">
            <v>9</v>
          </cell>
          <cell r="G2915">
            <v>43718</v>
          </cell>
        </row>
        <row r="2916">
          <cell r="B2916" t="str">
            <v>September112019</v>
          </cell>
          <cell r="C2916">
            <v>2019</v>
          </cell>
          <cell r="D2916" t="str">
            <v>September</v>
          </cell>
          <cell r="E2916">
            <v>11</v>
          </cell>
          <cell r="F2916">
            <v>9</v>
          </cell>
          <cell r="G2916">
            <v>43719</v>
          </cell>
        </row>
        <row r="2917">
          <cell r="B2917" t="str">
            <v>September122019</v>
          </cell>
          <cell r="C2917">
            <v>2019</v>
          </cell>
          <cell r="D2917" t="str">
            <v>September</v>
          </cell>
          <cell r="E2917">
            <v>12</v>
          </cell>
          <cell r="F2917">
            <v>9</v>
          </cell>
          <cell r="G2917">
            <v>43720</v>
          </cell>
        </row>
        <row r="2918">
          <cell r="B2918" t="str">
            <v>September132019</v>
          </cell>
          <cell r="C2918">
            <v>2019</v>
          </cell>
          <cell r="D2918" t="str">
            <v>September</v>
          </cell>
          <cell r="E2918">
            <v>13</v>
          </cell>
          <cell r="F2918">
            <v>9</v>
          </cell>
          <cell r="G2918">
            <v>43721</v>
          </cell>
        </row>
        <row r="2919">
          <cell r="B2919" t="str">
            <v>September142019</v>
          </cell>
          <cell r="C2919">
            <v>2019</v>
          </cell>
          <cell r="D2919" t="str">
            <v>September</v>
          </cell>
          <cell r="E2919">
            <v>14</v>
          </cell>
          <cell r="F2919">
            <v>9</v>
          </cell>
          <cell r="G2919">
            <v>43722</v>
          </cell>
        </row>
        <row r="2920">
          <cell r="B2920" t="str">
            <v>September152019</v>
          </cell>
          <cell r="C2920">
            <v>2019</v>
          </cell>
          <cell r="D2920" t="str">
            <v>September</v>
          </cell>
          <cell r="E2920">
            <v>15</v>
          </cell>
          <cell r="F2920">
            <v>9</v>
          </cell>
          <cell r="G2920">
            <v>43723</v>
          </cell>
        </row>
        <row r="2921">
          <cell r="B2921" t="str">
            <v>September162019</v>
          </cell>
          <cell r="C2921">
            <v>2019</v>
          </cell>
          <cell r="D2921" t="str">
            <v>September</v>
          </cell>
          <cell r="E2921">
            <v>16</v>
          </cell>
          <cell r="F2921">
            <v>9</v>
          </cell>
          <cell r="G2921">
            <v>43724</v>
          </cell>
        </row>
        <row r="2922">
          <cell r="B2922" t="str">
            <v>September172019</v>
          </cell>
          <cell r="C2922">
            <v>2019</v>
          </cell>
          <cell r="D2922" t="str">
            <v>September</v>
          </cell>
          <cell r="E2922">
            <v>17</v>
          </cell>
          <cell r="F2922">
            <v>9</v>
          </cell>
          <cell r="G2922">
            <v>43725</v>
          </cell>
        </row>
        <row r="2923">
          <cell r="B2923" t="str">
            <v>September182019</v>
          </cell>
          <cell r="C2923">
            <v>2019</v>
          </cell>
          <cell r="D2923" t="str">
            <v>September</v>
          </cell>
          <cell r="E2923">
            <v>18</v>
          </cell>
          <cell r="F2923">
            <v>9</v>
          </cell>
          <cell r="G2923">
            <v>43726</v>
          </cell>
        </row>
        <row r="2924">
          <cell r="B2924" t="str">
            <v>September192019</v>
          </cell>
          <cell r="C2924">
            <v>2019</v>
          </cell>
          <cell r="D2924" t="str">
            <v>September</v>
          </cell>
          <cell r="E2924">
            <v>19</v>
          </cell>
          <cell r="F2924">
            <v>9</v>
          </cell>
          <cell r="G2924">
            <v>43727</v>
          </cell>
        </row>
        <row r="2925">
          <cell r="B2925" t="str">
            <v>September202019</v>
          </cell>
          <cell r="C2925">
            <v>2019</v>
          </cell>
          <cell r="D2925" t="str">
            <v>September</v>
          </cell>
          <cell r="E2925">
            <v>20</v>
          </cell>
          <cell r="F2925">
            <v>9</v>
          </cell>
          <cell r="G2925">
            <v>43728</v>
          </cell>
        </row>
        <row r="2926">
          <cell r="B2926" t="str">
            <v>September212019</v>
          </cell>
          <cell r="C2926">
            <v>2019</v>
          </cell>
          <cell r="D2926" t="str">
            <v>September</v>
          </cell>
          <cell r="E2926">
            <v>21</v>
          </cell>
          <cell r="F2926">
            <v>9</v>
          </cell>
          <cell r="G2926">
            <v>43729</v>
          </cell>
        </row>
        <row r="2927">
          <cell r="B2927" t="str">
            <v>September222019</v>
          </cell>
          <cell r="C2927">
            <v>2019</v>
          </cell>
          <cell r="D2927" t="str">
            <v>September</v>
          </cell>
          <cell r="E2927">
            <v>22</v>
          </cell>
          <cell r="F2927">
            <v>9</v>
          </cell>
          <cell r="G2927">
            <v>43730</v>
          </cell>
        </row>
        <row r="2928">
          <cell r="B2928" t="str">
            <v>September232019</v>
          </cell>
          <cell r="C2928">
            <v>2019</v>
          </cell>
          <cell r="D2928" t="str">
            <v>September</v>
          </cell>
          <cell r="E2928">
            <v>23</v>
          </cell>
          <cell r="F2928">
            <v>9</v>
          </cell>
          <cell r="G2928">
            <v>43731</v>
          </cell>
        </row>
        <row r="2929">
          <cell r="B2929" t="str">
            <v>September242019</v>
          </cell>
          <cell r="C2929">
            <v>2019</v>
          </cell>
          <cell r="D2929" t="str">
            <v>September</v>
          </cell>
          <cell r="E2929">
            <v>24</v>
          </cell>
          <cell r="F2929">
            <v>9</v>
          </cell>
          <cell r="G2929">
            <v>43732</v>
          </cell>
        </row>
        <row r="2930">
          <cell r="B2930" t="str">
            <v>September252019</v>
          </cell>
          <cell r="C2930">
            <v>2019</v>
          </cell>
          <cell r="D2930" t="str">
            <v>September</v>
          </cell>
          <cell r="E2930">
            <v>25</v>
          </cell>
          <cell r="F2930">
            <v>9</v>
          </cell>
          <cell r="G2930">
            <v>43733</v>
          </cell>
        </row>
        <row r="2931">
          <cell r="B2931" t="str">
            <v>September262019</v>
          </cell>
          <cell r="C2931">
            <v>2019</v>
          </cell>
          <cell r="D2931" t="str">
            <v>September</v>
          </cell>
          <cell r="E2931">
            <v>26</v>
          </cell>
          <cell r="F2931">
            <v>9</v>
          </cell>
          <cell r="G2931">
            <v>43734</v>
          </cell>
        </row>
        <row r="2932">
          <cell r="B2932" t="str">
            <v>September272019</v>
          </cell>
          <cell r="C2932">
            <v>2019</v>
          </cell>
          <cell r="D2932" t="str">
            <v>September</v>
          </cell>
          <cell r="E2932">
            <v>27</v>
          </cell>
          <cell r="F2932">
            <v>9</v>
          </cell>
          <cell r="G2932">
            <v>43735</v>
          </cell>
        </row>
        <row r="2933">
          <cell r="B2933" t="str">
            <v>September282019</v>
          </cell>
          <cell r="C2933">
            <v>2019</v>
          </cell>
          <cell r="D2933" t="str">
            <v>September</v>
          </cell>
          <cell r="E2933">
            <v>28</v>
          </cell>
          <cell r="F2933">
            <v>9</v>
          </cell>
          <cell r="G2933">
            <v>43736</v>
          </cell>
        </row>
        <row r="2934">
          <cell r="B2934" t="str">
            <v>September292019</v>
          </cell>
          <cell r="C2934">
            <v>2019</v>
          </cell>
          <cell r="D2934" t="str">
            <v>September</v>
          </cell>
          <cell r="E2934">
            <v>29</v>
          </cell>
          <cell r="F2934">
            <v>9</v>
          </cell>
          <cell r="G2934">
            <v>43737</v>
          </cell>
        </row>
        <row r="2935">
          <cell r="B2935" t="str">
            <v>September302019</v>
          </cell>
          <cell r="C2935">
            <v>2019</v>
          </cell>
          <cell r="D2935" t="str">
            <v>September</v>
          </cell>
          <cell r="E2935">
            <v>30</v>
          </cell>
          <cell r="F2935">
            <v>9</v>
          </cell>
          <cell r="G2935">
            <v>43738</v>
          </cell>
        </row>
        <row r="2936">
          <cell r="B2936" t="str">
            <v>October12019</v>
          </cell>
          <cell r="C2936">
            <v>2019</v>
          </cell>
          <cell r="D2936" t="str">
            <v>October</v>
          </cell>
          <cell r="E2936">
            <v>1</v>
          </cell>
          <cell r="F2936">
            <v>10</v>
          </cell>
          <cell r="G2936">
            <v>43739</v>
          </cell>
        </row>
        <row r="2937">
          <cell r="B2937" t="str">
            <v>October22019</v>
          </cell>
          <cell r="C2937">
            <v>2019</v>
          </cell>
          <cell r="D2937" t="str">
            <v>October</v>
          </cell>
          <cell r="E2937">
            <v>2</v>
          </cell>
          <cell r="F2937">
            <v>10</v>
          </cell>
          <cell r="G2937">
            <v>43740</v>
          </cell>
        </row>
        <row r="2938">
          <cell r="B2938" t="str">
            <v>October32019</v>
          </cell>
          <cell r="C2938">
            <v>2019</v>
          </cell>
          <cell r="D2938" t="str">
            <v>October</v>
          </cell>
          <cell r="E2938">
            <v>3</v>
          </cell>
          <cell r="F2938">
            <v>10</v>
          </cell>
          <cell r="G2938">
            <v>43741</v>
          </cell>
        </row>
        <row r="2939">
          <cell r="B2939" t="str">
            <v>October42019</v>
          </cell>
          <cell r="C2939">
            <v>2019</v>
          </cell>
          <cell r="D2939" t="str">
            <v>October</v>
          </cell>
          <cell r="E2939">
            <v>4</v>
          </cell>
          <cell r="F2939">
            <v>10</v>
          </cell>
          <cell r="G2939">
            <v>43742</v>
          </cell>
        </row>
        <row r="2940">
          <cell r="B2940" t="str">
            <v>October52019</v>
          </cell>
          <cell r="C2940">
            <v>2019</v>
          </cell>
          <cell r="D2940" t="str">
            <v>October</v>
          </cell>
          <cell r="E2940">
            <v>5</v>
          </cell>
          <cell r="F2940">
            <v>10</v>
          </cell>
          <cell r="G2940">
            <v>43743</v>
          </cell>
        </row>
        <row r="2941">
          <cell r="B2941" t="str">
            <v>October62019</v>
          </cell>
          <cell r="C2941">
            <v>2019</v>
          </cell>
          <cell r="D2941" t="str">
            <v>October</v>
          </cell>
          <cell r="E2941">
            <v>6</v>
          </cell>
          <cell r="F2941">
            <v>10</v>
          </cell>
          <cell r="G2941">
            <v>43744</v>
          </cell>
        </row>
        <row r="2942">
          <cell r="B2942" t="str">
            <v>October72019</v>
          </cell>
          <cell r="C2942">
            <v>2019</v>
          </cell>
          <cell r="D2942" t="str">
            <v>October</v>
          </cell>
          <cell r="E2942">
            <v>7</v>
          </cell>
          <cell r="F2942">
            <v>10</v>
          </cell>
          <cell r="G2942">
            <v>43745</v>
          </cell>
        </row>
        <row r="2943">
          <cell r="B2943" t="str">
            <v>October82019</v>
          </cell>
          <cell r="C2943">
            <v>2019</v>
          </cell>
          <cell r="D2943" t="str">
            <v>October</v>
          </cell>
          <cell r="E2943">
            <v>8</v>
          </cell>
          <cell r="F2943">
            <v>10</v>
          </cell>
          <cell r="G2943">
            <v>43746</v>
          </cell>
        </row>
        <row r="2944">
          <cell r="B2944" t="str">
            <v>October92019</v>
          </cell>
          <cell r="C2944">
            <v>2019</v>
          </cell>
          <cell r="D2944" t="str">
            <v>October</v>
          </cell>
          <cell r="E2944">
            <v>9</v>
          </cell>
          <cell r="F2944">
            <v>10</v>
          </cell>
          <cell r="G2944">
            <v>43747</v>
          </cell>
        </row>
        <row r="2945">
          <cell r="B2945" t="str">
            <v>October102019</v>
          </cell>
          <cell r="C2945">
            <v>2019</v>
          </cell>
          <cell r="D2945" t="str">
            <v>October</v>
          </cell>
          <cell r="E2945">
            <v>10</v>
          </cell>
          <cell r="F2945">
            <v>10</v>
          </cell>
          <cell r="G2945">
            <v>43748</v>
          </cell>
        </row>
        <row r="2946">
          <cell r="B2946" t="str">
            <v>October112019</v>
          </cell>
          <cell r="C2946">
            <v>2019</v>
          </cell>
          <cell r="D2946" t="str">
            <v>October</v>
          </cell>
          <cell r="E2946">
            <v>11</v>
          </cell>
          <cell r="F2946">
            <v>10</v>
          </cell>
          <cell r="G2946">
            <v>43749</v>
          </cell>
        </row>
        <row r="2947">
          <cell r="B2947" t="str">
            <v>October122019</v>
          </cell>
          <cell r="C2947">
            <v>2019</v>
          </cell>
          <cell r="D2947" t="str">
            <v>October</v>
          </cell>
          <cell r="E2947">
            <v>12</v>
          </cell>
          <cell r="F2947">
            <v>10</v>
          </cell>
          <cell r="G2947">
            <v>43750</v>
          </cell>
        </row>
        <row r="2948">
          <cell r="B2948" t="str">
            <v>October132019</v>
          </cell>
          <cell r="C2948">
            <v>2019</v>
          </cell>
          <cell r="D2948" t="str">
            <v>October</v>
          </cell>
          <cell r="E2948">
            <v>13</v>
          </cell>
          <cell r="F2948">
            <v>10</v>
          </cell>
          <cell r="G2948">
            <v>43751</v>
          </cell>
        </row>
        <row r="2949">
          <cell r="B2949" t="str">
            <v>October142019</v>
          </cell>
          <cell r="C2949">
            <v>2019</v>
          </cell>
          <cell r="D2949" t="str">
            <v>October</v>
          </cell>
          <cell r="E2949">
            <v>14</v>
          </cell>
          <cell r="F2949">
            <v>10</v>
          </cell>
          <cell r="G2949">
            <v>43752</v>
          </cell>
        </row>
        <row r="2950">
          <cell r="B2950" t="str">
            <v>October152019</v>
          </cell>
          <cell r="C2950">
            <v>2019</v>
          </cell>
          <cell r="D2950" t="str">
            <v>October</v>
          </cell>
          <cell r="E2950">
            <v>15</v>
          </cell>
          <cell r="F2950">
            <v>10</v>
          </cell>
          <cell r="G2950">
            <v>43753</v>
          </cell>
        </row>
        <row r="2951">
          <cell r="B2951" t="str">
            <v>October162019</v>
          </cell>
          <cell r="C2951">
            <v>2019</v>
          </cell>
          <cell r="D2951" t="str">
            <v>October</v>
          </cell>
          <cell r="E2951">
            <v>16</v>
          </cell>
          <cell r="F2951">
            <v>10</v>
          </cell>
          <cell r="G2951">
            <v>43754</v>
          </cell>
        </row>
        <row r="2952">
          <cell r="B2952" t="str">
            <v>October172019</v>
          </cell>
          <cell r="C2952">
            <v>2019</v>
          </cell>
          <cell r="D2952" t="str">
            <v>October</v>
          </cell>
          <cell r="E2952">
            <v>17</v>
          </cell>
          <cell r="F2952">
            <v>10</v>
          </cell>
          <cell r="G2952">
            <v>43755</v>
          </cell>
        </row>
        <row r="2953">
          <cell r="B2953" t="str">
            <v>October182019</v>
          </cell>
          <cell r="C2953">
            <v>2019</v>
          </cell>
          <cell r="D2953" t="str">
            <v>October</v>
          </cell>
          <cell r="E2953">
            <v>18</v>
          </cell>
          <cell r="F2953">
            <v>10</v>
          </cell>
          <cell r="G2953">
            <v>43756</v>
          </cell>
        </row>
        <row r="2954">
          <cell r="B2954" t="str">
            <v>October192019</v>
          </cell>
          <cell r="C2954">
            <v>2019</v>
          </cell>
          <cell r="D2954" t="str">
            <v>October</v>
          </cell>
          <cell r="E2954">
            <v>19</v>
          </cell>
          <cell r="F2954">
            <v>10</v>
          </cell>
          <cell r="G2954">
            <v>43757</v>
          </cell>
        </row>
        <row r="2955">
          <cell r="B2955" t="str">
            <v>October202019</v>
          </cell>
          <cell r="C2955">
            <v>2019</v>
          </cell>
          <cell r="D2955" t="str">
            <v>October</v>
          </cell>
          <cell r="E2955">
            <v>20</v>
          </cell>
          <cell r="F2955">
            <v>10</v>
          </cell>
          <cell r="G2955">
            <v>43758</v>
          </cell>
        </row>
        <row r="2956">
          <cell r="B2956" t="str">
            <v>October212019</v>
          </cell>
          <cell r="C2956">
            <v>2019</v>
          </cell>
          <cell r="D2956" t="str">
            <v>October</v>
          </cell>
          <cell r="E2956">
            <v>21</v>
          </cell>
          <cell r="F2956">
            <v>10</v>
          </cell>
          <cell r="G2956">
            <v>43759</v>
          </cell>
        </row>
        <row r="2957">
          <cell r="B2957" t="str">
            <v>October222019</v>
          </cell>
          <cell r="C2957">
            <v>2019</v>
          </cell>
          <cell r="D2957" t="str">
            <v>October</v>
          </cell>
          <cell r="E2957">
            <v>22</v>
          </cell>
          <cell r="F2957">
            <v>10</v>
          </cell>
          <cell r="G2957">
            <v>43760</v>
          </cell>
        </row>
        <row r="2958">
          <cell r="B2958" t="str">
            <v>October232019</v>
          </cell>
          <cell r="C2958">
            <v>2019</v>
          </cell>
          <cell r="D2958" t="str">
            <v>October</v>
          </cell>
          <cell r="E2958">
            <v>23</v>
          </cell>
          <cell r="F2958">
            <v>10</v>
          </cell>
          <cell r="G2958">
            <v>43761</v>
          </cell>
        </row>
        <row r="2959">
          <cell r="B2959" t="str">
            <v>October242019</v>
          </cell>
          <cell r="C2959">
            <v>2019</v>
          </cell>
          <cell r="D2959" t="str">
            <v>October</v>
          </cell>
          <cell r="E2959">
            <v>24</v>
          </cell>
          <cell r="F2959">
            <v>10</v>
          </cell>
          <cell r="G2959">
            <v>43762</v>
          </cell>
        </row>
        <row r="2960">
          <cell r="B2960" t="str">
            <v>October252019</v>
          </cell>
          <cell r="C2960">
            <v>2019</v>
          </cell>
          <cell r="D2960" t="str">
            <v>October</v>
          </cell>
          <cell r="E2960">
            <v>25</v>
          </cell>
          <cell r="F2960">
            <v>10</v>
          </cell>
          <cell r="G2960">
            <v>43763</v>
          </cell>
        </row>
        <row r="2961">
          <cell r="B2961" t="str">
            <v>October262019</v>
          </cell>
          <cell r="C2961">
            <v>2019</v>
          </cell>
          <cell r="D2961" t="str">
            <v>October</v>
          </cell>
          <cell r="E2961">
            <v>26</v>
          </cell>
          <cell r="F2961">
            <v>10</v>
          </cell>
          <cell r="G2961">
            <v>43764</v>
          </cell>
        </row>
        <row r="2962">
          <cell r="B2962" t="str">
            <v>October272019</v>
          </cell>
          <cell r="C2962">
            <v>2019</v>
          </cell>
          <cell r="D2962" t="str">
            <v>October</v>
          </cell>
          <cell r="E2962">
            <v>27</v>
          </cell>
          <cell r="F2962">
            <v>10</v>
          </cell>
          <cell r="G2962">
            <v>43765</v>
          </cell>
        </row>
        <row r="2963">
          <cell r="B2963" t="str">
            <v>October282019</v>
          </cell>
          <cell r="C2963">
            <v>2019</v>
          </cell>
          <cell r="D2963" t="str">
            <v>October</v>
          </cell>
          <cell r="E2963">
            <v>28</v>
          </cell>
          <cell r="F2963">
            <v>10</v>
          </cell>
          <cell r="G2963">
            <v>43766</v>
          </cell>
          <cell r="H2963">
            <v>1</v>
          </cell>
        </row>
        <row r="2964">
          <cell r="B2964" t="str">
            <v>October292019</v>
          </cell>
          <cell r="C2964">
            <v>2019</v>
          </cell>
          <cell r="D2964" t="str">
            <v>October</v>
          </cell>
          <cell r="E2964">
            <v>29</v>
          </cell>
          <cell r="F2964">
            <v>10</v>
          </cell>
          <cell r="G2964">
            <v>43767</v>
          </cell>
          <cell r="H2964">
            <v>2</v>
          </cell>
        </row>
        <row r="2965">
          <cell r="B2965" t="str">
            <v>October302019</v>
          </cell>
          <cell r="C2965">
            <v>2019</v>
          </cell>
          <cell r="D2965" t="str">
            <v>October</v>
          </cell>
          <cell r="E2965">
            <v>30</v>
          </cell>
          <cell r="F2965">
            <v>10</v>
          </cell>
          <cell r="G2965">
            <v>43768</v>
          </cell>
          <cell r="H2965">
            <v>1.1000000000000001</v>
          </cell>
        </row>
        <row r="2966">
          <cell r="B2966" t="str">
            <v>October312019</v>
          </cell>
          <cell r="C2966">
            <v>2019</v>
          </cell>
          <cell r="D2966" t="str">
            <v>October</v>
          </cell>
          <cell r="E2966">
            <v>31</v>
          </cell>
          <cell r="F2966">
            <v>10</v>
          </cell>
          <cell r="G2966">
            <v>43769</v>
          </cell>
          <cell r="H2966">
            <v>4</v>
          </cell>
        </row>
        <row r="2967">
          <cell r="B2967" t="str">
            <v>November12019</v>
          </cell>
          <cell r="C2967">
            <v>2019</v>
          </cell>
          <cell r="D2967" t="str">
            <v>November</v>
          </cell>
          <cell r="E2967">
            <v>1</v>
          </cell>
          <cell r="F2967">
            <v>11</v>
          </cell>
          <cell r="G2967">
            <v>43770</v>
          </cell>
          <cell r="H2967">
            <v>0.4</v>
          </cell>
        </row>
        <row r="2968">
          <cell r="B2968" t="str">
            <v>November22019</v>
          </cell>
          <cell r="C2968">
            <v>2019</v>
          </cell>
          <cell r="D2968" t="str">
            <v>November</v>
          </cell>
          <cell r="E2968">
            <v>2</v>
          </cell>
          <cell r="F2968">
            <v>11</v>
          </cell>
          <cell r="G2968">
            <v>43771</v>
          </cell>
        </row>
        <row r="2969">
          <cell r="B2969" t="str">
            <v>November32019</v>
          </cell>
          <cell r="C2969">
            <v>2019</v>
          </cell>
          <cell r="D2969" t="str">
            <v>November</v>
          </cell>
          <cell r="E2969">
            <v>3</v>
          </cell>
          <cell r="F2969">
            <v>11</v>
          </cell>
          <cell r="G2969">
            <v>43772</v>
          </cell>
        </row>
        <row r="2970">
          <cell r="B2970" t="str">
            <v>November42019</v>
          </cell>
          <cell r="C2970">
            <v>2019</v>
          </cell>
          <cell r="D2970" t="str">
            <v>November</v>
          </cell>
          <cell r="E2970">
            <v>4</v>
          </cell>
          <cell r="F2970">
            <v>11</v>
          </cell>
          <cell r="G2970">
            <v>43773</v>
          </cell>
        </row>
        <row r="2971">
          <cell r="B2971" t="str">
            <v>November52019</v>
          </cell>
          <cell r="C2971">
            <v>2019</v>
          </cell>
          <cell r="D2971" t="str">
            <v>November</v>
          </cell>
          <cell r="E2971">
            <v>5</v>
          </cell>
          <cell r="F2971">
            <v>11</v>
          </cell>
          <cell r="G2971">
            <v>43774</v>
          </cell>
        </row>
        <row r="2972">
          <cell r="B2972" t="str">
            <v>November62019</v>
          </cell>
          <cell r="C2972">
            <v>2019</v>
          </cell>
          <cell r="D2972" t="str">
            <v>November</v>
          </cell>
          <cell r="E2972">
            <v>6</v>
          </cell>
          <cell r="F2972">
            <v>11</v>
          </cell>
          <cell r="G2972">
            <v>43775</v>
          </cell>
          <cell r="H2972">
            <v>4.0999999999999996</v>
          </cell>
        </row>
        <row r="2973">
          <cell r="B2973" t="str">
            <v>November72019</v>
          </cell>
          <cell r="C2973">
            <v>2019</v>
          </cell>
          <cell r="D2973" t="str">
            <v>November</v>
          </cell>
          <cell r="E2973">
            <v>7</v>
          </cell>
          <cell r="F2973">
            <v>11</v>
          </cell>
          <cell r="G2973">
            <v>43776</v>
          </cell>
        </row>
        <row r="2974">
          <cell r="B2974" t="str">
            <v>November82019</v>
          </cell>
          <cell r="C2974">
            <v>2019</v>
          </cell>
          <cell r="D2974" t="str">
            <v>November</v>
          </cell>
          <cell r="E2974">
            <v>8</v>
          </cell>
          <cell r="F2974">
            <v>11</v>
          </cell>
          <cell r="G2974">
            <v>43777</v>
          </cell>
        </row>
        <row r="2975">
          <cell r="B2975" t="str">
            <v>November92019</v>
          </cell>
          <cell r="C2975">
            <v>2019</v>
          </cell>
          <cell r="D2975" t="str">
            <v>November</v>
          </cell>
          <cell r="E2975">
            <v>9</v>
          </cell>
          <cell r="F2975">
            <v>11</v>
          </cell>
          <cell r="G2975">
            <v>43778</v>
          </cell>
        </row>
        <row r="2976">
          <cell r="B2976" t="str">
            <v>November102019</v>
          </cell>
          <cell r="C2976">
            <v>2019</v>
          </cell>
          <cell r="D2976" t="str">
            <v>November</v>
          </cell>
          <cell r="E2976">
            <v>10</v>
          </cell>
          <cell r="F2976">
            <v>11</v>
          </cell>
          <cell r="G2976">
            <v>43779</v>
          </cell>
          <cell r="H2976">
            <v>0.3</v>
          </cell>
        </row>
        <row r="2977">
          <cell r="B2977" t="str">
            <v>November112019</v>
          </cell>
          <cell r="C2977">
            <v>2019</v>
          </cell>
          <cell r="D2977" t="str">
            <v>November</v>
          </cell>
          <cell r="E2977">
            <v>11</v>
          </cell>
          <cell r="F2977">
            <v>11</v>
          </cell>
          <cell r="G2977">
            <v>43780</v>
          </cell>
          <cell r="H2977">
            <v>2.5</v>
          </cell>
        </row>
        <row r="2978">
          <cell r="B2978" t="str">
            <v>November122019</v>
          </cell>
          <cell r="C2978">
            <v>2019</v>
          </cell>
          <cell r="D2978" t="str">
            <v>November</v>
          </cell>
          <cell r="E2978">
            <v>12</v>
          </cell>
          <cell r="F2978">
            <v>11</v>
          </cell>
          <cell r="G2978">
            <v>43781</v>
          </cell>
        </row>
        <row r="2979">
          <cell r="B2979" t="str">
            <v>November132019</v>
          </cell>
          <cell r="C2979">
            <v>2019</v>
          </cell>
          <cell r="D2979" t="str">
            <v>November</v>
          </cell>
          <cell r="E2979">
            <v>13</v>
          </cell>
          <cell r="F2979">
            <v>11</v>
          </cell>
          <cell r="G2979">
            <v>43782</v>
          </cell>
          <cell r="H2979">
            <v>0.2</v>
          </cell>
        </row>
        <row r="2980">
          <cell r="B2980" t="str">
            <v>November142019</v>
          </cell>
          <cell r="C2980">
            <v>2019</v>
          </cell>
          <cell r="D2980" t="str">
            <v>November</v>
          </cell>
          <cell r="E2980">
            <v>14</v>
          </cell>
          <cell r="F2980">
            <v>11</v>
          </cell>
          <cell r="G2980">
            <v>43783</v>
          </cell>
        </row>
        <row r="2981">
          <cell r="B2981" t="str">
            <v>November152019</v>
          </cell>
          <cell r="C2981">
            <v>2019</v>
          </cell>
          <cell r="D2981" t="str">
            <v>November</v>
          </cell>
          <cell r="E2981">
            <v>15</v>
          </cell>
          <cell r="F2981">
            <v>11</v>
          </cell>
          <cell r="G2981">
            <v>43784</v>
          </cell>
        </row>
        <row r="2982">
          <cell r="B2982" t="str">
            <v>November162019</v>
          </cell>
          <cell r="C2982">
            <v>2019</v>
          </cell>
          <cell r="D2982" t="str">
            <v>November</v>
          </cell>
          <cell r="E2982">
            <v>16</v>
          </cell>
          <cell r="F2982">
            <v>11</v>
          </cell>
          <cell r="G2982">
            <v>43785</v>
          </cell>
        </row>
        <row r="2983">
          <cell r="B2983" t="str">
            <v>November172019</v>
          </cell>
          <cell r="C2983">
            <v>2019</v>
          </cell>
          <cell r="D2983" t="str">
            <v>November</v>
          </cell>
          <cell r="E2983">
            <v>17</v>
          </cell>
          <cell r="F2983">
            <v>11</v>
          </cell>
          <cell r="G2983">
            <v>43786</v>
          </cell>
          <cell r="H2983">
            <v>0.1</v>
          </cell>
        </row>
        <row r="2984">
          <cell r="B2984" t="str">
            <v>November182019</v>
          </cell>
          <cell r="C2984">
            <v>2019</v>
          </cell>
          <cell r="D2984" t="str">
            <v>November</v>
          </cell>
          <cell r="E2984">
            <v>18</v>
          </cell>
          <cell r="F2984">
            <v>11</v>
          </cell>
          <cell r="G2984">
            <v>43787</v>
          </cell>
        </row>
        <row r="2985">
          <cell r="B2985" t="str">
            <v>November192019</v>
          </cell>
          <cell r="C2985">
            <v>2019</v>
          </cell>
          <cell r="D2985" t="str">
            <v>November</v>
          </cell>
          <cell r="E2985">
            <v>19</v>
          </cell>
          <cell r="F2985">
            <v>11</v>
          </cell>
          <cell r="G2985">
            <v>43788</v>
          </cell>
        </row>
        <row r="2986">
          <cell r="B2986" t="str">
            <v>November202019</v>
          </cell>
          <cell r="C2986">
            <v>2019</v>
          </cell>
          <cell r="D2986" t="str">
            <v>November</v>
          </cell>
          <cell r="E2986">
            <v>20</v>
          </cell>
          <cell r="F2986">
            <v>11</v>
          </cell>
          <cell r="G2986">
            <v>43789</v>
          </cell>
        </row>
        <row r="2987">
          <cell r="B2987" t="str">
            <v>November212019</v>
          </cell>
          <cell r="C2987">
            <v>2019</v>
          </cell>
          <cell r="D2987" t="str">
            <v>November</v>
          </cell>
          <cell r="E2987">
            <v>21</v>
          </cell>
          <cell r="F2987">
            <v>11</v>
          </cell>
          <cell r="G2987">
            <v>43790</v>
          </cell>
        </row>
        <row r="2988">
          <cell r="B2988" t="str">
            <v>November222019</v>
          </cell>
          <cell r="C2988">
            <v>2019</v>
          </cell>
          <cell r="D2988" t="str">
            <v>November</v>
          </cell>
          <cell r="E2988">
            <v>22</v>
          </cell>
          <cell r="F2988">
            <v>11</v>
          </cell>
          <cell r="G2988">
            <v>43791</v>
          </cell>
        </row>
        <row r="2989">
          <cell r="B2989" t="str">
            <v>November232019</v>
          </cell>
          <cell r="C2989">
            <v>2019</v>
          </cell>
          <cell r="D2989" t="str">
            <v>November</v>
          </cell>
          <cell r="E2989">
            <v>23</v>
          </cell>
          <cell r="F2989">
            <v>11</v>
          </cell>
          <cell r="G2989">
            <v>43792</v>
          </cell>
        </row>
        <row r="2990">
          <cell r="B2990" t="str">
            <v>November242019</v>
          </cell>
          <cell r="C2990">
            <v>2019</v>
          </cell>
          <cell r="D2990" t="str">
            <v>November</v>
          </cell>
          <cell r="E2990">
            <v>24</v>
          </cell>
          <cell r="F2990">
            <v>11</v>
          </cell>
          <cell r="G2990">
            <v>43793</v>
          </cell>
        </row>
        <row r="2991">
          <cell r="B2991" t="str">
            <v>November252019</v>
          </cell>
          <cell r="C2991">
            <v>2019</v>
          </cell>
          <cell r="D2991" t="str">
            <v>November</v>
          </cell>
          <cell r="E2991">
            <v>25</v>
          </cell>
          <cell r="F2991">
            <v>11</v>
          </cell>
          <cell r="G2991">
            <v>43794</v>
          </cell>
        </row>
        <row r="2992">
          <cell r="B2992" t="str">
            <v>November262019</v>
          </cell>
          <cell r="C2992">
            <v>2019</v>
          </cell>
          <cell r="D2992" t="str">
            <v>November</v>
          </cell>
          <cell r="E2992">
            <v>26</v>
          </cell>
          <cell r="F2992">
            <v>11</v>
          </cell>
          <cell r="G2992">
            <v>43795</v>
          </cell>
        </row>
        <row r="2993">
          <cell r="B2993" t="str">
            <v>November272019</v>
          </cell>
          <cell r="C2993">
            <v>2019</v>
          </cell>
          <cell r="D2993" t="str">
            <v>November</v>
          </cell>
          <cell r="E2993">
            <v>27</v>
          </cell>
          <cell r="F2993">
            <v>11</v>
          </cell>
          <cell r="G2993">
            <v>43796</v>
          </cell>
        </row>
        <row r="2994">
          <cell r="B2994" t="str">
            <v>November282019</v>
          </cell>
          <cell r="C2994">
            <v>2019</v>
          </cell>
          <cell r="D2994" t="str">
            <v>November</v>
          </cell>
          <cell r="E2994">
            <v>28</v>
          </cell>
          <cell r="F2994">
            <v>11</v>
          </cell>
          <cell r="G2994">
            <v>43797</v>
          </cell>
        </row>
        <row r="2995">
          <cell r="B2995" t="str">
            <v>November292019</v>
          </cell>
          <cell r="C2995">
            <v>2019</v>
          </cell>
          <cell r="D2995" t="str">
            <v>November</v>
          </cell>
          <cell r="E2995">
            <v>29</v>
          </cell>
          <cell r="F2995">
            <v>11</v>
          </cell>
          <cell r="G2995">
            <v>43798</v>
          </cell>
        </row>
        <row r="2996">
          <cell r="B2996" t="str">
            <v>November302019</v>
          </cell>
          <cell r="C2996">
            <v>2019</v>
          </cell>
          <cell r="D2996" t="str">
            <v>November</v>
          </cell>
          <cell r="E2996">
            <v>30</v>
          </cell>
          <cell r="F2996">
            <v>11</v>
          </cell>
          <cell r="G2996">
            <v>43799</v>
          </cell>
        </row>
        <row r="2997">
          <cell r="B2997" t="str">
            <v>December12019</v>
          </cell>
          <cell r="C2997">
            <v>2019</v>
          </cell>
          <cell r="D2997" t="str">
            <v>December</v>
          </cell>
          <cell r="E2997">
            <v>1</v>
          </cell>
          <cell r="F2997">
            <v>12</v>
          </cell>
          <cell r="G2997">
            <v>43800</v>
          </cell>
          <cell r="H2997">
            <v>0.2</v>
          </cell>
        </row>
        <row r="2998">
          <cell r="B2998" t="str">
            <v>December22019</v>
          </cell>
          <cell r="C2998">
            <v>2019</v>
          </cell>
          <cell r="D2998" t="str">
            <v>December</v>
          </cell>
          <cell r="E2998">
            <v>2</v>
          </cell>
          <cell r="F2998">
            <v>12</v>
          </cell>
          <cell r="G2998">
            <v>43801</v>
          </cell>
        </row>
        <row r="2999">
          <cell r="B2999" t="str">
            <v>December32019</v>
          </cell>
          <cell r="C2999">
            <v>2019</v>
          </cell>
          <cell r="D2999" t="str">
            <v>December</v>
          </cell>
          <cell r="E2999">
            <v>3</v>
          </cell>
          <cell r="F2999">
            <v>12</v>
          </cell>
          <cell r="G2999">
            <v>43802</v>
          </cell>
        </row>
        <row r="3000">
          <cell r="B3000" t="str">
            <v>December42019</v>
          </cell>
          <cell r="C3000">
            <v>2019</v>
          </cell>
          <cell r="D3000" t="str">
            <v>December</v>
          </cell>
          <cell r="E3000">
            <v>4</v>
          </cell>
          <cell r="F3000">
            <v>12</v>
          </cell>
          <cell r="G3000">
            <v>43803</v>
          </cell>
        </row>
        <row r="3001">
          <cell r="B3001" t="str">
            <v>December52019</v>
          </cell>
          <cell r="C3001">
            <v>2019</v>
          </cell>
          <cell r="D3001" t="str">
            <v>December</v>
          </cell>
          <cell r="E3001">
            <v>5</v>
          </cell>
          <cell r="F3001">
            <v>12</v>
          </cell>
          <cell r="G3001">
            <v>43804</v>
          </cell>
        </row>
        <row r="3002">
          <cell r="B3002" t="str">
            <v>December62019</v>
          </cell>
          <cell r="C3002">
            <v>2019</v>
          </cell>
          <cell r="D3002" t="str">
            <v>December</v>
          </cell>
          <cell r="E3002">
            <v>6</v>
          </cell>
          <cell r="F3002">
            <v>12</v>
          </cell>
          <cell r="G3002">
            <v>43805</v>
          </cell>
        </row>
        <row r="3003">
          <cell r="B3003" t="str">
            <v>December72019</v>
          </cell>
          <cell r="C3003">
            <v>2019</v>
          </cell>
          <cell r="D3003" t="str">
            <v>December</v>
          </cell>
          <cell r="E3003">
            <v>7</v>
          </cell>
          <cell r="F3003">
            <v>12</v>
          </cell>
          <cell r="G3003">
            <v>43806</v>
          </cell>
        </row>
        <row r="3004">
          <cell r="B3004" t="str">
            <v>December82019</v>
          </cell>
          <cell r="C3004">
            <v>2019</v>
          </cell>
          <cell r="D3004" t="str">
            <v>December</v>
          </cell>
          <cell r="E3004">
            <v>8</v>
          </cell>
          <cell r="F3004">
            <v>12</v>
          </cell>
          <cell r="G3004">
            <v>43807</v>
          </cell>
        </row>
        <row r="3005">
          <cell r="B3005" t="str">
            <v>December92019</v>
          </cell>
          <cell r="C3005">
            <v>2019</v>
          </cell>
          <cell r="D3005" t="str">
            <v>December</v>
          </cell>
          <cell r="E3005">
            <v>9</v>
          </cell>
          <cell r="F3005">
            <v>12</v>
          </cell>
          <cell r="G3005">
            <v>43808</v>
          </cell>
        </row>
        <row r="3006">
          <cell r="B3006" t="str">
            <v>December102019</v>
          </cell>
          <cell r="C3006">
            <v>2019</v>
          </cell>
          <cell r="D3006" t="str">
            <v>December</v>
          </cell>
          <cell r="E3006">
            <v>10</v>
          </cell>
          <cell r="F3006">
            <v>12</v>
          </cell>
          <cell r="G3006">
            <v>43809</v>
          </cell>
          <cell r="H3006">
            <v>0.1</v>
          </cell>
        </row>
        <row r="3007">
          <cell r="B3007" t="str">
            <v>December112019</v>
          </cell>
          <cell r="C3007">
            <v>2019</v>
          </cell>
          <cell r="D3007" t="str">
            <v>December</v>
          </cell>
          <cell r="E3007">
            <v>11</v>
          </cell>
          <cell r="F3007">
            <v>12</v>
          </cell>
          <cell r="G3007">
            <v>43810</v>
          </cell>
        </row>
        <row r="3008">
          <cell r="B3008" t="str">
            <v>December122019</v>
          </cell>
          <cell r="C3008">
            <v>2019</v>
          </cell>
          <cell r="D3008" t="str">
            <v>December</v>
          </cell>
          <cell r="E3008">
            <v>12</v>
          </cell>
          <cell r="F3008">
            <v>12</v>
          </cell>
          <cell r="G3008">
            <v>43811</v>
          </cell>
        </row>
        <row r="3009">
          <cell r="B3009" t="str">
            <v>December132019</v>
          </cell>
          <cell r="C3009">
            <v>2019</v>
          </cell>
          <cell r="D3009" t="str">
            <v>December</v>
          </cell>
          <cell r="E3009">
            <v>13</v>
          </cell>
          <cell r="F3009">
            <v>12</v>
          </cell>
          <cell r="G3009">
            <v>43812</v>
          </cell>
        </row>
        <row r="3010">
          <cell r="B3010" t="str">
            <v>December142019</v>
          </cell>
          <cell r="C3010">
            <v>2019</v>
          </cell>
          <cell r="D3010" t="str">
            <v>December</v>
          </cell>
          <cell r="E3010">
            <v>14</v>
          </cell>
          <cell r="F3010">
            <v>12</v>
          </cell>
          <cell r="G3010">
            <v>43813</v>
          </cell>
        </row>
        <row r="3011">
          <cell r="B3011" t="str">
            <v>December152019</v>
          </cell>
          <cell r="C3011">
            <v>2019</v>
          </cell>
          <cell r="D3011" t="str">
            <v>December</v>
          </cell>
          <cell r="E3011">
            <v>15</v>
          </cell>
          <cell r="F3011">
            <v>12</v>
          </cell>
          <cell r="G3011">
            <v>43814</v>
          </cell>
        </row>
        <row r="3012">
          <cell r="B3012" t="str">
            <v>December162019</v>
          </cell>
          <cell r="C3012">
            <v>2019</v>
          </cell>
          <cell r="D3012" t="str">
            <v>December</v>
          </cell>
          <cell r="E3012">
            <v>16</v>
          </cell>
          <cell r="F3012">
            <v>12</v>
          </cell>
          <cell r="G3012">
            <v>43815</v>
          </cell>
          <cell r="H3012">
            <v>0.2</v>
          </cell>
        </row>
        <row r="3013">
          <cell r="B3013" t="str">
            <v>December172019</v>
          </cell>
          <cell r="C3013">
            <v>2019</v>
          </cell>
          <cell r="D3013" t="str">
            <v>December</v>
          </cell>
          <cell r="E3013">
            <v>17</v>
          </cell>
          <cell r="F3013">
            <v>12</v>
          </cell>
          <cell r="G3013">
            <v>43816</v>
          </cell>
        </row>
        <row r="3014">
          <cell r="B3014" t="str">
            <v>December182019</v>
          </cell>
          <cell r="C3014">
            <v>2019</v>
          </cell>
          <cell r="D3014" t="str">
            <v>December</v>
          </cell>
          <cell r="E3014">
            <v>18</v>
          </cell>
          <cell r="F3014">
            <v>12</v>
          </cell>
          <cell r="G3014">
            <v>43817</v>
          </cell>
        </row>
        <row r="3015">
          <cell r="B3015" t="str">
            <v>December192019</v>
          </cell>
          <cell r="C3015">
            <v>2019</v>
          </cell>
          <cell r="D3015" t="str">
            <v>December</v>
          </cell>
          <cell r="E3015">
            <v>19</v>
          </cell>
          <cell r="F3015">
            <v>12</v>
          </cell>
          <cell r="G3015">
            <v>43818</v>
          </cell>
        </row>
        <row r="3016">
          <cell r="B3016" t="str">
            <v>December202019</v>
          </cell>
          <cell r="C3016">
            <v>2019</v>
          </cell>
          <cell r="D3016" t="str">
            <v>December</v>
          </cell>
          <cell r="E3016">
            <v>20</v>
          </cell>
          <cell r="F3016">
            <v>12</v>
          </cell>
          <cell r="G3016">
            <v>43819</v>
          </cell>
        </row>
        <row r="3017">
          <cell r="B3017" t="str">
            <v>December212019</v>
          </cell>
          <cell r="C3017">
            <v>2019</v>
          </cell>
          <cell r="D3017" t="str">
            <v>December</v>
          </cell>
          <cell r="E3017">
            <v>21</v>
          </cell>
          <cell r="F3017">
            <v>12</v>
          </cell>
          <cell r="G3017">
            <v>43820</v>
          </cell>
        </row>
        <row r="3018">
          <cell r="B3018" t="str">
            <v>December222019</v>
          </cell>
          <cell r="C3018">
            <v>2019</v>
          </cell>
          <cell r="D3018" t="str">
            <v>December</v>
          </cell>
          <cell r="E3018">
            <v>22</v>
          </cell>
          <cell r="F3018">
            <v>12</v>
          </cell>
          <cell r="G3018">
            <v>43821</v>
          </cell>
        </row>
        <row r="3019">
          <cell r="B3019" t="str">
            <v>December232019</v>
          </cell>
          <cell r="C3019">
            <v>2019</v>
          </cell>
          <cell r="D3019" t="str">
            <v>December</v>
          </cell>
          <cell r="E3019">
            <v>23</v>
          </cell>
          <cell r="F3019">
            <v>12</v>
          </cell>
          <cell r="G3019">
            <v>43822</v>
          </cell>
        </row>
        <row r="3020">
          <cell r="B3020" t="str">
            <v>December242019</v>
          </cell>
          <cell r="C3020">
            <v>2019</v>
          </cell>
          <cell r="D3020" t="str">
            <v>December</v>
          </cell>
          <cell r="E3020">
            <v>24</v>
          </cell>
          <cell r="F3020">
            <v>12</v>
          </cell>
          <cell r="G3020">
            <v>43823</v>
          </cell>
        </row>
        <row r="3021">
          <cell r="B3021" t="str">
            <v>December252019</v>
          </cell>
          <cell r="C3021">
            <v>2019</v>
          </cell>
          <cell r="D3021" t="str">
            <v>December</v>
          </cell>
          <cell r="E3021">
            <v>25</v>
          </cell>
          <cell r="F3021">
            <v>12</v>
          </cell>
          <cell r="G3021">
            <v>43824</v>
          </cell>
        </row>
        <row r="3022">
          <cell r="B3022" t="str">
            <v>December262019</v>
          </cell>
          <cell r="C3022">
            <v>2019</v>
          </cell>
          <cell r="D3022" t="str">
            <v>December</v>
          </cell>
          <cell r="E3022">
            <v>26</v>
          </cell>
          <cell r="F3022">
            <v>12</v>
          </cell>
          <cell r="G3022">
            <v>43825</v>
          </cell>
        </row>
        <row r="3023">
          <cell r="B3023" t="str">
            <v>December272019</v>
          </cell>
          <cell r="C3023">
            <v>2019</v>
          </cell>
          <cell r="D3023" t="str">
            <v>December</v>
          </cell>
          <cell r="E3023">
            <v>27</v>
          </cell>
          <cell r="F3023">
            <v>12</v>
          </cell>
          <cell r="G3023">
            <v>43826</v>
          </cell>
        </row>
        <row r="3024">
          <cell r="B3024" t="str">
            <v>December282019</v>
          </cell>
          <cell r="C3024">
            <v>2019</v>
          </cell>
          <cell r="D3024" t="str">
            <v>December</v>
          </cell>
          <cell r="E3024">
            <v>28</v>
          </cell>
          <cell r="F3024">
            <v>12</v>
          </cell>
          <cell r="G3024">
            <v>43827</v>
          </cell>
        </row>
        <row r="3025">
          <cell r="B3025" t="str">
            <v>December292019</v>
          </cell>
          <cell r="C3025">
            <v>2019</v>
          </cell>
          <cell r="D3025" t="str">
            <v>December</v>
          </cell>
          <cell r="E3025">
            <v>29</v>
          </cell>
          <cell r="F3025">
            <v>12</v>
          </cell>
          <cell r="G3025">
            <v>43828</v>
          </cell>
        </row>
        <row r="3026">
          <cell r="B3026" t="str">
            <v>December302019</v>
          </cell>
          <cell r="C3026">
            <v>2019</v>
          </cell>
          <cell r="D3026" t="str">
            <v>December</v>
          </cell>
          <cell r="E3026">
            <v>30</v>
          </cell>
          <cell r="F3026">
            <v>12</v>
          </cell>
          <cell r="G3026">
            <v>43829</v>
          </cell>
          <cell r="H3026">
            <v>1.5</v>
          </cell>
        </row>
        <row r="3027">
          <cell r="B3027" t="str">
            <v>December312019</v>
          </cell>
          <cell r="C3027">
            <v>2019</v>
          </cell>
          <cell r="D3027" t="str">
            <v>December</v>
          </cell>
          <cell r="E3027">
            <v>31</v>
          </cell>
          <cell r="F3027">
            <v>12</v>
          </cell>
          <cell r="G3027">
            <v>43830</v>
          </cell>
          <cell r="H3027">
            <v>0.9</v>
          </cell>
        </row>
        <row r="3028">
          <cell r="B3028" t="str">
            <v>January12020</v>
          </cell>
          <cell r="C3028">
            <v>2020</v>
          </cell>
          <cell r="D3028" t="str">
            <v>January</v>
          </cell>
          <cell r="E3028">
            <v>1</v>
          </cell>
          <cell r="F3028">
            <v>1</v>
          </cell>
          <cell r="G3028">
            <v>43831</v>
          </cell>
        </row>
        <row r="3029">
          <cell r="B3029" t="str">
            <v>January22020</v>
          </cell>
          <cell r="C3029">
            <v>2020</v>
          </cell>
          <cell r="D3029" t="str">
            <v>January</v>
          </cell>
          <cell r="E3029">
            <v>2</v>
          </cell>
          <cell r="F3029">
            <v>1</v>
          </cell>
          <cell r="G3029">
            <v>43832</v>
          </cell>
        </row>
        <row r="3030">
          <cell r="B3030" t="str">
            <v>January32020</v>
          </cell>
          <cell r="C3030">
            <v>2020</v>
          </cell>
          <cell r="D3030" t="str">
            <v>January</v>
          </cell>
          <cell r="E3030">
            <v>3</v>
          </cell>
          <cell r="F3030">
            <v>1</v>
          </cell>
          <cell r="G3030">
            <v>43833</v>
          </cell>
        </row>
        <row r="3031">
          <cell r="B3031" t="str">
            <v>January42020</v>
          </cell>
          <cell r="C3031">
            <v>2020</v>
          </cell>
          <cell r="D3031" t="str">
            <v>January</v>
          </cell>
          <cell r="E3031">
            <v>4</v>
          </cell>
          <cell r="F3031">
            <v>1</v>
          </cell>
          <cell r="G3031">
            <v>43834</v>
          </cell>
        </row>
        <row r="3032">
          <cell r="B3032" t="str">
            <v>January52020</v>
          </cell>
          <cell r="C3032">
            <v>2020</v>
          </cell>
          <cell r="D3032" t="str">
            <v>January</v>
          </cell>
          <cell r="E3032">
            <v>5</v>
          </cell>
          <cell r="F3032">
            <v>1</v>
          </cell>
          <cell r="G3032">
            <v>43835</v>
          </cell>
        </row>
        <row r="3033">
          <cell r="B3033" t="str">
            <v>January62020</v>
          </cell>
          <cell r="C3033">
            <v>2020</v>
          </cell>
          <cell r="D3033" t="str">
            <v>January</v>
          </cell>
          <cell r="E3033">
            <v>6</v>
          </cell>
          <cell r="F3033">
            <v>1</v>
          </cell>
          <cell r="G3033">
            <v>43836</v>
          </cell>
        </row>
        <row r="3034">
          <cell r="B3034" t="str">
            <v>January72020</v>
          </cell>
          <cell r="C3034">
            <v>2020</v>
          </cell>
          <cell r="D3034" t="str">
            <v>January</v>
          </cell>
          <cell r="E3034">
            <v>7</v>
          </cell>
          <cell r="F3034">
            <v>1</v>
          </cell>
          <cell r="G3034">
            <v>43837</v>
          </cell>
        </row>
        <row r="3035">
          <cell r="B3035" t="str">
            <v>January82020</v>
          </cell>
          <cell r="C3035">
            <v>2020</v>
          </cell>
          <cell r="D3035" t="str">
            <v>January</v>
          </cell>
          <cell r="E3035">
            <v>8</v>
          </cell>
          <cell r="F3035">
            <v>1</v>
          </cell>
          <cell r="G3035">
            <v>43838</v>
          </cell>
        </row>
        <row r="3036">
          <cell r="B3036" t="str">
            <v>January92020</v>
          </cell>
          <cell r="C3036">
            <v>2020</v>
          </cell>
          <cell r="D3036" t="str">
            <v>January</v>
          </cell>
          <cell r="E3036">
            <v>9</v>
          </cell>
          <cell r="F3036">
            <v>1</v>
          </cell>
          <cell r="G3036">
            <v>43839</v>
          </cell>
        </row>
        <row r="3037">
          <cell r="B3037" t="str">
            <v>January102020</v>
          </cell>
          <cell r="C3037">
            <v>2020</v>
          </cell>
          <cell r="D3037" t="str">
            <v>January</v>
          </cell>
          <cell r="E3037">
            <v>10</v>
          </cell>
          <cell r="F3037">
            <v>1</v>
          </cell>
          <cell r="G3037">
            <v>43840</v>
          </cell>
          <cell r="H3037">
            <v>2.5</v>
          </cell>
        </row>
        <row r="3038">
          <cell r="B3038" t="str">
            <v>January112020</v>
          </cell>
          <cell r="C3038">
            <v>2020</v>
          </cell>
          <cell r="D3038" t="str">
            <v>January</v>
          </cell>
          <cell r="E3038">
            <v>11</v>
          </cell>
          <cell r="F3038">
            <v>1</v>
          </cell>
          <cell r="G3038">
            <v>43841</v>
          </cell>
          <cell r="H3038">
            <v>1.7</v>
          </cell>
        </row>
        <row r="3039">
          <cell r="B3039" t="str">
            <v>January122020</v>
          </cell>
          <cell r="C3039">
            <v>2020</v>
          </cell>
          <cell r="D3039" t="str">
            <v>January</v>
          </cell>
          <cell r="E3039">
            <v>12</v>
          </cell>
          <cell r="F3039">
            <v>1</v>
          </cell>
          <cell r="G3039">
            <v>43842</v>
          </cell>
          <cell r="H3039">
            <v>1.9</v>
          </cell>
        </row>
        <row r="3040">
          <cell r="B3040" t="str">
            <v>January132020</v>
          </cell>
          <cell r="C3040">
            <v>2020</v>
          </cell>
          <cell r="D3040" t="str">
            <v>January</v>
          </cell>
          <cell r="E3040">
            <v>13</v>
          </cell>
          <cell r="F3040">
            <v>1</v>
          </cell>
          <cell r="G3040">
            <v>43843</v>
          </cell>
          <cell r="H3040">
            <v>0.4</v>
          </cell>
        </row>
        <row r="3041">
          <cell r="B3041" t="str">
            <v>January142020</v>
          </cell>
          <cell r="C3041">
            <v>2020</v>
          </cell>
          <cell r="D3041" t="str">
            <v>January</v>
          </cell>
          <cell r="E3041">
            <v>14</v>
          </cell>
          <cell r="F3041">
            <v>1</v>
          </cell>
          <cell r="G3041">
            <v>43844</v>
          </cell>
        </row>
        <row r="3042">
          <cell r="B3042" t="str">
            <v>January152020</v>
          </cell>
          <cell r="C3042">
            <v>2020</v>
          </cell>
          <cell r="D3042" t="str">
            <v>January</v>
          </cell>
          <cell r="E3042">
            <v>15</v>
          </cell>
          <cell r="F3042">
            <v>1</v>
          </cell>
          <cell r="G3042">
            <v>43845</v>
          </cell>
          <cell r="H3042">
            <v>0.2</v>
          </cell>
        </row>
        <row r="3043">
          <cell r="B3043" t="str">
            <v>January162020</v>
          </cell>
          <cell r="C3043">
            <v>2020</v>
          </cell>
          <cell r="D3043" t="str">
            <v>January</v>
          </cell>
          <cell r="E3043">
            <v>16</v>
          </cell>
          <cell r="F3043">
            <v>1</v>
          </cell>
          <cell r="G3043">
            <v>43846</v>
          </cell>
        </row>
        <row r="3044">
          <cell r="B3044" t="str">
            <v>January172020</v>
          </cell>
          <cell r="C3044">
            <v>2020</v>
          </cell>
          <cell r="D3044" t="str">
            <v>January</v>
          </cell>
          <cell r="E3044">
            <v>17</v>
          </cell>
          <cell r="F3044">
            <v>1</v>
          </cell>
          <cell r="G3044">
            <v>43847</v>
          </cell>
          <cell r="H3044">
            <v>3.7</v>
          </cell>
        </row>
        <row r="3045">
          <cell r="B3045" t="str">
            <v>January182020</v>
          </cell>
          <cell r="C3045">
            <v>2020</v>
          </cell>
          <cell r="D3045" t="str">
            <v>January</v>
          </cell>
          <cell r="E3045">
            <v>18</v>
          </cell>
          <cell r="F3045">
            <v>1</v>
          </cell>
          <cell r="G3045">
            <v>43848</v>
          </cell>
          <cell r="H3045">
            <v>1.1000000000000001</v>
          </cell>
        </row>
        <row r="3046">
          <cell r="B3046" t="str">
            <v>January192020</v>
          </cell>
          <cell r="C3046">
            <v>2020</v>
          </cell>
          <cell r="D3046" t="str">
            <v>January</v>
          </cell>
          <cell r="E3046">
            <v>19</v>
          </cell>
          <cell r="F3046">
            <v>1</v>
          </cell>
          <cell r="G3046">
            <v>43849</v>
          </cell>
        </row>
        <row r="3047">
          <cell r="B3047" t="str">
            <v>January202020</v>
          </cell>
          <cell r="C3047">
            <v>2020</v>
          </cell>
          <cell r="D3047" t="str">
            <v>January</v>
          </cell>
          <cell r="E3047">
            <v>20</v>
          </cell>
          <cell r="F3047">
            <v>1</v>
          </cell>
          <cell r="G3047">
            <v>43850</v>
          </cell>
        </row>
        <row r="3048">
          <cell r="B3048" t="str">
            <v>January212020</v>
          </cell>
          <cell r="C3048">
            <v>2020</v>
          </cell>
          <cell r="D3048" t="str">
            <v>January</v>
          </cell>
          <cell r="E3048">
            <v>21</v>
          </cell>
          <cell r="F3048">
            <v>1</v>
          </cell>
          <cell r="G3048">
            <v>43851</v>
          </cell>
        </row>
        <row r="3049">
          <cell r="B3049" t="str">
            <v>January222020</v>
          </cell>
          <cell r="C3049">
            <v>2020</v>
          </cell>
          <cell r="D3049" t="str">
            <v>January</v>
          </cell>
          <cell r="E3049">
            <v>22</v>
          </cell>
          <cell r="F3049">
            <v>1</v>
          </cell>
          <cell r="G3049">
            <v>43852</v>
          </cell>
          <cell r="H3049">
            <v>0.2</v>
          </cell>
        </row>
        <row r="3050">
          <cell r="B3050" t="str">
            <v>January232020</v>
          </cell>
          <cell r="C3050">
            <v>2020</v>
          </cell>
          <cell r="D3050" t="str">
            <v>January</v>
          </cell>
          <cell r="E3050">
            <v>23</v>
          </cell>
          <cell r="F3050">
            <v>1</v>
          </cell>
          <cell r="G3050">
            <v>43853</v>
          </cell>
          <cell r="H3050">
            <v>1.3</v>
          </cell>
        </row>
        <row r="3051">
          <cell r="B3051" t="str">
            <v>January242020</v>
          </cell>
          <cell r="C3051">
            <v>2020</v>
          </cell>
          <cell r="D3051" t="str">
            <v>January</v>
          </cell>
          <cell r="E3051">
            <v>24</v>
          </cell>
          <cell r="F3051">
            <v>1</v>
          </cell>
          <cell r="G3051">
            <v>43854</v>
          </cell>
          <cell r="H3051">
            <v>2.1</v>
          </cell>
        </row>
        <row r="3052">
          <cell r="B3052" t="str">
            <v>January252020</v>
          </cell>
          <cell r="C3052">
            <v>2020</v>
          </cell>
          <cell r="D3052" t="str">
            <v>January</v>
          </cell>
          <cell r="E3052">
            <v>25</v>
          </cell>
          <cell r="F3052">
            <v>1</v>
          </cell>
          <cell r="G3052">
            <v>43855</v>
          </cell>
          <cell r="H3052">
            <v>3.5</v>
          </cell>
        </row>
        <row r="3053">
          <cell r="B3053" t="str">
            <v>January262020</v>
          </cell>
          <cell r="C3053">
            <v>2020</v>
          </cell>
          <cell r="D3053" t="str">
            <v>January</v>
          </cell>
          <cell r="E3053">
            <v>26</v>
          </cell>
          <cell r="F3053">
            <v>1</v>
          </cell>
          <cell r="G3053">
            <v>43856</v>
          </cell>
        </row>
        <row r="3054">
          <cell r="B3054" t="str">
            <v>January272020</v>
          </cell>
          <cell r="C3054">
            <v>2020</v>
          </cell>
          <cell r="D3054" t="str">
            <v>January</v>
          </cell>
          <cell r="E3054">
            <v>27</v>
          </cell>
          <cell r="F3054">
            <v>1</v>
          </cell>
          <cell r="G3054">
            <v>43857</v>
          </cell>
          <cell r="H3054">
            <v>0.1</v>
          </cell>
        </row>
        <row r="3055">
          <cell r="B3055" t="str">
            <v>January282020</v>
          </cell>
          <cell r="C3055">
            <v>2020</v>
          </cell>
          <cell r="D3055" t="str">
            <v>January</v>
          </cell>
          <cell r="E3055">
            <v>28</v>
          </cell>
          <cell r="F3055">
            <v>1</v>
          </cell>
          <cell r="G3055">
            <v>43858</v>
          </cell>
        </row>
        <row r="3056">
          <cell r="B3056" t="str">
            <v>January292020</v>
          </cell>
          <cell r="C3056">
            <v>2020</v>
          </cell>
          <cell r="D3056" t="str">
            <v>January</v>
          </cell>
          <cell r="E3056">
            <v>29</v>
          </cell>
          <cell r="F3056">
            <v>1</v>
          </cell>
          <cell r="G3056">
            <v>43859</v>
          </cell>
        </row>
        <row r="3057">
          <cell r="B3057" t="str">
            <v>January302020</v>
          </cell>
          <cell r="C3057">
            <v>2020</v>
          </cell>
          <cell r="D3057" t="str">
            <v>January</v>
          </cell>
          <cell r="E3057">
            <v>30</v>
          </cell>
          <cell r="F3057">
            <v>1</v>
          </cell>
          <cell r="G3057">
            <v>43860</v>
          </cell>
        </row>
        <row r="3058">
          <cell r="B3058" t="str">
            <v>January312020</v>
          </cell>
          <cell r="C3058">
            <v>2020</v>
          </cell>
          <cell r="D3058" t="str">
            <v>January</v>
          </cell>
          <cell r="E3058">
            <v>31</v>
          </cell>
          <cell r="F3058">
            <v>1</v>
          </cell>
          <cell r="G3058">
            <v>43861</v>
          </cell>
          <cell r="H3058">
            <v>0.1</v>
          </cell>
        </row>
        <row r="3059">
          <cell r="B3059" t="str">
            <v>February12020</v>
          </cell>
          <cell r="C3059">
            <v>2020</v>
          </cell>
          <cell r="D3059" t="str">
            <v>February</v>
          </cell>
          <cell r="E3059">
            <v>1</v>
          </cell>
          <cell r="F3059">
            <v>2</v>
          </cell>
          <cell r="G3059">
            <v>43862</v>
          </cell>
        </row>
        <row r="3060">
          <cell r="B3060" t="str">
            <v>February22020</v>
          </cell>
          <cell r="C3060">
            <v>2020</v>
          </cell>
          <cell r="D3060" t="str">
            <v>February</v>
          </cell>
          <cell r="E3060">
            <v>2</v>
          </cell>
          <cell r="F3060">
            <v>2</v>
          </cell>
          <cell r="G3060">
            <v>43863</v>
          </cell>
        </row>
        <row r="3061">
          <cell r="B3061" t="str">
            <v>February32020</v>
          </cell>
          <cell r="C3061">
            <v>2020</v>
          </cell>
          <cell r="D3061" t="str">
            <v>February</v>
          </cell>
          <cell r="E3061">
            <v>3</v>
          </cell>
          <cell r="F3061">
            <v>2</v>
          </cell>
          <cell r="G3061">
            <v>43864</v>
          </cell>
        </row>
        <row r="3062">
          <cell r="B3062" t="str">
            <v>February42020</v>
          </cell>
          <cell r="C3062">
            <v>2020</v>
          </cell>
          <cell r="D3062" t="str">
            <v>February</v>
          </cell>
          <cell r="E3062">
            <v>4</v>
          </cell>
          <cell r="F3062">
            <v>2</v>
          </cell>
          <cell r="G3062">
            <v>43865</v>
          </cell>
        </row>
        <row r="3063">
          <cell r="B3063" t="str">
            <v>February52020</v>
          </cell>
          <cell r="C3063">
            <v>2020</v>
          </cell>
          <cell r="D3063" t="str">
            <v>February</v>
          </cell>
          <cell r="E3063">
            <v>5</v>
          </cell>
          <cell r="F3063">
            <v>2</v>
          </cell>
          <cell r="G3063">
            <v>43866</v>
          </cell>
        </row>
        <row r="3064">
          <cell r="B3064" t="str">
            <v>February62020</v>
          </cell>
          <cell r="C3064">
            <v>2020</v>
          </cell>
          <cell r="D3064" t="str">
            <v>February</v>
          </cell>
          <cell r="E3064">
            <v>6</v>
          </cell>
          <cell r="F3064">
            <v>2</v>
          </cell>
          <cell r="G3064">
            <v>43867</v>
          </cell>
        </row>
        <row r="3065">
          <cell r="B3065" t="str">
            <v>February72020</v>
          </cell>
          <cell r="C3065">
            <v>2020</v>
          </cell>
          <cell r="D3065" t="str">
            <v>February</v>
          </cell>
          <cell r="E3065">
            <v>7</v>
          </cell>
          <cell r="F3065">
            <v>2</v>
          </cell>
          <cell r="G3065">
            <v>43868</v>
          </cell>
        </row>
        <row r="3066">
          <cell r="B3066" t="str">
            <v>February82020</v>
          </cell>
          <cell r="C3066">
            <v>2020</v>
          </cell>
          <cell r="D3066" t="str">
            <v>February</v>
          </cell>
          <cell r="E3066">
            <v>8</v>
          </cell>
          <cell r="F3066">
            <v>2</v>
          </cell>
          <cell r="G3066">
            <v>43869</v>
          </cell>
        </row>
        <row r="3067">
          <cell r="B3067" t="str">
            <v>February92020</v>
          </cell>
          <cell r="C3067">
            <v>2020</v>
          </cell>
          <cell r="D3067" t="str">
            <v>February</v>
          </cell>
          <cell r="E3067">
            <v>9</v>
          </cell>
          <cell r="F3067">
            <v>2</v>
          </cell>
          <cell r="G3067">
            <v>43870</v>
          </cell>
          <cell r="H3067">
            <v>6</v>
          </cell>
        </row>
        <row r="3068">
          <cell r="B3068" t="str">
            <v>February102020</v>
          </cell>
          <cell r="C3068">
            <v>2020</v>
          </cell>
          <cell r="D3068" t="str">
            <v>February</v>
          </cell>
          <cell r="E3068">
            <v>10</v>
          </cell>
          <cell r="F3068">
            <v>2</v>
          </cell>
          <cell r="G3068">
            <v>43871</v>
          </cell>
        </row>
        <row r="3069">
          <cell r="B3069" t="str">
            <v>February112020</v>
          </cell>
          <cell r="C3069">
            <v>2020</v>
          </cell>
          <cell r="D3069" t="str">
            <v>February</v>
          </cell>
          <cell r="E3069">
            <v>11</v>
          </cell>
          <cell r="F3069">
            <v>2</v>
          </cell>
          <cell r="G3069">
            <v>43872</v>
          </cell>
        </row>
        <row r="3070">
          <cell r="B3070" t="str">
            <v>February122020</v>
          </cell>
          <cell r="C3070">
            <v>2020</v>
          </cell>
          <cell r="D3070" t="str">
            <v>February</v>
          </cell>
          <cell r="E3070">
            <v>12</v>
          </cell>
          <cell r="F3070">
            <v>2</v>
          </cell>
          <cell r="G3070">
            <v>43873</v>
          </cell>
          <cell r="H3070">
            <v>1.3</v>
          </cell>
        </row>
        <row r="3071">
          <cell r="B3071" t="str">
            <v>February132020</v>
          </cell>
          <cell r="C3071">
            <v>2020</v>
          </cell>
          <cell r="D3071" t="str">
            <v>February</v>
          </cell>
          <cell r="E3071">
            <v>13</v>
          </cell>
          <cell r="F3071">
            <v>2</v>
          </cell>
          <cell r="G3071">
            <v>43874</v>
          </cell>
          <cell r="H3071">
            <v>0.8</v>
          </cell>
        </row>
        <row r="3072">
          <cell r="B3072" t="str">
            <v>February142020</v>
          </cell>
          <cell r="C3072">
            <v>2020</v>
          </cell>
          <cell r="D3072" t="str">
            <v>February</v>
          </cell>
          <cell r="E3072">
            <v>14</v>
          </cell>
          <cell r="F3072">
            <v>2</v>
          </cell>
          <cell r="G3072">
            <v>43875</v>
          </cell>
        </row>
        <row r="3073">
          <cell r="B3073" t="str">
            <v>February152020</v>
          </cell>
          <cell r="C3073">
            <v>2020</v>
          </cell>
          <cell r="D3073" t="str">
            <v>February</v>
          </cell>
          <cell r="E3073">
            <v>15</v>
          </cell>
          <cell r="F3073">
            <v>2</v>
          </cell>
          <cell r="G3073">
            <v>43876</v>
          </cell>
        </row>
        <row r="3074">
          <cell r="B3074" t="str">
            <v>February162020</v>
          </cell>
          <cell r="C3074">
            <v>2020</v>
          </cell>
          <cell r="D3074" t="str">
            <v>February</v>
          </cell>
          <cell r="E3074">
            <v>16</v>
          </cell>
          <cell r="F3074">
            <v>2</v>
          </cell>
          <cell r="G3074">
            <v>43877</v>
          </cell>
        </row>
        <row r="3075">
          <cell r="B3075" t="str">
            <v>February172020</v>
          </cell>
          <cell r="C3075">
            <v>2020</v>
          </cell>
          <cell r="D3075" t="str">
            <v>February</v>
          </cell>
          <cell r="E3075">
            <v>17</v>
          </cell>
          <cell r="F3075">
            <v>2</v>
          </cell>
          <cell r="G3075">
            <v>43878</v>
          </cell>
          <cell r="H3075">
            <v>5.2</v>
          </cell>
        </row>
        <row r="3076">
          <cell r="B3076" t="str">
            <v>February182020</v>
          </cell>
          <cell r="C3076">
            <v>2020</v>
          </cell>
          <cell r="D3076" t="str">
            <v>February</v>
          </cell>
          <cell r="E3076">
            <v>18</v>
          </cell>
          <cell r="F3076">
            <v>2</v>
          </cell>
          <cell r="G3076">
            <v>43879</v>
          </cell>
        </row>
        <row r="3077">
          <cell r="B3077" t="str">
            <v>February192020</v>
          </cell>
          <cell r="C3077">
            <v>2020</v>
          </cell>
          <cell r="D3077" t="str">
            <v>February</v>
          </cell>
          <cell r="E3077">
            <v>19</v>
          </cell>
          <cell r="F3077">
            <v>2</v>
          </cell>
          <cell r="G3077">
            <v>43880</v>
          </cell>
        </row>
        <row r="3078">
          <cell r="B3078" t="str">
            <v>February202020</v>
          </cell>
          <cell r="C3078">
            <v>2020</v>
          </cell>
          <cell r="D3078" t="str">
            <v>February</v>
          </cell>
          <cell r="E3078">
            <v>20</v>
          </cell>
          <cell r="F3078">
            <v>2</v>
          </cell>
          <cell r="G3078">
            <v>43881</v>
          </cell>
        </row>
        <row r="3079">
          <cell r="B3079" t="str">
            <v>February212020</v>
          </cell>
          <cell r="C3079">
            <v>2020</v>
          </cell>
          <cell r="D3079" t="str">
            <v>February</v>
          </cell>
          <cell r="E3079">
            <v>21</v>
          </cell>
          <cell r="F3079">
            <v>2</v>
          </cell>
          <cell r="G3079">
            <v>43882</v>
          </cell>
        </row>
        <row r="3080">
          <cell r="B3080" t="str">
            <v>February222020</v>
          </cell>
          <cell r="C3080">
            <v>2020</v>
          </cell>
          <cell r="D3080" t="str">
            <v>February</v>
          </cell>
          <cell r="E3080">
            <v>22</v>
          </cell>
          <cell r="F3080">
            <v>2</v>
          </cell>
          <cell r="G3080">
            <v>43883</v>
          </cell>
        </row>
        <row r="3081">
          <cell r="B3081" t="str">
            <v>February232020</v>
          </cell>
          <cell r="C3081">
            <v>2020</v>
          </cell>
          <cell r="D3081" t="str">
            <v>February</v>
          </cell>
          <cell r="E3081">
            <v>23</v>
          </cell>
          <cell r="F3081">
            <v>2</v>
          </cell>
          <cell r="G3081">
            <v>43884</v>
          </cell>
        </row>
        <row r="3082">
          <cell r="B3082" t="str">
            <v>February242020</v>
          </cell>
          <cell r="C3082">
            <v>2020</v>
          </cell>
          <cell r="D3082" t="str">
            <v>February</v>
          </cell>
          <cell r="E3082">
            <v>24</v>
          </cell>
          <cell r="F3082">
            <v>2</v>
          </cell>
          <cell r="G3082">
            <v>43885</v>
          </cell>
        </row>
        <row r="3083">
          <cell r="B3083" t="str">
            <v>February252020</v>
          </cell>
          <cell r="C3083">
            <v>2020</v>
          </cell>
          <cell r="D3083" t="str">
            <v>February</v>
          </cell>
          <cell r="E3083">
            <v>25</v>
          </cell>
          <cell r="F3083">
            <v>2</v>
          </cell>
          <cell r="G3083">
            <v>43886</v>
          </cell>
        </row>
        <row r="3084">
          <cell r="B3084" t="str">
            <v>February262020</v>
          </cell>
          <cell r="C3084">
            <v>2020</v>
          </cell>
          <cell r="D3084" t="str">
            <v>February</v>
          </cell>
          <cell r="E3084">
            <v>26</v>
          </cell>
          <cell r="F3084">
            <v>2</v>
          </cell>
          <cell r="G3084">
            <v>43887</v>
          </cell>
        </row>
        <row r="3085">
          <cell r="B3085" t="str">
            <v>February272020</v>
          </cell>
          <cell r="C3085">
            <v>2020</v>
          </cell>
          <cell r="D3085" t="str">
            <v>February</v>
          </cell>
          <cell r="E3085">
            <v>27</v>
          </cell>
          <cell r="F3085">
            <v>2</v>
          </cell>
          <cell r="G3085">
            <v>43888</v>
          </cell>
        </row>
        <row r="3086">
          <cell r="B3086" t="str">
            <v>February282020</v>
          </cell>
          <cell r="C3086">
            <v>2020</v>
          </cell>
          <cell r="D3086" t="str">
            <v>February</v>
          </cell>
          <cell r="E3086">
            <v>28</v>
          </cell>
          <cell r="F3086">
            <v>2</v>
          </cell>
          <cell r="G3086">
            <v>43889</v>
          </cell>
        </row>
        <row r="3087">
          <cell r="B3087" t="str">
            <v>February292020</v>
          </cell>
          <cell r="C3087">
            <v>2020</v>
          </cell>
          <cell r="D3087" t="str">
            <v>February</v>
          </cell>
          <cell r="E3087">
            <v>29</v>
          </cell>
          <cell r="F3087">
            <v>2</v>
          </cell>
          <cell r="G3087">
            <v>43890</v>
          </cell>
        </row>
        <row r="3088">
          <cell r="B3088" t="str">
            <v>March12020</v>
          </cell>
          <cell r="C3088">
            <v>2020</v>
          </cell>
          <cell r="D3088" t="str">
            <v>March</v>
          </cell>
          <cell r="E3088">
            <v>1</v>
          </cell>
          <cell r="F3088">
            <v>3</v>
          </cell>
          <cell r="G3088">
            <v>43891</v>
          </cell>
        </row>
        <row r="3089">
          <cell r="B3089" t="str">
            <v>March22020</v>
          </cell>
          <cell r="C3089">
            <v>2020</v>
          </cell>
          <cell r="D3089" t="str">
            <v>March</v>
          </cell>
          <cell r="E3089">
            <v>2</v>
          </cell>
          <cell r="F3089">
            <v>3</v>
          </cell>
          <cell r="G3089">
            <v>43892</v>
          </cell>
        </row>
        <row r="3090">
          <cell r="B3090" t="str">
            <v>March32020</v>
          </cell>
          <cell r="C3090">
            <v>2020</v>
          </cell>
          <cell r="D3090" t="str">
            <v>March</v>
          </cell>
          <cell r="E3090">
            <v>3</v>
          </cell>
          <cell r="F3090">
            <v>3</v>
          </cell>
          <cell r="G3090">
            <v>43893</v>
          </cell>
          <cell r="H3090">
            <v>0.6</v>
          </cell>
        </row>
        <row r="3091">
          <cell r="B3091" t="str">
            <v>March42020</v>
          </cell>
          <cell r="C3091">
            <v>2020</v>
          </cell>
          <cell r="D3091" t="str">
            <v>March</v>
          </cell>
          <cell r="E3091">
            <v>4</v>
          </cell>
          <cell r="F3091">
            <v>3</v>
          </cell>
          <cell r="G3091">
            <v>43894</v>
          </cell>
        </row>
        <row r="3092">
          <cell r="B3092" t="str">
            <v>March52020</v>
          </cell>
          <cell r="C3092">
            <v>2020</v>
          </cell>
          <cell r="D3092" t="str">
            <v>March</v>
          </cell>
          <cell r="E3092">
            <v>5</v>
          </cell>
          <cell r="F3092">
            <v>3</v>
          </cell>
          <cell r="G3092">
            <v>43895</v>
          </cell>
          <cell r="H3092">
            <v>0.1</v>
          </cell>
        </row>
        <row r="3093">
          <cell r="B3093" t="str">
            <v>March62020</v>
          </cell>
          <cell r="C3093">
            <v>2020</v>
          </cell>
          <cell r="D3093" t="str">
            <v>March</v>
          </cell>
          <cell r="E3093">
            <v>6</v>
          </cell>
          <cell r="F3093">
            <v>3</v>
          </cell>
          <cell r="G3093">
            <v>43896</v>
          </cell>
        </row>
        <row r="3094">
          <cell r="B3094" t="str">
            <v>March72020</v>
          </cell>
          <cell r="C3094">
            <v>2020</v>
          </cell>
          <cell r="D3094" t="str">
            <v>March</v>
          </cell>
          <cell r="E3094">
            <v>7</v>
          </cell>
          <cell r="F3094">
            <v>3</v>
          </cell>
          <cell r="G3094">
            <v>43897</v>
          </cell>
        </row>
        <row r="3095">
          <cell r="B3095" t="str">
            <v>March82020</v>
          </cell>
          <cell r="C3095">
            <v>2020</v>
          </cell>
          <cell r="D3095" t="str">
            <v>March</v>
          </cell>
          <cell r="E3095">
            <v>8</v>
          </cell>
          <cell r="F3095">
            <v>3</v>
          </cell>
          <cell r="G3095">
            <v>43898</v>
          </cell>
        </row>
        <row r="3096">
          <cell r="B3096" t="str">
            <v>March92020</v>
          </cell>
          <cell r="C3096">
            <v>2020</v>
          </cell>
          <cell r="D3096" t="str">
            <v>March</v>
          </cell>
          <cell r="E3096">
            <v>9</v>
          </cell>
          <cell r="F3096">
            <v>3</v>
          </cell>
          <cell r="G3096">
            <v>43899</v>
          </cell>
        </row>
        <row r="3097">
          <cell r="B3097" t="str">
            <v>March102020</v>
          </cell>
          <cell r="C3097">
            <v>2020</v>
          </cell>
          <cell r="D3097" t="str">
            <v>March</v>
          </cell>
          <cell r="E3097">
            <v>10</v>
          </cell>
          <cell r="F3097">
            <v>3</v>
          </cell>
          <cell r="G3097">
            <v>43900</v>
          </cell>
        </row>
        <row r="3098">
          <cell r="B3098" t="str">
            <v>March112020</v>
          </cell>
          <cell r="C3098">
            <v>2020</v>
          </cell>
          <cell r="D3098" t="str">
            <v>March</v>
          </cell>
          <cell r="E3098">
            <v>11</v>
          </cell>
          <cell r="F3098">
            <v>3</v>
          </cell>
          <cell r="G3098">
            <v>43901</v>
          </cell>
        </row>
        <row r="3099">
          <cell r="B3099" t="str">
            <v>March122020</v>
          </cell>
          <cell r="C3099">
            <v>2020</v>
          </cell>
          <cell r="D3099" t="str">
            <v>March</v>
          </cell>
          <cell r="E3099">
            <v>12</v>
          </cell>
          <cell r="F3099">
            <v>3</v>
          </cell>
          <cell r="G3099">
            <v>43902</v>
          </cell>
        </row>
        <row r="3100">
          <cell r="B3100" t="str">
            <v>March132020</v>
          </cell>
          <cell r="C3100">
            <v>2020</v>
          </cell>
          <cell r="D3100" t="str">
            <v>March</v>
          </cell>
          <cell r="E3100">
            <v>13</v>
          </cell>
          <cell r="F3100">
            <v>3</v>
          </cell>
          <cell r="G3100">
            <v>43903</v>
          </cell>
        </row>
        <row r="3101">
          <cell r="B3101" t="str">
            <v>March142020</v>
          </cell>
          <cell r="C3101">
            <v>2020</v>
          </cell>
          <cell r="D3101" t="str">
            <v>March</v>
          </cell>
          <cell r="E3101">
            <v>14</v>
          </cell>
          <cell r="F3101">
            <v>3</v>
          </cell>
          <cell r="G3101">
            <v>43904</v>
          </cell>
        </row>
        <row r="3102">
          <cell r="B3102" t="str">
            <v>March152020</v>
          </cell>
          <cell r="C3102">
            <v>2020</v>
          </cell>
          <cell r="D3102" t="str">
            <v>March</v>
          </cell>
          <cell r="E3102">
            <v>15</v>
          </cell>
          <cell r="F3102">
            <v>3</v>
          </cell>
          <cell r="G3102">
            <v>43905</v>
          </cell>
        </row>
        <row r="3103">
          <cell r="B3103" t="str">
            <v>March162020</v>
          </cell>
          <cell r="C3103">
            <v>2020</v>
          </cell>
          <cell r="D3103" t="str">
            <v>March</v>
          </cell>
          <cell r="E3103">
            <v>16</v>
          </cell>
          <cell r="F3103">
            <v>3</v>
          </cell>
          <cell r="G3103">
            <v>43906</v>
          </cell>
        </row>
        <row r="3104">
          <cell r="B3104" t="str">
            <v>March172020</v>
          </cell>
          <cell r="C3104">
            <v>2020</v>
          </cell>
          <cell r="D3104" t="str">
            <v>March</v>
          </cell>
          <cell r="E3104">
            <v>17</v>
          </cell>
          <cell r="F3104">
            <v>3</v>
          </cell>
          <cell r="G3104">
            <v>43907</v>
          </cell>
        </row>
        <row r="3105">
          <cell r="B3105" t="str">
            <v>March182020</v>
          </cell>
          <cell r="C3105">
            <v>2020</v>
          </cell>
          <cell r="D3105" t="str">
            <v>March</v>
          </cell>
          <cell r="E3105">
            <v>18</v>
          </cell>
          <cell r="F3105">
            <v>3</v>
          </cell>
          <cell r="G3105">
            <v>43908</v>
          </cell>
          <cell r="H3105">
            <v>2.1</v>
          </cell>
        </row>
        <row r="3106">
          <cell r="B3106" t="str">
            <v>March192020</v>
          </cell>
          <cell r="C3106">
            <v>2020</v>
          </cell>
          <cell r="D3106" t="str">
            <v>March</v>
          </cell>
          <cell r="E3106">
            <v>19</v>
          </cell>
          <cell r="F3106">
            <v>3</v>
          </cell>
          <cell r="G3106">
            <v>43909</v>
          </cell>
        </row>
        <row r="3107">
          <cell r="B3107" t="str">
            <v>March202020</v>
          </cell>
          <cell r="C3107">
            <v>2020</v>
          </cell>
          <cell r="D3107" t="str">
            <v>March</v>
          </cell>
          <cell r="E3107">
            <v>20</v>
          </cell>
          <cell r="F3107">
            <v>3</v>
          </cell>
          <cell r="G3107">
            <v>43910</v>
          </cell>
        </row>
        <row r="3108">
          <cell r="B3108" t="str">
            <v>March212020</v>
          </cell>
          <cell r="C3108">
            <v>2020</v>
          </cell>
          <cell r="D3108" t="str">
            <v>March</v>
          </cell>
          <cell r="E3108">
            <v>21</v>
          </cell>
          <cell r="F3108">
            <v>3</v>
          </cell>
          <cell r="G3108">
            <v>43911</v>
          </cell>
        </row>
        <row r="3109">
          <cell r="B3109" t="str">
            <v>March222020</v>
          </cell>
          <cell r="C3109">
            <v>2020</v>
          </cell>
          <cell r="D3109" t="str">
            <v>March</v>
          </cell>
          <cell r="E3109">
            <v>22</v>
          </cell>
          <cell r="F3109">
            <v>3</v>
          </cell>
          <cell r="G3109">
            <v>43912</v>
          </cell>
        </row>
        <row r="3110">
          <cell r="B3110" t="str">
            <v>March232020</v>
          </cell>
          <cell r="C3110">
            <v>2020</v>
          </cell>
          <cell r="D3110" t="str">
            <v>March</v>
          </cell>
          <cell r="E3110">
            <v>23</v>
          </cell>
          <cell r="F3110">
            <v>3</v>
          </cell>
          <cell r="G3110">
            <v>43913</v>
          </cell>
        </row>
        <row r="3111">
          <cell r="B3111" t="str">
            <v>March242020</v>
          </cell>
          <cell r="C3111">
            <v>2020</v>
          </cell>
          <cell r="D3111" t="str">
            <v>March</v>
          </cell>
          <cell r="E3111">
            <v>24</v>
          </cell>
          <cell r="F3111">
            <v>3</v>
          </cell>
          <cell r="G3111">
            <v>43914</v>
          </cell>
        </row>
        <row r="3112">
          <cell r="B3112" t="str">
            <v>March252020</v>
          </cell>
          <cell r="C3112">
            <v>2020</v>
          </cell>
          <cell r="D3112" t="str">
            <v>March</v>
          </cell>
          <cell r="E3112">
            <v>25</v>
          </cell>
          <cell r="F3112">
            <v>3</v>
          </cell>
          <cell r="G3112">
            <v>43915</v>
          </cell>
        </row>
        <row r="3113">
          <cell r="B3113" t="str">
            <v>March262020</v>
          </cell>
          <cell r="C3113">
            <v>2020</v>
          </cell>
          <cell r="D3113" t="str">
            <v>March</v>
          </cell>
          <cell r="E3113">
            <v>26</v>
          </cell>
          <cell r="F3113">
            <v>3</v>
          </cell>
          <cell r="G3113">
            <v>43916</v>
          </cell>
        </row>
        <row r="3114">
          <cell r="B3114" t="str">
            <v>March272020</v>
          </cell>
          <cell r="C3114">
            <v>2020</v>
          </cell>
          <cell r="D3114" t="str">
            <v>March</v>
          </cell>
          <cell r="E3114">
            <v>27</v>
          </cell>
          <cell r="F3114">
            <v>3</v>
          </cell>
          <cell r="G3114">
            <v>43917</v>
          </cell>
        </row>
        <row r="3115">
          <cell r="B3115" t="str">
            <v>March282020</v>
          </cell>
          <cell r="C3115">
            <v>2020</v>
          </cell>
          <cell r="D3115" t="str">
            <v>March</v>
          </cell>
          <cell r="E3115">
            <v>28</v>
          </cell>
          <cell r="F3115">
            <v>3</v>
          </cell>
          <cell r="G3115">
            <v>43918</v>
          </cell>
        </row>
        <row r="3116">
          <cell r="B3116" t="str">
            <v>March292020</v>
          </cell>
          <cell r="C3116">
            <v>2020</v>
          </cell>
          <cell r="D3116" t="str">
            <v>March</v>
          </cell>
          <cell r="E3116">
            <v>29</v>
          </cell>
          <cell r="F3116">
            <v>3</v>
          </cell>
          <cell r="G3116">
            <v>43919</v>
          </cell>
        </row>
        <row r="3117">
          <cell r="B3117" t="str">
            <v>March302020</v>
          </cell>
          <cell r="C3117">
            <v>2020</v>
          </cell>
          <cell r="D3117" t="str">
            <v>March</v>
          </cell>
          <cell r="E3117">
            <v>30</v>
          </cell>
          <cell r="F3117">
            <v>3</v>
          </cell>
          <cell r="G3117">
            <v>43920</v>
          </cell>
        </row>
        <row r="3118">
          <cell r="B3118" t="str">
            <v>March312020</v>
          </cell>
          <cell r="C3118">
            <v>2020</v>
          </cell>
          <cell r="D3118" t="str">
            <v>March</v>
          </cell>
          <cell r="E3118">
            <v>31</v>
          </cell>
          <cell r="F3118">
            <v>3</v>
          </cell>
          <cell r="G3118">
            <v>43921</v>
          </cell>
        </row>
        <row r="3119">
          <cell r="B3119" t="str">
            <v>April12020</v>
          </cell>
          <cell r="C3119">
            <v>2020</v>
          </cell>
          <cell r="D3119" t="str">
            <v>April</v>
          </cell>
          <cell r="E3119">
            <v>1</v>
          </cell>
          <cell r="F3119">
            <v>4</v>
          </cell>
          <cell r="G3119">
            <v>43922</v>
          </cell>
        </row>
        <row r="3120">
          <cell r="B3120" t="str">
            <v>April22020</v>
          </cell>
          <cell r="C3120">
            <v>2020</v>
          </cell>
          <cell r="D3120" t="str">
            <v>April</v>
          </cell>
          <cell r="E3120">
            <v>2</v>
          </cell>
          <cell r="F3120">
            <v>4</v>
          </cell>
          <cell r="G3120">
            <v>43923</v>
          </cell>
        </row>
        <row r="3121">
          <cell r="B3121" t="str">
            <v>April32020</v>
          </cell>
          <cell r="C3121">
            <v>2020</v>
          </cell>
          <cell r="D3121" t="str">
            <v>April</v>
          </cell>
          <cell r="E3121">
            <v>3</v>
          </cell>
          <cell r="F3121">
            <v>4</v>
          </cell>
          <cell r="G3121">
            <v>43924</v>
          </cell>
        </row>
        <row r="3122">
          <cell r="B3122" t="str">
            <v>April42020</v>
          </cell>
          <cell r="C3122">
            <v>2020</v>
          </cell>
          <cell r="D3122" t="str">
            <v>April</v>
          </cell>
          <cell r="E3122">
            <v>4</v>
          </cell>
          <cell r="F3122">
            <v>4</v>
          </cell>
          <cell r="G3122">
            <v>43925</v>
          </cell>
        </row>
        <row r="3123">
          <cell r="B3123" t="str">
            <v>April52020</v>
          </cell>
          <cell r="C3123">
            <v>2020</v>
          </cell>
          <cell r="D3123" t="str">
            <v>April</v>
          </cell>
          <cell r="E3123">
            <v>5</v>
          </cell>
          <cell r="F3123">
            <v>4</v>
          </cell>
          <cell r="G3123">
            <v>43926</v>
          </cell>
        </row>
        <row r="3124">
          <cell r="B3124" t="str">
            <v>April62020</v>
          </cell>
          <cell r="C3124">
            <v>2020</v>
          </cell>
          <cell r="D3124" t="str">
            <v>April</v>
          </cell>
          <cell r="E3124">
            <v>6</v>
          </cell>
          <cell r="F3124">
            <v>4</v>
          </cell>
          <cell r="G3124">
            <v>43927</v>
          </cell>
        </row>
        <row r="3125">
          <cell r="B3125" t="str">
            <v>April72020</v>
          </cell>
          <cell r="C3125">
            <v>2020</v>
          </cell>
          <cell r="D3125" t="str">
            <v>April</v>
          </cell>
          <cell r="E3125">
            <v>7</v>
          </cell>
          <cell r="F3125">
            <v>4</v>
          </cell>
          <cell r="G3125">
            <v>43928</v>
          </cell>
        </row>
        <row r="3126">
          <cell r="B3126" t="str">
            <v>April82020</v>
          </cell>
          <cell r="C3126">
            <v>2020</v>
          </cell>
          <cell r="D3126" t="str">
            <v>April</v>
          </cell>
          <cell r="E3126">
            <v>8</v>
          </cell>
          <cell r="F3126">
            <v>4</v>
          </cell>
          <cell r="G3126">
            <v>43929</v>
          </cell>
        </row>
        <row r="3127">
          <cell r="B3127" t="str">
            <v>April92020</v>
          </cell>
          <cell r="C3127">
            <v>2020</v>
          </cell>
          <cell r="D3127" t="str">
            <v>April</v>
          </cell>
          <cell r="E3127">
            <v>9</v>
          </cell>
          <cell r="F3127">
            <v>4</v>
          </cell>
          <cell r="G3127">
            <v>43930</v>
          </cell>
        </row>
        <row r="3128">
          <cell r="B3128" t="str">
            <v>April102020</v>
          </cell>
          <cell r="C3128">
            <v>2020</v>
          </cell>
          <cell r="D3128" t="str">
            <v>April</v>
          </cell>
          <cell r="E3128">
            <v>10</v>
          </cell>
          <cell r="F3128">
            <v>4</v>
          </cell>
          <cell r="G3128">
            <v>43931</v>
          </cell>
        </row>
        <row r="3129">
          <cell r="B3129" t="str">
            <v>April112020</v>
          </cell>
          <cell r="C3129">
            <v>2020</v>
          </cell>
          <cell r="D3129" t="str">
            <v>April</v>
          </cell>
          <cell r="E3129">
            <v>11</v>
          </cell>
          <cell r="F3129">
            <v>4</v>
          </cell>
          <cell r="G3129">
            <v>43932</v>
          </cell>
        </row>
        <row r="3130">
          <cell r="B3130" t="str">
            <v>April122020</v>
          </cell>
          <cell r="C3130">
            <v>2020</v>
          </cell>
          <cell r="D3130" t="str">
            <v>April</v>
          </cell>
          <cell r="E3130">
            <v>12</v>
          </cell>
          <cell r="F3130">
            <v>4</v>
          </cell>
          <cell r="G3130">
            <v>43933</v>
          </cell>
        </row>
        <row r="3131">
          <cell r="B3131" t="str">
            <v>April132020</v>
          </cell>
          <cell r="C3131">
            <v>2020</v>
          </cell>
          <cell r="D3131" t="str">
            <v>April</v>
          </cell>
          <cell r="E3131">
            <v>13</v>
          </cell>
          <cell r="F3131">
            <v>4</v>
          </cell>
          <cell r="G3131">
            <v>43934</v>
          </cell>
        </row>
        <row r="3132">
          <cell r="B3132" t="str">
            <v>April142020</v>
          </cell>
          <cell r="C3132">
            <v>2020</v>
          </cell>
          <cell r="D3132" t="str">
            <v>April</v>
          </cell>
          <cell r="E3132">
            <v>14</v>
          </cell>
          <cell r="F3132">
            <v>4</v>
          </cell>
          <cell r="G3132">
            <v>43935</v>
          </cell>
        </row>
        <row r="3133">
          <cell r="B3133" t="str">
            <v>April152020</v>
          </cell>
          <cell r="C3133">
            <v>2020</v>
          </cell>
          <cell r="D3133" t="str">
            <v>April</v>
          </cell>
          <cell r="E3133">
            <v>15</v>
          </cell>
          <cell r="F3133">
            <v>4</v>
          </cell>
          <cell r="G3133">
            <v>43936</v>
          </cell>
        </row>
        <row r="3134">
          <cell r="B3134" t="str">
            <v>April162020</v>
          </cell>
          <cell r="C3134">
            <v>2020</v>
          </cell>
          <cell r="D3134" t="str">
            <v>April</v>
          </cell>
          <cell r="E3134">
            <v>16</v>
          </cell>
          <cell r="F3134">
            <v>4</v>
          </cell>
          <cell r="G3134">
            <v>43937</v>
          </cell>
        </row>
        <row r="3135">
          <cell r="B3135" t="str">
            <v>April172020</v>
          </cell>
          <cell r="C3135">
            <v>2020</v>
          </cell>
          <cell r="D3135" t="str">
            <v>April</v>
          </cell>
          <cell r="E3135">
            <v>17</v>
          </cell>
          <cell r="F3135">
            <v>4</v>
          </cell>
          <cell r="G3135">
            <v>43938</v>
          </cell>
        </row>
        <row r="3136">
          <cell r="B3136" t="str">
            <v>April182020</v>
          </cell>
          <cell r="C3136">
            <v>2020</v>
          </cell>
          <cell r="D3136" t="str">
            <v>April</v>
          </cell>
          <cell r="E3136">
            <v>18</v>
          </cell>
          <cell r="F3136">
            <v>4</v>
          </cell>
          <cell r="G3136">
            <v>43939</v>
          </cell>
        </row>
        <row r="3137">
          <cell r="B3137" t="str">
            <v>April192020</v>
          </cell>
          <cell r="C3137">
            <v>2020</v>
          </cell>
          <cell r="D3137" t="str">
            <v>April</v>
          </cell>
          <cell r="E3137">
            <v>19</v>
          </cell>
          <cell r="F3137">
            <v>4</v>
          </cell>
          <cell r="G3137">
            <v>43940</v>
          </cell>
        </row>
        <row r="3138">
          <cell r="B3138" t="str">
            <v>April202020</v>
          </cell>
          <cell r="C3138">
            <v>2020</v>
          </cell>
          <cell r="D3138" t="str">
            <v>April</v>
          </cell>
          <cell r="E3138">
            <v>20</v>
          </cell>
          <cell r="F3138">
            <v>4</v>
          </cell>
          <cell r="G3138">
            <v>43941</v>
          </cell>
        </row>
        <row r="3139">
          <cell r="B3139" t="str">
            <v>April212020</v>
          </cell>
          <cell r="C3139">
            <v>2020</v>
          </cell>
          <cell r="D3139" t="str">
            <v>April</v>
          </cell>
          <cell r="E3139">
            <v>21</v>
          </cell>
          <cell r="F3139">
            <v>4</v>
          </cell>
          <cell r="G3139">
            <v>43942</v>
          </cell>
        </row>
        <row r="3140">
          <cell r="B3140" t="str">
            <v>April222020</v>
          </cell>
          <cell r="C3140">
            <v>2020</v>
          </cell>
          <cell r="D3140" t="str">
            <v>April</v>
          </cell>
          <cell r="E3140">
            <v>22</v>
          </cell>
          <cell r="F3140">
            <v>4</v>
          </cell>
          <cell r="G3140">
            <v>43943</v>
          </cell>
        </row>
        <row r="3141">
          <cell r="B3141" t="str">
            <v>April232020</v>
          </cell>
          <cell r="C3141">
            <v>2020</v>
          </cell>
          <cell r="D3141" t="str">
            <v>April</v>
          </cell>
          <cell r="E3141">
            <v>23</v>
          </cell>
          <cell r="F3141">
            <v>4</v>
          </cell>
          <cell r="G3141">
            <v>43944</v>
          </cell>
        </row>
        <row r="3142">
          <cell r="B3142" t="str">
            <v>April242020</v>
          </cell>
          <cell r="C3142">
            <v>2020</v>
          </cell>
          <cell r="D3142" t="str">
            <v>April</v>
          </cell>
          <cell r="E3142">
            <v>24</v>
          </cell>
          <cell r="F3142">
            <v>4</v>
          </cell>
          <cell r="G3142">
            <v>43945</v>
          </cell>
        </row>
        <row r="3143">
          <cell r="B3143" t="str">
            <v>April252020</v>
          </cell>
          <cell r="C3143">
            <v>2020</v>
          </cell>
          <cell r="D3143" t="str">
            <v>April</v>
          </cell>
          <cell r="E3143">
            <v>25</v>
          </cell>
          <cell r="F3143">
            <v>4</v>
          </cell>
          <cell r="G3143">
            <v>43946</v>
          </cell>
        </row>
        <row r="3144">
          <cell r="B3144" t="str">
            <v>April262020</v>
          </cell>
          <cell r="C3144">
            <v>2020</v>
          </cell>
          <cell r="D3144" t="str">
            <v>April</v>
          </cell>
          <cell r="E3144">
            <v>26</v>
          </cell>
          <cell r="F3144">
            <v>4</v>
          </cell>
          <cell r="G3144">
            <v>43947</v>
          </cell>
        </row>
        <row r="3145">
          <cell r="B3145" t="str">
            <v>April272020</v>
          </cell>
          <cell r="C3145">
            <v>2020</v>
          </cell>
          <cell r="D3145" t="str">
            <v>April</v>
          </cell>
          <cell r="E3145">
            <v>27</v>
          </cell>
          <cell r="F3145">
            <v>4</v>
          </cell>
          <cell r="G3145">
            <v>43948</v>
          </cell>
        </row>
        <row r="3146">
          <cell r="B3146" t="str">
            <v>April282020</v>
          </cell>
          <cell r="C3146">
            <v>2020</v>
          </cell>
          <cell r="D3146" t="str">
            <v>April</v>
          </cell>
          <cell r="E3146">
            <v>28</v>
          </cell>
          <cell r="F3146">
            <v>4</v>
          </cell>
          <cell r="G3146">
            <v>43949</v>
          </cell>
        </row>
        <row r="3147">
          <cell r="B3147" t="str">
            <v>April292020</v>
          </cell>
          <cell r="C3147">
            <v>2020</v>
          </cell>
          <cell r="D3147" t="str">
            <v>April</v>
          </cell>
          <cell r="E3147">
            <v>29</v>
          </cell>
          <cell r="F3147">
            <v>4</v>
          </cell>
          <cell r="G3147">
            <v>43950</v>
          </cell>
        </row>
        <row r="3148">
          <cell r="B3148" t="str">
            <v>April302020</v>
          </cell>
          <cell r="C3148">
            <v>2020</v>
          </cell>
          <cell r="D3148" t="str">
            <v>April</v>
          </cell>
          <cell r="E3148">
            <v>30</v>
          </cell>
          <cell r="F3148">
            <v>4</v>
          </cell>
          <cell r="G3148">
            <v>43951</v>
          </cell>
        </row>
        <row r="3149">
          <cell r="B3149" t="str">
            <v>May12020</v>
          </cell>
          <cell r="C3149">
            <v>2020</v>
          </cell>
          <cell r="D3149" t="str">
            <v>May</v>
          </cell>
          <cell r="E3149">
            <v>1</v>
          </cell>
          <cell r="F3149">
            <v>5</v>
          </cell>
          <cell r="G3149">
            <v>43952</v>
          </cell>
        </row>
        <row r="3150">
          <cell r="B3150" t="str">
            <v>May22020</v>
          </cell>
          <cell r="C3150">
            <v>2020</v>
          </cell>
          <cell r="D3150" t="str">
            <v>May</v>
          </cell>
          <cell r="E3150">
            <v>2</v>
          </cell>
          <cell r="F3150">
            <v>5</v>
          </cell>
          <cell r="G3150">
            <v>43953</v>
          </cell>
        </row>
        <row r="3151">
          <cell r="B3151" t="str">
            <v>May32020</v>
          </cell>
          <cell r="C3151">
            <v>2020</v>
          </cell>
          <cell r="D3151" t="str">
            <v>May</v>
          </cell>
          <cell r="E3151">
            <v>3</v>
          </cell>
          <cell r="F3151">
            <v>5</v>
          </cell>
          <cell r="G3151">
            <v>43954</v>
          </cell>
        </row>
        <row r="3152">
          <cell r="B3152" t="str">
            <v>May42020</v>
          </cell>
          <cell r="C3152">
            <v>2020</v>
          </cell>
          <cell r="D3152" t="str">
            <v>May</v>
          </cell>
          <cell r="E3152">
            <v>4</v>
          </cell>
          <cell r="F3152">
            <v>5</v>
          </cell>
          <cell r="G3152">
            <v>43955</v>
          </cell>
        </row>
        <row r="3153">
          <cell r="B3153" t="str">
            <v>May52020</v>
          </cell>
          <cell r="C3153">
            <v>2020</v>
          </cell>
          <cell r="D3153" t="str">
            <v>May</v>
          </cell>
          <cell r="E3153">
            <v>5</v>
          </cell>
          <cell r="F3153">
            <v>5</v>
          </cell>
          <cell r="G3153">
            <v>43956</v>
          </cell>
        </row>
        <row r="3154">
          <cell r="B3154" t="str">
            <v>May62020</v>
          </cell>
          <cell r="C3154">
            <v>2020</v>
          </cell>
          <cell r="D3154" t="str">
            <v>May</v>
          </cell>
          <cell r="E3154">
            <v>6</v>
          </cell>
          <cell r="F3154">
            <v>5</v>
          </cell>
          <cell r="G3154">
            <v>43957</v>
          </cell>
        </row>
        <row r="3155">
          <cell r="B3155" t="str">
            <v>May72020</v>
          </cell>
          <cell r="C3155">
            <v>2020</v>
          </cell>
          <cell r="D3155" t="str">
            <v>May</v>
          </cell>
          <cell r="E3155">
            <v>7</v>
          </cell>
          <cell r="F3155">
            <v>5</v>
          </cell>
          <cell r="G3155">
            <v>43958</v>
          </cell>
        </row>
        <row r="3156">
          <cell r="B3156" t="str">
            <v>May82020</v>
          </cell>
          <cell r="C3156">
            <v>2020</v>
          </cell>
          <cell r="D3156" t="str">
            <v>May</v>
          </cell>
          <cell r="E3156">
            <v>8</v>
          </cell>
          <cell r="F3156">
            <v>5</v>
          </cell>
          <cell r="G3156">
            <v>43959</v>
          </cell>
        </row>
        <row r="3157">
          <cell r="B3157" t="str">
            <v>May92020</v>
          </cell>
          <cell r="C3157">
            <v>2020</v>
          </cell>
          <cell r="D3157" t="str">
            <v>May</v>
          </cell>
          <cell r="E3157">
            <v>9</v>
          </cell>
          <cell r="F3157">
            <v>5</v>
          </cell>
          <cell r="G3157">
            <v>43960</v>
          </cell>
        </row>
        <row r="3158">
          <cell r="B3158" t="str">
            <v>May102020</v>
          </cell>
          <cell r="C3158">
            <v>2020</v>
          </cell>
          <cell r="D3158" t="str">
            <v>May</v>
          </cell>
          <cell r="E3158">
            <v>10</v>
          </cell>
          <cell r="F3158">
            <v>5</v>
          </cell>
          <cell r="G3158">
            <v>43961</v>
          </cell>
        </row>
        <row r="3159">
          <cell r="B3159" t="str">
            <v>May112020</v>
          </cell>
          <cell r="C3159">
            <v>2020</v>
          </cell>
          <cell r="D3159" t="str">
            <v>May</v>
          </cell>
          <cell r="E3159">
            <v>11</v>
          </cell>
          <cell r="F3159">
            <v>5</v>
          </cell>
          <cell r="G3159">
            <v>43962</v>
          </cell>
        </row>
        <row r="3160">
          <cell r="B3160" t="str">
            <v>May122020</v>
          </cell>
          <cell r="C3160">
            <v>2020</v>
          </cell>
          <cell r="D3160" t="str">
            <v>May</v>
          </cell>
          <cell r="E3160">
            <v>12</v>
          </cell>
          <cell r="F3160">
            <v>5</v>
          </cell>
          <cell r="G3160">
            <v>43963</v>
          </cell>
        </row>
        <row r="3161">
          <cell r="B3161" t="str">
            <v>May132020</v>
          </cell>
          <cell r="C3161">
            <v>2020</v>
          </cell>
          <cell r="D3161" t="str">
            <v>May</v>
          </cell>
          <cell r="E3161">
            <v>13</v>
          </cell>
          <cell r="F3161">
            <v>5</v>
          </cell>
          <cell r="G3161">
            <v>43964</v>
          </cell>
        </row>
        <row r="3162">
          <cell r="B3162" t="str">
            <v>May142020</v>
          </cell>
          <cell r="C3162">
            <v>2020</v>
          </cell>
          <cell r="D3162" t="str">
            <v>May</v>
          </cell>
          <cell r="E3162">
            <v>14</v>
          </cell>
          <cell r="F3162">
            <v>5</v>
          </cell>
          <cell r="G3162">
            <v>43965</v>
          </cell>
        </row>
        <row r="3163">
          <cell r="B3163" t="str">
            <v>May152020</v>
          </cell>
          <cell r="C3163">
            <v>2020</v>
          </cell>
          <cell r="D3163" t="str">
            <v>May</v>
          </cell>
          <cell r="E3163">
            <v>15</v>
          </cell>
          <cell r="F3163">
            <v>5</v>
          </cell>
          <cell r="G3163">
            <v>43966</v>
          </cell>
        </row>
        <row r="3164">
          <cell r="B3164" t="str">
            <v>May162020</v>
          </cell>
          <cell r="C3164">
            <v>2020</v>
          </cell>
          <cell r="D3164" t="str">
            <v>May</v>
          </cell>
          <cell r="E3164">
            <v>16</v>
          </cell>
          <cell r="F3164">
            <v>5</v>
          </cell>
          <cell r="G3164">
            <v>43967</v>
          </cell>
        </row>
        <row r="3165">
          <cell r="B3165" t="str">
            <v>May172020</v>
          </cell>
          <cell r="C3165">
            <v>2020</v>
          </cell>
          <cell r="D3165" t="str">
            <v>May</v>
          </cell>
          <cell r="E3165">
            <v>17</v>
          </cell>
          <cell r="F3165">
            <v>5</v>
          </cell>
          <cell r="G3165">
            <v>43968</v>
          </cell>
        </row>
        <row r="3166">
          <cell r="B3166" t="str">
            <v>May182020</v>
          </cell>
          <cell r="C3166">
            <v>2020</v>
          </cell>
          <cell r="D3166" t="str">
            <v>May</v>
          </cell>
          <cell r="E3166">
            <v>18</v>
          </cell>
          <cell r="F3166">
            <v>5</v>
          </cell>
          <cell r="G3166">
            <v>43969</v>
          </cell>
        </row>
        <row r="3167">
          <cell r="B3167" t="str">
            <v>May192020</v>
          </cell>
          <cell r="C3167">
            <v>2020</v>
          </cell>
          <cell r="D3167" t="str">
            <v>May</v>
          </cell>
          <cell r="E3167">
            <v>19</v>
          </cell>
          <cell r="F3167">
            <v>5</v>
          </cell>
          <cell r="G3167">
            <v>43970</v>
          </cell>
        </row>
        <row r="3168">
          <cell r="B3168" t="str">
            <v>May202020</v>
          </cell>
          <cell r="C3168">
            <v>2020</v>
          </cell>
          <cell r="D3168" t="str">
            <v>May</v>
          </cell>
          <cell r="E3168">
            <v>20</v>
          </cell>
          <cell r="F3168">
            <v>5</v>
          </cell>
          <cell r="G3168">
            <v>43971</v>
          </cell>
        </row>
        <row r="3169">
          <cell r="B3169" t="str">
            <v>May212020</v>
          </cell>
          <cell r="C3169">
            <v>2020</v>
          </cell>
          <cell r="D3169" t="str">
            <v>May</v>
          </cell>
          <cell r="E3169">
            <v>21</v>
          </cell>
          <cell r="F3169">
            <v>5</v>
          </cell>
          <cell r="G3169">
            <v>43972</v>
          </cell>
        </row>
        <row r="3170">
          <cell r="B3170" t="str">
            <v>May222020</v>
          </cell>
          <cell r="C3170">
            <v>2020</v>
          </cell>
          <cell r="D3170" t="str">
            <v>May</v>
          </cell>
          <cell r="E3170">
            <v>22</v>
          </cell>
          <cell r="F3170">
            <v>5</v>
          </cell>
          <cell r="G3170">
            <v>43973</v>
          </cell>
        </row>
        <row r="3171">
          <cell r="B3171" t="str">
            <v>May232020</v>
          </cell>
          <cell r="C3171">
            <v>2020</v>
          </cell>
          <cell r="D3171" t="str">
            <v>May</v>
          </cell>
          <cell r="E3171">
            <v>23</v>
          </cell>
          <cell r="F3171">
            <v>5</v>
          </cell>
          <cell r="G3171">
            <v>43974</v>
          </cell>
        </row>
        <row r="3172">
          <cell r="B3172" t="str">
            <v>May242020</v>
          </cell>
          <cell r="C3172">
            <v>2020</v>
          </cell>
          <cell r="D3172" t="str">
            <v>May</v>
          </cell>
          <cell r="E3172">
            <v>24</v>
          </cell>
          <cell r="F3172">
            <v>5</v>
          </cell>
          <cell r="G3172">
            <v>43975</v>
          </cell>
        </row>
        <row r="3173">
          <cell r="B3173" t="str">
            <v>May252020</v>
          </cell>
          <cell r="C3173">
            <v>2020</v>
          </cell>
          <cell r="D3173" t="str">
            <v>May</v>
          </cell>
          <cell r="E3173">
            <v>25</v>
          </cell>
          <cell r="F3173">
            <v>5</v>
          </cell>
          <cell r="G3173">
            <v>43976</v>
          </cell>
        </row>
        <row r="3174">
          <cell r="B3174" t="str">
            <v>May262020</v>
          </cell>
          <cell r="C3174">
            <v>2020</v>
          </cell>
          <cell r="D3174" t="str">
            <v>May</v>
          </cell>
          <cell r="E3174">
            <v>26</v>
          </cell>
          <cell r="F3174">
            <v>5</v>
          </cell>
          <cell r="G3174">
            <v>43977</v>
          </cell>
        </row>
        <row r="3175">
          <cell r="B3175" t="str">
            <v>May272020</v>
          </cell>
          <cell r="C3175">
            <v>2020</v>
          </cell>
          <cell r="D3175" t="str">
            <v>May</v>
          </cell>
          <cell r="E3175">
            <v>27</v>
          </cell>
          <cell r="F3175">
            <v>5</v>
          </cell>
          <cell r="G3175">
            <v>43978</v>
          </cell>
        </row>
        <row r="3176">
          <cell r="B3176" t="str">
            <v>May282020</v>
          </cell>
          <cell r="C3176">
            <v>2020</v>
          </cell>
          <cell r="D3176" t="str">
            <v>May</v>
          </cell>
          <cell r="E3176">
            <v>28</v>
          </cell>
          <cell r="F3176">
            <v>5</v>
          </cell>
          <cell r="G3176">
            <v>43979</v>
          </cell>
        </row>
        <row r="3177">
          <cell r="B3177" t="str">
            <v>May292020</v>
          </cell>
          <cell r="C3177">
            <v>2020</v>
          </cell>
          <cell r="D3177" t="str">
            <v>May</v>
          </cell>
          <cell r="E3177">
            <v>29</v>
          </cell>
          <cell r="F3177">
            <v>5</v>
          </cell>
          <cell r="G3177">
            <v>43980</v>
          </cell>
        </row>
        <row r="3178">
          <cell r="B3178" t="str">
            <v>May302020</v>
          </cell>
          <cell r="C3178">
            <v>2020</v>
          </cell>
          <cell r="D3178" t="str">
            <v>May</v>
          </cell>
          <cell r="E3178">
            <v>30</v>
          </cell>
          <cell r="F3178">
            <v>5</v>
          </cell>
          <cell r="G3178">
            <v>43981</v>
          </cell>
        </row>
        <row r="3179">
          <cell r="B3179" t="str">
            <v>May312020</v>
          </cell>
          <cell r="C3179">
            <v>2020</v>
          </cell>
          <cell r="D3179" t="str">
            <v>May</v>
          </cell>
          <cell r="E3179">
            <v>31</v>
          </cell>
          <cell r="F3179">
            <v>5</v>
          </cell>
          <cell r="G3179">
            <v>43982</v>
          </cell>
        </row>
        <row r="3180">
          <cell r="B3180" t="str">
            <v>June12020</v>
          </cell>
          <cell r="C3180">
            <v>2020</v>
          </cell>
          <cell r="D3180" t="str">
            <v>June</v>
          </cell>
          <cell r="E3180">
            <v>1</v>
          </cell>
          <cell r="F3180">
            <v>6</v>
          </cell>
          <cell r="G3180">
            <v>43983</v>
          </cell>
        </row>
        <row r="3181">
          <cell r="B3181" t="str">
            <v>June22020</v>
          </cell>
          <cell r="C3181">
            <v>2020</v>
          </cell>
          <cell r="D3181" t="str">
            <v>June</v>
          </cell>
          <cell r="E3181">
            <v>2</v>
          </cell>
          <cell r="F3181">
            <v>6</v>
          </cell>
          <cell r="G3181">
            <v>43984</v>
          </cell>
        </row>
        <row r="3182">
          <cell r="B3182" t="str">
            <v>June32020</v>
          </cell>
          <cell r="C3182">
            <v>2020</v>
          </cell>
          <cell r="D3182" t="str">
            <v>June</v>
          </cell>
          <cell r="E3182">
            <v>3</v>
          </cell>
          <cell r="F3182">
            <v>6</v>
          </cell>
          <cell r="G3182">
            <v>43985</v>
          </cell>
        </row>
        <row r="3183">
          <cell r="B3183" t="str">
            <v>June42020</v>
          </cell>
          <cell r="C3183">
            <v>2020</v>
          </cell>
          <cell r="D3183" t="str">
            <v>June</v>
          </cell>
          <cell r="E3183">
            <v>4</v>
          </cell>
          <cell r="F3183">
            <v>6</v>
          </cell>
          <cell r="G3183">
            <v>43986</v>
          </cell>
        </row>
        <row r="3184">
          <cell r="B3184" t="str">
            <v>June52020</v>
          </cell>
          <cell r="C3184">
            <v>2020</v>
          </cell>
          <cell r="D3184" t="str">
            <v>June</v>
          </cell>
          <cell r="E3184">
            <v>5</v>
          </cell>
          <cell r="F3184">
            <v>6</v>
          </cell>
          <cell r="G3184">
            <v>43987</v>
          </cell>
        </row>
        <row r="3185">
          <cell r="B3185" t="str">
            <v>June62020</v>
          </cell>
          <cell r="C3185">
            <v>2020</v>
          </cell>
          <cell r="D3185" t="str">
            <v>June</v>
          </cell>
          <cell r="E3185">
            <v>6</v>
          </cell>
          <cell r="F3185">
            <v>6</v>
          </cell>
          <cell r="G3185">
            <v>43988</v>
          </cell>
        </row>
        <row r="3186">
          <cell r="B3186" t="str">
            <v>June72020</v>
          </cell>
          <cell r="C3186">
            <v>2020</v>
          </cell>
          <cell r="D3186" t="str">
            <v>June</v>
          </cell>
          <cell r="E3186">
            <v>7</v>
          </cell>
          <cell r="F3186">
            <v>6</v>
          </cell>
          <cell r="G3186">
            <v>43989</v>
          </cell>
        </row>
        <row r="3187">
          <cell r="B3187" t="str">
            <v>June82020</v>
          </cell>
          <cell r="C3187">
            <v>2020</v>
          </cell>
          <cell r="D3187" t="str">
            <v>June</v>
          </cell>
          <cell r="E3187">
            <v>8</v>
          </cell>
          <cell r="F3187">
            <v>6</v>
          </cell>
          <cell r="G3187">
            <v>43990</v>
          </cell>
        </row>
        <row r="3188">
          <cell r="B3188" t="str">
            <v>June92020</v>
          </cell>
          <cell r="C3188">
            <v>2020</v>
          </cell>
          <cell r="D3188" t="str">
            <v>June</v>
          </cell>
          <cell r="E3188">
            <v>9</v>
          </cell>
          <cell r="F3188">
            <v>6</v>
          </cell>
          <cell r="G3188">
            <v>43991</v>
          </cell>
        </row>
        <row r="3189">
          <cell r="B3189" t="str">
            <v>June102020</v>
          </cell>
          <cell r="C3189">
            <v>2020</v>
          </cell>
          <cell r="D3189" t="str">
            <v>June</v>
          </cell>
          <cell r="E3189">
            <v>10</v>
          </cell>
          <cell r="F3189">
            <v>6</v>
          </cell>
          <cell r="G3189">
            <v>43992</v>
          </cell>
        </row>
        <row r="3190">
          <cell r="B3190" t="str">
            <v>June112020</v>
          </cell>
          <cell r="C3190">
            <v>2020</v>
          </cell>
          <cell r="D3190" t="str">
            <v>June</v>
          </cell>
          <cell r="E3190">
            <v>11</v>
          </cell>
          <cell r="F3190">
            <v>6</v>
          </cell>
          <cell r="G3190">
            <v>43993</v>
          </cell>
        </row>
        <row r="3191">
          <cell r="B3191" t="str">
            <v>June122020</v>
          </cell>
          <cell r="C3191">
            <v>2020</v>
          </cell>
          <cell r="D3191" t="str">
            <v>June</v>
          </cell>
          <cell r="E3191">
            <v>12</v>
          </cell>
          <cell r="F3191">
            <v>6</v>
          </cell>
          <cell r="G3191">
            <v>43994</v>
          </cell>
        </row>
        <row r="3192">
          <cell r="B3192" t="str">
            <v>June132020</v>
          </cell>
          <cell r="C3192">
            <v>2020</v>
          </cell>
          <cell r="D3192" t="str">
            <v>June</v>
          </cell>
          <cell r="E3192">
            <v>13</v>
          </cell>
          <cell r="F3192">
            <v>6</v>
          </cell>
          <cell r="G3192">
            <v>43995</v>
          </cell>
        </row>
        <row r="3193">
          <cell r="B3193" t="str">
            <v>June142020</v>
          </cell>
          <cell r="C3193">
            <v>2020</v>
          </cell>
          <cell r="D3193" t="str">
            <v>June</v>
          </cell>
          <cell r="E3193">
            <v>14</v>
          </cell>
          <cell r="F3193">
            <v>6</v>
          </cell>
          <cell r="G3193">
            <v>43996</v>
          </cell>
        </row>
        <row r="3194">
          <cell r="B3194" t="str">
            <v>June152020</v>
          </cell>
          <cell r="C3194">
            <v>2020</v>
          </cell>
          <cell r="D3194" t="str">
            <v>June</v>
          </cell>
          <cell r="E3194">
            <v>15</v>
          </cell>
          <cell r="F3194">
            <v>6</v>
          </cell>
          <cell r="G3194">
            <v>43997</v>
          </cell>
        </row>
        <row r="3195">
          <cell r="B3195" t="str">
            <v>June162020</v>
          </cell>
          <cell r="C3195">
            <v>2020</v>
          </cell>
          <cell r="D3195" t="str">
            <v>June</v>
          </cell>
          <cell r="E3195">
            <v>16</v>
          </cell>
          <cell r="F3195">
            <v>6</v>
          </cell>
          <cell r="G3195">
            <v>43998</v>
          </cell>
        </row>
        <row r="3196">
          <cell r="B3196" t="str">
            <v>June172020</v>
          </cell>
          <cell r="C3196">
            <v>2020</v>
          </cell>
          <cell r="D3196" t="str">
            <v>June</v>
          </cell>
          <cell r="E3196">
            <v>17</v>
          </cell>
          <cell r="F3196">
            <v>6</v>
          </cell>
          <cell r="G3196">
            <v>43999</v>
          </cell>
        </row>
        <row r="3197">
          <cell r="B3197" t="str">
            <v>June182020</v>
          </cell>
          <cell r="C3197">
            <v>2020</v>
          </cell>
          <cell r="D3197" t="str">
            <v>June</v>
          </cell>
          <cell r="E3197">
            <v>18</v>
          </cell>
          <cell r="F3197">
            <v>6</v>
          </cell>
          <cell r="G3197">
            <v>44000</v>
          </cell>
        </row>
        <row r="3198">
          <cell r="B3198" t="str">
            <v>June192020</v>
          </cell>
          <cell r="C3198">
            <v>2020</v>
          </cell>
          <cell r="D3198" t="str">
            <v>June</v>
          </cell>
          <cell r="E3198">
            <v>19</v>
          </cell>
          <cell r="F3198">
            <v>6</v>
          </cell>
          <cell r="G3198">
            <v>44001</v>
          </cell>
        </row>
        <row r="3199">
          <cell r="B3199" t="str">
            <v>June202020</v>
          </cell>
          <cell r="C3199">
            <v>2020</v>
          </cell>
          <cell r="D3199" t="str">
            <v>June</v>
          </cell>
          <cell r="E3199">
            <v>20</v>
          </cell>
          <cell r="F3199">
            <v>6</v>
          </cell>
          <cell r="G3199">
            <v>44002</v>
          </cell>
        </row>
        <row r="3200">
          <cell r="B3200" t="str">
            <v>June212020</v>
          </cell>
          <cell r="C3200">
            <v>2020</v>
          </cell>
          <cell r="D3200" t="str">
            <v>June</v>
          </cell>
          <cell r="E3200">
            <v>21</v>
          </cell>
          <cell r="F3200">
            <v>6</v>
          </cell>
          <cell r="G3200">
            <v>44003</v>
          </cell>
        </row>
        <row r="3201">
          <cell r="B3201" t="str">
            <v>June222020</v>
          </cell>
          <cell r="C3201">
            <v>2020</v>
          </cell>
          <cell r="D3201" t="str">
            <v>June</v>
          </cell>
          <cell r="E3201">
            <v>22</v>
          </cell>
          <cell r="F3201">
            <v>6</v>
          </cell>
          <cell r="G3201">
            <v>44004</v>
          </cell>
        </row>
        <row r="3202">
          <cell r="B3202" t="str">
            <v>June232020</v>
          </cell>
          <cell r="C3202">
            <v>2020</v>
          </cell>
          <cell r="D3202" t="str">
            <v>June</v>
          </cell>
          <cell r="E3202">
            <v>23</v>
          </cell>
          <cell r="F3202">
            <v>6</v>
          </cell>
          <cell r="G3202">
            <v>44005</v>
          </cell>
        </row>
        <row r="3203">
          <cell r="B3203" t="str">
            <v>June242020</v>
          </cell>
          <cell r="C3203">
            <v>2020</v>
          </cell>
          <cell r="D3203" t="str">
            <v>June</v>
          </cell>
          <cell r="E3203">
            <v>24</v>
          </cell>
          <cell r="F3203">
            <v>6</v>
          </cell>
          <cell r="G3203">
            <v>44006</v>
          </cell>
        </row>
        <row r="3204">
          <cell r="B3204" t="str">
            <v>June252020</v>
          </cell>
          <cell r="C3204">
            <v>2020</v>
          </cell>
          <cell r="D3204" t="str">
            <v>June</v>
          </cell>
          <cell r="E3204">
            <v>25</v>
          </cell>
          <cell r="F3204">
            <v>6</v>
          </cell>
          <cell r="G3204">
            <v>44007</v>
          </cell>
        </row>
        <row r="3205">
          <cell r="B3205" t="str">
            <v>June262020</v>
          </cell>
          <cell r="C3205">
            <v>2020</v>
          </cell>
          <cell r="D3205" t="str">
            <v>June</v>
          </cell>
          <cell r="E3205">
            <v>26</v>
          </cell>
          <cell r="F3205">
            <v>6</v>
          </cell>
          <cell r="G3205">
            <v>44008</v>
          </cell>
        </row>
        <row r="3206">
          <cell r="B3206" t="str">
            <v>June272020</v>
          </cell>
          <cell r="C3206">
            <v>2020</v>
          </cell>
          <cell r="D3206" t="str">
            <v>June</v>
          </cell>
          <cell r="E3206">
            <v>27</v>
          </cell>
          <cell r="F3206">
            <v>6</v>
          </cell>
          <cell r="G3206">
            <v>44009</v>
          </cell>
        </row>
        <row r="3207">
          <cell r="B3207" t="str">
            <v>June282020</v>
          </cell>
          <cell r="C3207">
            <v>2020</v>
          </cell>
          <cell r="D3207" t="str">
            <v>June</v>
          </cell>
          <cell r="E3207">
            <v>28</v>
          </cell>
          <cell r="F3207">
            <v>6</v>
          </cell>
          <cell r="G3207">
            <v>44010</v>
          </cell>
        </row>
        <row r="3208">
          <cell r="B3208" t="str">
            <v>June292020</v>
          </cell>
          <cell r="C3208">
            <v>2020</v>
          </cell>
          <cell r="D3208" t="str">
            <v>June</v>
          </cell>
          <cell r="E3208">
            <v>29</v>
          </cell>
          <cell r="F3208">
            <v>6</v>
          </cell>
          <cell r="G3208">
            <v>44011</v>
          </cell>
        </row>
        <row r="3209">
          <cell r="B3209" t="str">
            <v>June302020</v>
          </cell>
          <cell r="C3209">
            <v>2020</v>
          </cell>
          <cell r="D3209" t="str">
            <v>June</v>
          </cell>
          <cell r="E3209">
            <v>30</v>
          </cell>
          <cell r="F3209">
            <v>6</v>
          </cell>
          <cell r="G3209">
            <v>44012</v>
          </cell>
        </row>
        <row r="3210">
          <cell r="B3210" t="str">
            <v>July12020</v>
          </cell>
          <cell r="C3210">
            <v>2020</v>
          </cell>
          <cell r="D3210" t="str">
            <v>July</v>
          </cell>
          <cell r="E3210">
            <v>1</v>
          </cell>
          <cell r="F3210">
            <v>7</v>
          </cell>
          <cell r="G3210">
            <v>44013</v>
          </cell>
        </row>
        <row r="3211">
          <cell r="B3211" t="str">
            <v>July22020</v>
          </cell>
          <cell r="C3211">
            <v>2020</v>
          </cell>
          <cell r="D3211" t="str">
            <v>July</v>
          </cell>
          <cell r="E3211">
            <v>2</v>
          </cell>
          <cell r="F3211">
            <v>7</v>
          </cell>
          <cell r="G3211">
            <v>44014</v>
          </cell>
        </row>
        <row r="3212">
          <cell r="B3212" t="str">
            <v>July32020</v>
          </cell>
          <cell r="C3212">
            <v>2020</v>
          </cell>
          <cell r="D3212" t="str">
            <v>July</v>
          </cell>
          <cell r="E3212">
            <v>3</v>
          </cell>
          <cell r="F3212">
            <v>7</v>
          </cell>
          <cell r="G3212">
            <v>44015</v>
          </cell>
        </row>
        <row r="3213">
          <cell r="B3213" t="str">
            <v>July42020</v>
          </cell>
          <cell r="C3213">
            <v>2020</v>
          </cell>
          <cell r="D3213" t="str">
            <v>July</v>
          </cell>
          <cell r="E3213">
            <v>4</v>
          </cell>
          <cell r="F3213">
            <v>7</v>
          </cell>
          <cell r="G3213">
            <v>44016</v>
          </cell>
        </row>
        <row r="3214">
          <cell r="B3214" t="str">
            <v>July52020</v>
          </cell>
          <cell r="C3214">
            <v>2020</v>
          </cell>
          <cell r="D3214" t="str">
            <v>July</v>
          </cell>
          <cell r="E3214">
            <v>5</v>
          </cell>
          <cell r="F3214">
            <v>7</v>
          </cell>
          <cell r="G3214">
            <v>44017</v>
          </cell>
        </row>
        <row r="3215">
          <cell r="B3215" t="str">
            <v>July62020</v>
          </cell>
          <cell r="C3215">
            <v>2020</v>
          </cell>
          <cell r="D3215" t="str">
            <v>July</v>
          </cell>
          <cell r="E3215">
            <v>6</v>
          </cell>
          <cell r="F3215">
            <v>7</v>
          </cell>
          <cell r="G3215">
            <v>44018</v>
          </cell>
        </row>
        <row r="3216">
          <cell r="B3216" t="str">
            <v>July72020</v>
          </cell>
          <cell r="C3216">
            <v>2020</v>
          </cell>
          <cell r="D3216" t="str">
            <v>July</v>
          </cell>
          <cell r="E3216">
            <v>7</v>
          </cell>
          <cell r="F3216">
            <v>7</v>
          </cell>
          <cell r="G3216">
            <v>44019</v>
          </cell>
        </row>
        <row r="3217">
          <cell r="B3217" t="str">
            <v>July82020</v>
          </cell>
          <cell r="C3217">
            <v>2020</v>
          </cell>
          <cell r="D3217" t="str">
            <v>July</v>
          </cell>
          <cell r="E3217">
            <v>8</v>
          </cell>
          <cell r="F3217">
            <v>7</v>
          </cell>
          <cell r="G3217">
            <v>44020</v>
          </cell>
        </row>
        <row r="3218">
          <cell r="B3218" t="str">
            <v>July92020</v>
          </cell>
          <cell r="C3218">
            <v>2020</v>
          </cell>
          <cell r="D3218" t="str">
            <v>July</v>
          </cell>
          <cell r="E3218">
            <v>9</v>
          </cell>
          <cell r="F3218">
            <v>7</v>
          </cell>
          <cell r="G3218">
            <v>44021</v>
          </cell>
        </row>
        <row r="3219">
          <cell r="B3219" t="str">
            <v>July102020</v>
          </cell>
          <cell r="C3219">
            <v>2020</v>
          </cell>
          <cell r="D3219" t="str">
            <v>July</v>
          </cell>
          <cell r="E3219">
            <v>10</v>
          </cell>
          <cell r="F3219">
            <v>7</v>
          </cell>
          <cell r="G3219">
            <v>44022</v>
          </cell>
        </row>
        <row r="3220">
          <cell r="B3220" t="str">
            <v>July112020</v>
          </cell>
          <cell r="C3220">
            <v>2020</v>
          </cell>
          <cell r="D3220" t="str">
            <v>July</v>
          </cell>
          <cell r="E3220">
            <v>11</v>
          </cell>
          <cell r="F3220">
            <v>7</v>
          </cell>
          <cell r="G3220">
            <v>44023</v>
          </cell>
        </row>
        <row r="3221">
          <cell r="B3221" t="str">
            <v>July122020</v>
          </cell>
          <cell r="C3221">
            <v>2020</v>
          </cell>
          <cell r="D3221" t="str">
            <v>July</v>
          </cell>
          <cell r="E3221">
            <v>12</v>
          </cell>
          <cell r="F3221">
            <v>7</v>
          </cell>
          <cell r="G3221">
            <v>44024</v>
          </cell>
        </row>
        <row r="3222">
          <cell r="B3222" t="str">
            <v>July132020</v>
          </cell>
          <cell r="C3222">
            <v>2020</v>
          </cell>
          <cell r="D3222" t="str">
            <v>July</v>
          </cell>
          <cell r="E3222">
            <v>13</v>
          </cell>
          <cell r="F3222">
            <v>7</v>
          </cell>
          <cell r="G3222">
            <v>44025</v>
          </cell>
        </row>
        <row r="3223">
          <cell r="B3223" t="str">
            <v>July142020</v>
          </cell>
          <cell r="C3223">
            <v>2020</v>
          </cell>
          <cell r="D3223" t="str">
            <v>July</v>
          </cell>
          <cell r="E3223">
            <v>14</v>
          </cell>
          <cell r="F3223">
            <v>7</v>
          </cell>
          <cell r="G3223">
            <v>44026</v>
          </cell>
        </row>
        <row r="3224">
          <cell r="B3224" t="str">
            <v>July152020</v>
          </cell>
          <cell r="C3224">
            <v>2020</v>
          </cell>
          <cell r="D3224" t="str">
            <v>July</v>
          </cell>
          <cell r="E3224">
            <v>15</v>
          </cell>
          <cell r="F3224">
            <v>7</v>
          </cell>
          <cell r="G3224">
            <v>44027</v>
          </cell>
        </row>
        <row r="3225">
          <cell r="B3225" t="str">
            <v>July162020</v>
          </cell>
          <cell r="C3225">
            <v>2020</v>
          </cell>
          <cell r="D3225" t="str">
            <v>July</v>
          </cell>
          <cell r="E3225">
            <v>16</v>
          </cell>
          <cell r="F3225">
            <v>7</v>
          </cell>
          <cell r="G3225">
            <v>44028</v>
          </cell>
        </row>
        <row r="3226">
          <cell r="B3226" t="str">
            <v>July172020</v>
          </cell>
          <cell r="C3226">
            <v>2020</v>
          </cell>
          <cell r="D3226" t="str">
            <v>July</v>
          </cell>
          <cell r="E3226">
            <v>17</v>
          </cell>
          <cell r="F3226">
            <v>7</v>
          </cell>
          <cell r="G3226">
            <v>44029</v>
          </cell>
        </row>
        <row r="3227">
          <cell r="B3227" t="str">
            <v>July182020</v>
          </cell>
          <cell r="C3227">
            <v>2020</v>
          </cell>
          <cell r="D3227" t="str">
            <v>July</v>
          </cell>
          <cell r="E3227">
            <v>18</v>
          </cell>
          <cell r="F3227">
            <v>7</v>
          </cell>
          <cell r="G3227">
            <v>44030</v>
          </cell>
        </row>
        <row r="3228">
          <cell r="B3228" t="str">
            <v>July192020</v>
          </cell>
          <cell r="C3228">
            <v>2020</v>
          </cell>
          <cell r="D3228" t="str">
            <v>July</v>
          </cell>
          <cell r="E3228">
            <v>19</v>
          </cell>
          <cell r="F3228">
            <v>7</v>
          </cell>
          <cell r="G3228">
            <v>44031</v>
          </cell>
        </row>
        <row r="3229">
          <cell r="B3229" t="str">
            <v>July202020</v>
          </cell>
          <cell r="C3229">
            <v>2020</v>
          </cell>
          <cell r="D3229" t="str">
            <v>July</v>
          </cell>
          <cell r="E3229">
            <v>20</v>
          </cell>
          <cell r="F3229">
            <v>7</v>
          </cell>
          <cell r="G3229">
            <v>44032</v>
          </cell>
        </row>
        <row r="3230">
          <cell r="B3230" t="str">
            <v>July212020</v>
          </cell>
          <cell r="C3230">
            <v>2020</v>
          </cell>
          <cell r="D3230" t="str">
            <v>July</v>
          </cell>
          <cell r="E3230">
            <v>21</v>
          </cell>
          <cell r="F3230">
            <v>7</v>
          </cell>
          <cell r="G3230">
            <v>44033</v>
          </cell>
        </row>
        <row r="3231">
          <cell r="B3231" t="str">
            <v>July222020</v>
          </cell>
          <cell r="C3231">
            <v>2020</v>
          </cell>
          <cell r="D3231" t="str">
            <v>July</v>
          </cell>
          <cell r="E3231">
            <v>22</v>
          </cell>
          <cell r="F3231">
            <v>7</v>
          </cell>
          <cell r="G3231">
            <v>44034</v>
          </cell>
        </row>
        <row r="3232">
          <cell r="B3232" t="str">
            <v>July232020</v>
          </cell>
          <cell r="C3232">
            <v>2020</v>
          </cell>
          <cell r="D3232" t="str">
            <v>July</v>
          </cell>
          <cell r="E3232">
            <v>23</v>
          </cell>
          <cell r="F3232">
            <v>7</v>
          </cell>
          <cell r="G3232">
            <v>44035</v>
          </cell>
        </row>
        <row r="3233">
          <cell r="B3233" t="str">
            <v>July242020</v>
          </cell>
          <cell r="C3233">
            <v>2020</v>
          </cell>
          <cell r="D3233" t="str">
            <v>July</v>
          </cell>
          <cell r="E3233">
            <v>24</v>
          </cell>
          <cell r="F3233">
            <v>7</v>
          </cell>
          <cell r="G3233">
            <v>44036</v>
          </cell>
        </row>
        <row r="3234">
          <cell r="B3234" t="str">
            <v>July252020</v>
          </cell>
          <cell r="C3234">
            <v>2020</v>
          </cell>
          <cell r="D3234" t="str">
            <v>July</v>
          </cell>
          <cell r="E3234">
            <v>25</v>
          </cell>
          <cell r="F3234">
            <v>7</v>
          </cell>
          <cell r="G3234">
            <v>44037</v>
          </cell>
        </row>
        <row r="3235">
          <cell r="B3235" t="str">
            <v>July262020</v>
          </cell>
          <cell r="C3235">
            <v>2020</v>
          </cell>
          <cell r="D3235" t="str">
            <v>July</v>
          </cell>
          <cell r="E3235">
            <v>26</v>
          </cell>
          <cell r="F3235">
            <v>7</v>
          </cell>
          <cell r="G3235">
            <v>44038</v>
          </cell>
        </row>
        <row r="3236">
          <cell r="B3236" t="str">
            <v>July272020</v>
          </cell>
          <cell r="C3236">
            <v>2020</v>
          </cell>
          <cell r="D3236" t="str">
            <v>July</v>
          </cell>
          <cell r="E3236">
            <v>27</v>
          </cell>
          <cell r="F3236">
            <v>7</v>
          </cell>
          <cell r="G3236">
            <v>44039</v>
          </cell>
        </row>
        <row r="3237">
          <cell r="B3237" t="str">
            <v>July282020</v>
          </cell>
          <cell r="C3237">
            <v>2020</v>
          </cell>
          <cell r="D3237" t="str">
            <v>July</v>
          </cell>
          <cell r="E3237">
            <v>28</v>
          </cell>
          <cell r="F3237">
            <v>7</v>
          </cell>
          <cell r="G3237">
            <v>44040</v>
          </cell>
        </row>
        <row r="3238">
          <cell r="B3238" t="str">
            <v>July292020</v>
          </cell>
          <cell r="C3238">
            <v>2020</v>
          </cell>
          <cell r="D3238" t="str">
            <v>July</v>
          </cell>
          <cell r="E3238">
            <v>29</v>
          </cell>
          <cell r="F3238">
            <v>7</v>
          </cell>
          <cell r="G3238">
            <v>44041</v>
          </cell>
        </row>
        <row r="3239">
          <cell r="B3239" t="str">
            <v>July302020</v>
          </cell>
          <cell r="C3239">
            <v>2020</v>
          </cell>
          <cell r="D3239" t="str">
            <v>July</v>
          </cell>
          <cell r="E3239">
            <v>30</v>
          </cell>
          <cell r="F3239">
            <v>7</v>
          </cell>
          <cell r="G3239">
            <v>44042</v>
          </cell>
        </row>
        <row r="3240">
          <cell r="B3240" t="str">
            <v>July312020</v>
          </cell>
          <cell r="C3240">
            <v>2020</v>
          </cell>
          <cell r="D3240" t="str">
            <v>July</v>
          </cell>
          <cell r="E3240">
            <v>31</v>
          </cell>
          <cell r="F3240">
            <v>7</v>
          </cell>
          <cell r="G3240">
            <v>44043</v>
          </cell>
        </row>
        <row r="3241">
          <cell r="B3241" t="str">
            <v>August12020</v>
          </cell>
          <cell r="C3241">
            <v>2020</v>
          </cell>
          <cell r="D3241" t="str">
            <v>August</v>
          </cell>
          <cell r="E3241">
            <v>1</v>
          </cell>
          <cell r="F3241">
            <v>8</v>
          </cell>
          <cell r="G3241">
            <v>44044</v>
          </cell>
        </row>
        <row r="3242">
          <cell r="B3242" t="str">
            <v>August22020</v>
          </cell>
          <cell r="C3242">
            <v>2020</v>
          </cell>
          <cell r="D3242" t="str">
            <v>August</v>
          </cell>
          <cell r="E3242">
            <v>2</v>
          </cell>
          <cell r="F3242">
            <v>8</v>
          </cell>
          <cell r="G3242">
            <v>44045</v>
          </cell>
        </row>
        <row r="3243">
          <cell r="B3243" t="str">
            <v>August32020</v>
          </cell>
          <cell r="C3243">
            <v>2020</v>
          </cell>
          <cell r="D3243" t="str">
            <v>August</v>
          </cell>
          <cell r="E3243">
            <v>3</v>
          </cell>
          <cell r="F3243">
            <v>8</v>
          </cell>
          <cell r="G3243">
            <v>44046</v>
          </cell>
        </row>
        <row r="3244">
          <cell r="B3244" t="str">
            <v>August42020</v>
          </cell>
          <cell r="C3244">
            <v>2020</v>
          </cell>
          <cell r="D3244" t="str">
            <v>August</v>
          </cell>
          <cell r="E3244">
            <v>4</v>
          </cell>
          <cell r="F3244">
            <v>8</v>
          </cell>
          <cell r="G3244">
            <v>44047</v>
          </cell>
        </row>
        <row r="3245">
          <cell r="B3245" t="str">
            <v>August52020</v>
          </cell>
          <cell r="C3245">
            <v>2020</v>
          </cell>
          <cell r="D3245" t="str">
            <v>August</v>
          </cell>
          <cell r="E3245">
            <v>5</v>
          </cell>
          <cell r="F3245">
            <v>8</v>
          </cell>
          <cell r="G3245">
            <v>44048</v>
          </cell>
        </row>
        <row r="3246">
          <cell r="B3246" t="str">
            <v>August62020</v>
          </cell>
          <cell r="C3246">
            <v>2020</v>
          </cell>
          <cell r="D3246" t="str">
            <v>August</v>
          </cell>
          <cell r="E3246">
            <v>6</v>
          </cell>
          <cell r="F3246">
            <v>8</v>
          </cell>
          <cell r="G3246">
            <v>44049</v>
          </cell>
        </row>
        <row r="3247">
          <cell r="B3247" t="str">
            <v>August72020</v>
          </cell>
          <cell r="C3247">
            <v>2020</v>
          </cell>
          <cell r="D3247" t="str">
            <v>August</v>
          </cell>
          <cell r="E3247">
            <v>7</v>
          </cell>
          <cell r="F3247">
            <v>8</v>
          </cell>
          <cell r="G3247">
            <v>44050</v>
          </cell>
        </row>
        <row r="3248">
          <cell r="B3248" t="str">
            <v>August82020</v>
          </cell>
          <cell r="C3248">
            <v>2020</v>
          </cell>
          <cell r="D3248" t="str">
            <v>August</v>
          </cell>
          <cell r="E3248">
            <v>8</v>
          </cell>
          <cell r="F3248">
            <v>8</v>
          </cell>
          <cell r="G3248">
            <v>44051</v>
          </cell>
        </row>
        <row r="3249">
          <cell r="B3249" t="str">
            <v>August92020</v>
          </cell>
          <cell r="C3249">
            <v>2020</v>
          </cell>
          <cell r="D3249" t="str">
            <v>August</v>
          </cell>
          <cell r="E3249">
            <v>9</v>
          </cell>
          <cell r="F3249">
            <v>8</v>
          </cell>
          <cell r="G3249">
            <v>44052</v>
          </cell>
        </row>
        <row r="3250">
          <cell r="B3250" t="str">
            <v>August102020</v>
          </cell>
          <cell r="C3250">
            <v>2020</v>
          </cell>
          <cell r="D3250" t="str">
            <v>August</v>
          </cell>
          <cell r="E3250">
            <v>10</v>
          </cell>
          <cell r="F3250">
            <v>8</v>
          </cell>
          <cell r="G3250">
            <v>44053</v>
          </cell>
        </row>
        <row r="3251">
          <cell r="B3251" t="str">
            <v>August112020</v>
          </cell>
          <cell r="C3251">
            <v>2020</v>
          </cell>
          <cell r="D3251" t="str">
            <v>August</v>
          </cell>
          <cell r="E3251">
            <v>11</v>
          </cell>
          <cell r="F3251">
            <v>8</v>
          </cell>
          <cell r="G3251">
            <v>44054</v>
          </cell>
        </row>
        <row r="3252">
          <cell r="B3252" t="str">
            <v>August122020</v>
          </cell>
          <cell r="C3252">
            <v>2020</v>
          </cell>
          <cell r="D3252" t="str">
            <v>August</v>
          </cell>
          <cell r="E3252">
            <v>12</v>
          </cell>
          <cell r="F3252">
            <v>8</v>
          </cell>
          <cell r="G3252">
            <v>44055</v>
          </cell>
        </row>
        <row r="3253">
          <cell r="B3253" t="str">
            <v>August132020</v>
          </cell>
          <cell r="C3253">
            <v>2020</v>
          </cell>
          <cell r="D3253" t="str">
            <v>August</v>
          </cell>
          <cell r="E3253">
            <v>13</v>
          </cell>
          <cell r="F3253">
            <v>8</v>
          </cell>
          <cell r="G3253">
            <v>44056</v>
          </cell>
        </row>
        <row r="3254">
          <cell r="B3254" t="str">
            <v>August142020</v>
          </cell>
          <cell r="C3254">
            <v>2020</v>
          </cell>
          <cell r="D3254" t="str">
            <v>August</v>
          </cell>
          <cell r="E3254">
            <v>14</v>
          </cell>
          <cell r="F3254">
            <v>8</v>
          </cell>
          <cell r="G3254">
            <v>44057</v>
          </cell>
        </row>
        <row r="3255">
          <cell r="B3255" t="str">
            <v>August152020</v>
          </cell>
          <cell r="C3255">
            <v>2020</v>
          </cell>
          <cell r="D3255" t="str">
            <v>August</v>
          </cell>
          <cell r="E3255">
            <v>15</v>
          </cell>
          <cell r="F3255">
            <v>8</v>
          </cell>
          <cell r="G3255">
            <v>44058</v>
          </cell>
        </row>
        <row r="3256">
          <cell r="B3256" t="str">
            <v>August162020</v>
          </cell>
          <cell r="C3256">
            <v>2020</v>
          </cell>
          <cell r="D3256" t="str">
            <v>August</v>
          </cell>
          <cell r="E3256">
            <v>16</v>
          </cell>
          <cell r="F3256">
            <v>8</v>
          </cell>
          <cell r="G3256">
            <v>44059</v>
          </cell>
        </row>
        <row r="3257">
          <cell r="B3257" t="str">
            <v>August172020</v>
          </cell>
          <cell r="C3257">
            <v>2020</v>
          </cell>
          <cell r="D3257" t="str">
            <v>August</v>
          </cell>
          <cell r="E3257">
            <v>17</v>
          </cell>
          <cell r="F3257">
            <v>8</v>
          </cell>
          <cell r="G3257">
            <v>44060</v>
          </cell>
        </row>
        <row r="3258">
          <cell r="B3258" t="str">
            <v>August182020</v>
          </cell>
          <cell r="C3258">
            <v>2020</v>
          </cell>
          <cell r="D3258" t="str">
            <v>August</v>
          </cell>
          <cell r="E3258">
            <v>18</v>
          </cell>
          <cell r="F3258">
            <v>8</v>
          </cell>
          <cell r="G3258">
            <v>44061</v>
          </cell>
        </row>
        <row r="3259">
          <cell r="B3259" t="str">
            <v>August192020</v>
          </cell>
          <cell r="C3259">
            <v>2020</v>
          </cell>
          <cell r="D3259" t="str">
            <v>August</v>
          </cell>
          <cell r="E3259">
            <v>19</v>
          </cell>
          <cell r="F3259">
            <v>8</v>
          </cell>
          <cell r="G3259">
            <v>44062</v>
          </cell>
        </row>
        <row r="3260">
          <cell r="B3260" t="str">
            <v>August202020</v>
          </cell>
          <cell r="C3260">
            <v>2020</v>
          </cell>
          <cell r="D3260" t="str">
            <v>August</v>
          </cell>
          <cell r="E3260">
            <v>20</v>
          </cell>
          <cell r="F3260">
            <v>8</v>
          </cell>
          <cell r="G3260">
            <v>44063</v>
          </cell>
        </row>
        <row r="3261">
          <cell r="B3261" t="str">
            <v>August212020</v>
          </cell>
          <cell r="C3261">
            <v>2020</v>
          </cell>
          <cell r="D3261" t="str">
            <v>August</v>
          </cell>
          <cell r="E3261">
            <v>21</v>
          </cell>
          <cell r="F3261">
            <v>8</v>
          </cell>
          <cell r="G3261">
            <v>44064</v>
          </cell>
        </row>
        <row r="3262">
          <cell r="B3262" t="str">
            <v>August222020</v>
          </cell>
          <cell r="C3262">
            <v>2020</v>
          </cell>
          <cell r="D3262" t="str">
            <v>August</v>
          </cell>
          <cell r="E3262">
            <v>22</v>
          </cell>
          <cell r="F3262">
            <v>8</v>
          </cell>
          <cell r="G3262">
            <v>44065</v>
          </cell>
        </row>
        <row r="3263">
          <cell r="B3263" t="str">
            <v>August232020</v>
          </cell>
          <cell r="C3263">
            <v>2020</v>
          </cell>
          <cell r="D3263" t="str">
            <v>August</v>
          </cell>
          <cell r="E3263">
            <v>23</v>
          </cell>
          <cell r="F3263">
            <v>8</v>
          </cell>
          <cell r="G3263">
            <v>44066</v>
          </cell>
        </row>
        <row r="3264">
          <cell r="B3264" t="str">
            <v>August242020</v>
          </cell>
          <cell r="C3264">
            <v>2020</v>
          </cell>
          <cell r="D3264" t="str">
            <v>August</v>
          </cell>
          <cell r="E3264">
            <v>24</v>
          </cell>
          <cell r="F3264">
            <v>8</v>
          </cell>
          <cell r="G3264">
            <v>44067</v>
          </cell>
        </row>
        <row r="3265">
          <cell r="B3265" t="str">
            <v>August252020</v>
          </cell>
          <cell r="C3265">
            <v>2020</v>
          </cell>
          <cell r="D3265" t="str">
            <v>August</v>
          </cell>
          <cell r="E3265">
            <v>25</v>
          </cell>
          <cell r="F3265">
            <v>8</v>
          </cell>
          <cell r="G3265">
            <v>44068</v>
          </cell>
        </row>
        <row r="3266">
          <cell r="B3266" t="str">
            <v>August262020</v>
          </cell>
          <cell r="C3266">
            <v>2020</v>
          </cell>
          <cell r="D3266" t="str">
            <v>August</v>
          </cell>
          <cell r="E3266">
            <v>26</v>
          </cell>
          <cell r="F3266">
            <v>8</v>
          </cell>
          <cell r="G3266">
            <v>44069</v>
          </cell>
        </row>
        <row r="3267">
          <cell r="B3267" t="str">
            <v>August272020</v>
          </cell>
          <cell r="C3267">
            <v>2020</v>
          </cell>
          <cell r="D3267" t="str">
            <v>August</v>
          </cell>
          <cell r="E3267">
            <v>27</v>
          </cell>
          <cell r="F3267">
            <v>8</v>
          </cell>
          <cell r="G3267">
            <v>44070</v>
          </cell>
        </row>
        <row r="3268">
          <cell r="B3268" t="str">
            <v>August282020</v>
          </cell>
          <cell r="C3268">
            <v>2020</v>
          </cell>
          <cell r="D3268" t="str">
            <v>August</v>
          </cell>
          <cell r="E3268">
            <v>28</v>
          </cell>
          <cell r="F3268">
            <v>8</v>
          </cell>
          <cell r="G3268">
            <v>44071</v>
          </cell>
        </row>
        <row r="3269">
          <cell r="B3269" t="str">
            <v>August292020</v>
          </cell>
          <cell r="C3269">
            <v>2020</v>
          </cell>
          <cell r="D3269" t="str">
            <v>August</v>
          </cell>
          <cell r="E3269">
            <v>29</v>
          </cell>
          <cell r="F3269">
            <v>8</v>
          </cell>
          <cell r="G3269">
            <v>44072</v>
          </cell>
        </row>
        <row r="3270">
          <cell r="B3270" t="str">
            <v>August302020</v>
          </cell>
          <cell r="C3270">
            <v>2020</v>
          </cell>
          <cell r="D3270" t="str">
            <v>August</v>
          </cell>
          <cell r="E3270">
            <v>30</v>
          </cell>
          <cell r="F3270">
            <v>8</v>
          </cell>
          <cell r="G3270">
            <v>44073</v>
          </cell>
        </row>
        <row r="3271">
          <cell r="B3271" t="str">
            <v>August312020</v>
          </cell>
          <cell r="C3271">
            <v>2020</v>
          </cell>
          <cell r="D3271" t="str">
            <v>August</v>
          </cell>
          <cell r="E3271">
            <v>31</v>
          </cell>
          <cell r="F3271">
            <v>8</v>
          </cell>
          <cell r="G3271">
            <v>44074</v>
          </cell>
        </row>
        <row r="3272">
          <cell r="B3272" t="str">
            <v>September12020</v>
          </cell>
          <cell r="C3272">
            <v>2020</v>
          </cell>
          <cell r="D3272" t="str">
            <v>September</v>
          </cell>
          <cell r="E3272">
            <v>1</v>
          </cell>
          <cell r="F3272">
            <v>9</v>
          </cell>
          <cell r="G3272">
            <v>44075</v>
          </cell>
        </row>
        <row r="3273">
          <cell r="B3273" t="str">
            <v>September22020</v>
          </cell>
          <cell r="C3273">
            <v>2020</v>
          </cell>
          <cell r="D3273" t="str">
            <v>September</v>
          </cell>
          <cell r="E3273">
            <v>2</v>
          </cell>
          <cell r="F3273">
            <v>9</v>
          </cell>
          <cell r="G3273">
            <v>44076</v>
          </cell>
        </row>
        <row r="3274">
          <cell r="B3274" t="str">
            <v>September32020</v>
          </cell>
          <cell r="C3274">
            <v>2020</v>
          </cell>
          <cell r="D3274" t="str">
            <v>September</v>
          </cell>
          <cell r="E3274">
            <v>3</v>
          </cell>
          <cell r="F3274">
            <v>9</v>
          </cell>
          <cell r="G3274">
            <v>44077</v>
          </cell>
        </row>
        <row r="3275">
          <cell r="B3275" t="str">
            <v>September42020</v>
          </cell>
          <cell r="C3275">
            <v>2020</v>
          </cell>
          <cell r="D3275" t="str">
            <v>September</v>
          </cell>
          <cell r="E3275">
            <v>4</v>
          </cell>
          <cell r="F3275">
            <v>9</v>
          </cell>
          <cell r="G3275">
            <v>44078</v>
          </cell>
        </row>
        <row r="3276">
          <cell r="B3276" t="str">
            <v>September52020</v>
          </cell>
          <cell r="C3276">
            <v>2020</v>
          </cell>
          <cell r="D3276" t="str">
            <v>September</v>
          </cell>
          <cell r="E3276">
            <v>5</v>
          </cell>
          <cell r="F3276">
            <v>9</v>
          </cell>
          <cell r="G3276">
            <v>44079</v>
          </cell>
        </row>
        <row r="3277">
          <cell r="B3277" t="str">
            <v>September62020</v>
          </cell>
          <cell r="C3277">
            <v>2020</v>
          </cell>
          <cell r="D3277" t="str">
            <v>September</v>
          </cell>
          <cell r="E3277">
            <v>6</v>
          </cell>
          <cell r="F3277">
            <v>9</v>
          </cell>
          <cell r="G3277">
            <v>44080</v>
          </cell>
        </row>
        <row r="3278">
          <cell r="B3278" t="str">
            <v>September72020</v>
          </cell>
          <cell r="C3278">
            <v>2020</v>
          </cell>
          <cell r="D3278" t="str">
            <v>September</v>
          </cell>
          <cell r="E3278">
            <v>7</v>
          </cell>
          <cell r="F3278">
            <v>9</v>
          </cell>
          <cell r="G3278">
            <v>44081</v>
          </cell>
        </row>
        <row r="3279">
          <cell r="B3279" t="str">
            <v>September82020</v>
          </cell>
          <cell r="C3279">
            <v>2020</v>
          </cell>
          <cell r="D3279" t="str">
            <v>September</v>
          </cell>
          <cell r="E3279">
            <v>8</v>
          </cell>
          <cell r="F3279">
            <v>9</v>
          </cell>
          <cell r="G3279">
            <v>44082</v>
          </cell>
        </row>
        <row r="3280">
          <cell r="B3280" t="str">
            <v>September92020</v>
          </cell>
          <cell r="C3280">
            <v>2020</v>
          </cell>
          <cell r="D3280" t="str">
            <v>September</v>
          </cell>
          <cell r="E3280">
            <v>9</v>
          </cell>
          <cell r="F3280">
            <v>9</v>
          </cell>
          <cell r="G3280">
            <v>44083</v>
          </cell>
        </row>
        <row r="3281">
          <cell r="B3281" t="str">
            <v>September102020</v>
          </cell>
          <cell r="C3281">
            <v>2020</v>
          </cell>
          <cell r="D3281" t="str">
            <v>September</v>
          </cell>
          <cell r="E3281">
            <v>10</v>
          </cell>
          <cell r="F3281">
            <v>9</v>
          </cell>
          <cell r="G3281">
            <v>44084</v>
          </cell>
        </row>
        <row r="3282">
          <cell r="B3282" t="str">
            <v>September112020</v>
          </cell>
          <cell r="C3282">
            <v>2020</v>
          </cell>
          <cell r="D3282" t="str">
            <v>September</v>
          </cell>
          <cell r="E3282">
            <v>11</v>
          </cell>
          <cell r="F3282">
            <v>9</v>
          </cell>
          <cell r="G3282">
            <v>44085</v>
          </cell>
        </row>
        <row r="3283">
          <cell r="B3283" t="str">
            <v>September122020</v>
          </cell>
          <cell r="C3283">
            <v>2020</v>
          </cell>
          <cell r="D3283" t="str">
            <v>September</v>
          </cell>
          <cell r="E3283">
            <v>12</v>
          </cell>
          <cell r="F3283">
            <v>9</v>
          </cell>
          <cell r="G3283">
            <v>44086</v>
          </cell>
        </row>
        <row r="3284">
          <cell r="B3284" t="str">
            <v>September132020</v>
          </cell>
          <cell r="C3284">
            <v>2020</v>
          </cell>
          <cell r="D3284" t="str">
            <v>September</v>
          </cell>
          <cell r="E3284">
            <v>13</v>
          </cell>
          <cell r="F3284">
            <v>9</v>
          </cell>
          <cell r="G3284">
            <v>44087</v>
          </cell>
        </row>
        <row r="3285">
          <cell r="B3285" t="str">
            <v>September142020</v>
          </cell>
          <cell r="C3285">
            <v>2020</v>
          </cell>
          <cell r="D3285" t="str">
            <v>September</v>
          </cell>
          <cell r="E3285">
            <v>14</v>
          </cell>
          <cell r="F3285">
            <v>9</v>
          </cell>
          <cell r="G3285">
            <v>44088</v>
          </cell>
        </row>
        <row r="3286">
          <cell r="B3286" t="str">
            <v>September152020</v>
          </cell>
          <cell r="C3286">
            <v>2020</v>
          </cell>
          <cell r="D3286" t="str">
            <v>September</v>
          </cell>
          <cell r="E3286">
            <v>15</v>
          </cell>
          <cell r="F3286">
            <v>9</v>
          </cell>
          <cell r="G3286">
            <v>44089</v>
          </cell>
        </row>
        <row r="3287">
          <cell r="B3287" t="str">
            <v>September162020</v>
          </cell>
          <cell r="C3287">
            <v>2020</v>
          </cell>
          <cell r="D3287" t="str">
            <v>September</v>
          </cell>
          <cell r="E3287">
            <v>16</v>
          </cell>
          <cell r="F3287">
            <v>9</v>
          </cell>
          <cell r="G3287">
            <v>44090</v>
          </cell>
        </row>
        <row r="3288">
          <cell r="B3288" t="str">
            <v>September172020</v>
          </cell>
          <cell r="C3288">
            <v>2020</v>
          </cell>
          <cell r="D3288" t="str">
            <v>September</v>
          </cell>
          <cell r="E3288">
            <v>17</v>
          </cell>
          <cell r="F3288">
            <v>9</v>
          </cell>
          <cell r="G3288">
            <v>44091</v>
          </cell>
        </row>
        <row r="3289">
          <cell r="B3289" t="str">
            <v>September182020</v>
          </cell>
          <cell r="C3289">
            <v>2020</v>
          </cell>
          <cell r="D3289" t="str">
            <v>September</v>
          </cell>
          <cell r="E3289">
            <v>18</v>
          </cell>
          <cell r="F3289">
            <v>9</v>
          </cell>
          <cell r="G3289">
            <v>44092</v>
          </cell>
        </row>
        <row r="3290">
          <cell r="B3290" t="str">
            <v>September192020</v>
          </cell>
          <cell r="C3290">
            <v>2020</v>
          </cell>
          <cell r="D3290" t="str">
            <v>September</v>
          </cell>
          <cell r="E3290">
            <v>19</v>
          </cell>
          <cell r="F3290">
            <v>9</v>
          </cell>
          <cell r="G3290">
            <v>44093</v>
          </cell>
        </row>
        <row r="3291">
          <cell r="B3291" t="str">
            <v>September202020</v>
          </cell>
          <cell r="C3291">
            <v>2020</v>
          </cell>
          <cell r="D3291" t="str">
            <v>September</v>
          </cell>
          <cell r="E3291">
            <v>20</v>
          </cell>
          <cell r="F3291">
            <v>9</v>
          </cell>
          <cell r="G3291">
            <v>44094</v>
          </cell>
        </row>
        <row r="3292">
          <cell r="B3292" t="str">
            <v>September212020</v>
          </cell>
          <cell r="C3292">
            <v>2020</v>
          </cell>
          <cell r="D3292" t="str">
            <v>September</v>
          </cell>
          <cell r="E3292">
            <v>21</v>
          </cell>
          <cell r="F3292">
            <v>9</v>
          </cell>
          <cell r="G3292">
            <v>44095</v>
          </cell>
        </row>
        <row r="3293">
          <cell r="B3293" t="str">
            <v>September222020</v>
          </cell>
          <cell r="C3293">
            <v>2020</v>
          </cell>
          <cell r="D3293" t="str">
            <v>September</v>
          </cell>
          <cell r="E3293">
            <v>22</v>
          </cell>
          <cell r="F3293">
            <v>9</v>
          </cell>
          <cell r="G3293">
            <v>44096</v>
          </cell>
        </row>
        <row r="3294">
          <cell r="B3294" t="str">
            <v>September232020</v>
          </cell>
          <cell r="C3294">
            <v>2020</v>
          </cell>
          <cell r="D3294" t="str">
            <v>September</v>
          </cell>
          <cell r="E3294">
            <v>23</v>
          </cell>
          <cell r="F3294">
            <v>9</v>
          </cell>
          <cell r="G3294">
            <v>44097</v>
          </cell>
        </row>
        <row r="3295">
          <cell r="B3295" t="str">
            <v>September242020</v>
          </cell>
          <cell r="C3295">
            <v>2020</v>
          </cell>
          <cell r="D3295" t="str">
            <v>September</v>
          </cell>
          <cell r="E3295">
            <v>24</v>
          </cell>
          <cell r="F3295">
            <v>9</v>
          </cell>
          <cell r="G3295">
            <v>44098</v>
          </cell>
        </row>
        <row r="3296">
          <cell r="B3296" t="str">
            <v>September252020</v>
          </cell>
          <cell r="C3296">
            <v>2020</v>
          </cell>
          <cell r="D3296" t="str">
            <v>September</v>
          </cell>
          <cell r="E3296">
            <v>25</v>
          </cell>
          <cell r="F3296">
            <v>9</v>
          </cell>
          <cell r="G3296">
            <v>44099</v>
          </cell>
        </row>
        <row r="3297">
          <cell r="B3297" t="str">
            <v>September262020</v>
          </cell>
          <cell r="C3297">
            <v>2020</v>
          </cell>
          <cell r="D3297" t="str">
            <v>September</v>
          </cell>
          <cell r="E3297">
            <v>26</v>
          </cell>
          <cell r="F3297">
            <v>9</v>
          </cell>
          <cell r="G3297">
            <v>44100</v>
          </cell>
        </row>
        <row r="3298">
          <cell r="B3298" t="str">
            <v>September272020</v>
          </cell>
          <cell r="C3298">
            <v>2020</v>
          </cell>
          <cell r="D3298" t="str">
            <v>September</v>
          </cell>
          <cell r="E3298">
            <v>27</v>
          </cell>
          <cell r="F3298">
            <v>9</v>
          </cell>
          <cell r="G3298">
            <v>44101</v>
          </cell>
        </row>
        <row r="3299">
          <cell r="B3299" t="str">
            <v>September282020</v>
          </cell>
          <cell r="C3299">
            <v>2020</v>
          </cell>
          <cell r="D3299" t="str">
            <v>September</v>
          </cell>
          <cell r="E3299">
            <v>28</v>
          </cell>
          <cell r="F3299">
            <v>9</v>
          </cell>
          <cell r="G3299">
            <v>44102</v>
          </cell>
        </row>
        <row r="3300">
          <cell r="B3300" t="str">
            <v>September292020</v>
          </cell>
          <cell r="C3300">
            <v>2020</v>
          </cell>
          <cell r="D3300" t="str">
            <v>September</v>
          </cell>
          <cell r="E3300">
            <v>29</v>
          </cell>
          <cell r="F3300">
            <v>9</v>
          </cell>
          <cell r="G3300">
            <v>44103</v>
          </cell>
        </row>
        <row r="3301">
          <cell r="B3301" t="str">
            <v>September302020</v>
          </cell>
          <cell r="C3301">
            <v>2020</v>
          </cell>
          <cell r="D3301" t="str">
            <v>September</v>
          </cell>
          <cell r="E3301">
            <v>30</v>
          </cell>
          <cell r="F3301">
            <v>9</v>
          </cell>
          <cell r="G3301">
            <v>44104</v>
          </cell>
        </row>
        <row r="3302">
          <cell r="B3302" t="str">
            <v>October12020</v>
          </cell>
          <cell r="C3302">
            <v>2020</v>
          </cell>
          <cell r="D3302" t="str">
            <v>October</v>
          </cell>
          <cell r="E3302">
            <v>1</v>
          </cell>
          <cell r="F3302">
            <v>10</v>
          </cell>
          <cell r="G3302">
            <v>44105</v>
          </cell>
        </row>
        <row r="3303">
          <cell r="B3303" t="str">
            <v>October22020</v>
          </cell>
          <cell r="C3303">
            <v>2020</v>
          </cell>
          <cell r="D3303" t="str">
            <v>October</v>
          </cell>
          <cell r="E3303">
            <v>2</v>
          </cell>
          <cell r="F3303">
            <v>10</v>
          </cell>
          <cell r="G3303">
            <v>44106</v>
          </cell>
        </row>
        <row r="3304">
          <cell r="B3304" t="str">
            <v>October32020</v>
          </cell>
          <cell r="C3304">
            <v>2020</v>
          </cell>
          <cell r="D3304" t="str">
            <v>October</v>
          </cell>
          <cell r="E3304">
            <v>3</v>
          </cell>
          <cell r="F3304">
            <v>10</v>
          </cell>
          <cell r="G3304">
            <v>44107</v>
          </cell>
        </row>
        <row r="3305">
          <cell r="B3305" t="str">
            <v>October42020</v>
          </cell>
          <cell r="C3305">
            <v>2020</v>
          </cell>
          <cell r="D3305" t="str">
            <v>October</v>
          </cell>
          <cell r="E3305">
            <v>4</v>
          </cell>
          <cell r="F3305">
            <v>10</v>
          </cell>
          <cell r="G3305">
            <v>44108</v>
          </cell>
        </row>
        <row r="3306">
          <cell r="B3306" t="str">
            <v>October52020</v>
          </cell>
          <cell r="C3306">
            <v>2020</v>
          </cell>
          <cell r="D3306" t="str">
            <v>October</v>
          </cell>
          <cell r="E3306">
            <v>5</v>
          </cell>
          <cell r="F3306">
            <v>10</v>
          </cell>
          <cell r="G3306">
            <v>44109</v>
          </cell>
        </row>
        <row r="3307">
          <cell r="B3307" t="str">
            <v>October62020</v>
          </cell>
          <cell r="C3307">
            <v>2020</v>
          </cell>
          <cell r="D3307" t="str">
            <v>October</v>
          </cell>
          <cell r="E3307">
            <v>6</v>
          </cell>
          <cell r="F3307">
            <v>10</v>
          </cell>
          <cell r="G3307">
            <v>44110</v>
          </cell>
        </row>
        <row r="3308">
          <cell r="B3308" t="str">
            <v>October72020</v>
          </cell>
          <cell r="C3308">
            <v>2020</v>
          </cell>
          <cell r="D3308" t="str">
            <v>October</v>
          </cell>
          <cell r="E3308">
            <v>7</v>
          </cell>
          <cell r="F3308">
            <v>10</v>
          </cell>
          <cell r="G3308">
            <v>44111</v>
          </cell>
        </row>
        <row r="3309">
          <cell r="B3309" t="str">
            <v>October82020</v>
          </cell>
          <cell r="C3309">
            <v>2020</v>
          </cell>
          <cell r="D3309" t="str">
            <v>October</v>
          </cell>
          <cell r="E3309">
            <v>8</v>
          </cell>
          <cell r="F3309">
            <v>10</v>
          </cell>
          <cell r="G3309">
            <v>44112</v>
          </cell>
        </row>
        <row r="3310">
          <cell r="B3310" t="str">
            <v>October92020</v>
          </cell>
          <cell r="C3310">
            <v>2020</v>
          </cell>
          <cell r="D3310" t="str">
            <v>October</v>
          </cell>
          <cell r="E3310">
            <v>9</v>
          </cell>
          <cell r="F3310">
            <v>10</v>
          </cell>
          <cell r="G3310">
            <v>44113</v>
          </cell>
        </row>
        <row r="3311">
          <cell r="B3311" t="str">
            <v>October102020</v>
          </cell>
          <cell r="C3311">
            <v>2020</v>
          </cell>
          <cell r="D3311" t="str">
            <v>October</v>
          </cell>
          <cell r="E3311">
            <v>10</v>
          </cell>
          <cell r="F3311">
            <v>10</v>
          </cell>
          <cell r="G3311">
            <v>44114</v>
          </cell>
        </row>
        <row r="3312">
          <cell r="B3312" t="str">
            <v>October112020</v>
          </cell>
          <cell r="C3312">
            <v>2020</v>
          </cell>
          <cell r="D3312" t="str">
            <v>October</v>
          </cell>
          <cell r="E3312">
            <v>11</v>
          </cell>
          <cell r="F3312">
            <v>10</v>
          </cell>
          <cell r="G3312">
            <v>44115</v>
          </cell>
        </row>
        <row r="3313">
          <cell r="B3313" t="str">
            <v>October122020</v>
          </cell>
          <cell r="C3313">
            <v>2020</v>
          </cell>
          <cell r="D3313" t="str">
            <v>October</v>
          </cell>
          <cell r="E3313">
            <v>12</v>
          </cell>
          <cell r="F3313">
            <v>10</v>
          </cell>
          <cell r="G3313">
            <v>44116</v>
          </cell>
        </row>
        <row r="3314">
          <cell r="B3314" t="str">
            <v>October132020</v>
          </cell>
          <cell r="C3314">
            <v>2020</v>
          </cell>
          <cell r="D3314" t="str">
            <v>October</v>
          </cell>
          <cell r="E3314">
            <v>13</v>
          </cell>
          <cell r="F3314">
            <v>10</v>
          </cell>
          <cell r="G3314">
            <v>44117</v>
          </cell>
        </row>
        <row r="3315">
          <cell r="B3315" t="str">
            <v>October142020</v>
          </cell>
          <cell r="C3315">
            <v>2020</v>
          </cell>
          <cell r="D3315" t="str">
            <v>October</v>
          </cell>
          <cell r="E3315">
            <v>14</v>
          </cell>
          <cell r="F3315">
            <v>10</v>
          </cell>
          <cell r="G3315">
            <v>44118</v>
          </cell>
        </row>
        <row r="3316">
          <cell r="B3316" t="str">
            <v>October152020</v>
          </cell>
          <cell r="C3316">
            <v>2020</v>
          </cell>
          <cell r="D3316" t="str">
            <v>October</v>
          </cell>
          <cell r="E3316">
            <v>15</v>
          </cell>
          <cell r="F3316">
            <v>10</v>
          </cell>
          <cell r="G3316">
            <v>44119</v>
          </cell>
        </row>
        <row r="3317">
          <cell r="B3317" t="str">
            <v>October162020</v>
          </cell>
          <cell r="C3317">
            <v>2020</v>
          </cell>
          <cell r="D3317" t="str">
            <v>October</v>
          </cell>
          <cell r="E3317">
            <v>16</v>
          </cell>
          <cell r="F3317">
            <v>10</v>
          </cell>
          <cell r="G3317">
            <v>44120</v>
          </cell>
        </row>
        <row r="3318">
          <cell r="B3318" t="str">
            <v>October172020</v>
          </cell>
          <cell r="C3318">
            <v>2020</v>
          </cell>
          <cell r="D3318" t="str">
            <v>October</v>
          </cell>
          <cell r="E3318">
            <v>17</v>
          </cell>
          <cell r="F3318">
            <v>10</v>
          </cell>
          <cell r="G3318">
            <v>44121</v>
          </cell>
        </row>
        <row r="3319">
          <cell r="B3319" t="str">
            <v>October182020</v>
          </cell>
          <cell r="C3319">
            <v>2020</v>
          </cell>
          <cell r="D3319" t="str">
            <v>October</v>
          </cell>
          <cell r="E3319">
            <v>18</v>
          </cell>
          <cell r="F3319">
            <v>10</v>
          </cell>
          <cell r="G3319">
            <v>44122</v>
          </cell>
        </row>
        <row r="3320">
          <cell r="B3320" t="str">
            <v>October192020</v>
          </cell>
          <cell r="C3320">
            <v>2020</v>
          </cell>
          <cell r="D3320" t="str">
            <v>October</v>
          </cell>
          <cell r="E3320">
            <v>19</v>
          </cell>
          <cell r="F3320">
            <v>10</v>
          </cell>
          <cell r="G3320">
            <v>44123</v>
          </cell>
        </row>
        <row r="3321">
          <cell r="B3321" t="str">
            <v>October202020</v>
          </cell>
          <cell r="C3321">
            <v>2020</v>
          </cell>
          <cell r="D3321" t="str">
            <v>October</v>
          </cell>
          <cell r="E3321">
            <v>20</v>
          </cell>
          <cell r="F3321">
            <v>10</v>
          </cell>
          <cell r="G3321">
            <v>44124</v>
          </cell>
        </row>
        <row r="3322">
          <cell r="B3322" t="str">
            <v>October212020</v>
          </cell>
          <cell r="C3322">
            <v>2020</v>
          </cell>
          <cell r="D3322" t="str">
            <v>October</v>
          </cell>
          <cell r="E3322">
            <v>21</v>
          </cell>
          <cell r="F3322">
            <v>10</v>
          </cell>
          <cell r="G3322">
            <v>44125</v>
          </cell>
        </row>
        <row r="3323">
          <cell r="B3323" t="str">
            <v>October222020</v>
          </cell>
          <cell r="C3323">
            <v>2020</v>
          </cell>
          <cell r="D3323" t="str">
            <v>October</v>
          </cell>
          <cell r="E3323">
            <v>22</v>
          </cell>
          <cell r="F3323">
            <v>10</v>
          </cell>
          <cell r="G3323">
            <v>44126</v>
          </cell>
        </row>
        <row r="3324">
          <cell r="B3324" t="str">
            <v>October232020</v>
          </cell>
          <cell r="C3324">
            <v>2020</v>
          </cell>
          <cell r="D3324" t="str">
            <v>October</v>
          </cell>
          <cell r="E3324">
            <v>23</v>
          </cell>
          <cell r="F3324">
            <v>10</v>
          </cell>
          <cell r="G3324">
            <v>44127</v>
          </cell>
        </row>
        <row r="3325">
          <cell r="B3325" t="str">
            <v>October242020</v>
          </cell>
          <cell r="C3325">
            <v>2020</v>
          </cell>
          <cell r="D3325" t="str">
            <v>October</v>
          </cell>
          <cell r="E3325">
            <v>24</v>
          </cell>
          <cell r="F3325">
            <v>10</v>
          </cell>
          <cell r="G3325">
            <v>44128</v>
          </cell>
        </row>
        <row r="3326">
          <cell r="B3326" t="str">
            <v>October252020</v>
          </cell>
          <cell r="C3326">
            <v>2020</v>
          </cell>
          <cell r="D3326" t="str">
            <v>October</v>
          </cell>
          <cell r="E3326">
            <v>25</v>
          </cell>
          <cell r="F3326">
            <v>10</v>
          </cell>
          <cell r="G3326">
            <v>44129</v>
          </cell>
        </row>
        <row r="3327">
          <cell r="B3327" t="str">
            <v>October262020</v>
          </cell>
          <cell r="C3327">
            <v>2020</v>
          </cell>
          <cell r="D3327" t="str">
            <v>October</v>
          </cell>
          <cell r="E3327">
            <v>26</v>
          </cell>
          <cell r="F3327">
            <v>10</v>
          </cell>
          <cell r="G3327">
            <v>44130</v>
          </cell>
        </row>
        <row r="3328">
          <cell r="B3328" t="str">
            <v>October272020</v>
          </cell>
          <cell r="C3328">
            <v>2020</v>
          </cell>
          <cell r="D3328" t="str">
            <v>October</v>
          </cell>
          <cell r="E3328">
            <v>27</v>
          </cell>
          <cell r="F3328">
            <v>10</v>
          </cell>
          <cell r="G3328">
            <v>44131</v>
          </cell>
        </row>
        <row r="3329">
          <cell r="B3329" t="str">
            <v>October282020</v>
          </cell>
          <cell r="C3329">
            <v>2020</v>
          </cell>
          <cell r="D3329" t="str">
            <v>October</v>
          </cell>
          <cell r="E3329">
            <v>28</v>
          </cell>
          <cell r="F3329">
            <v>10</v>
          </cell>
          <cell r="G3329">
            <v>44132</v>
          </cell>
        </row>
        <row r="3330">
          <cell r="B3330" t="str">
            <v>October292020</v>
          </cell>
          <cell r="C3330">
            <v>2020</v>
          </cell>
          <cell r="D3330" t="str">
            <v>October</v>
          </cell>
          <cell r="E3330">
            <v>29</v>
          </cell>
          <cell r="F3330">
            <v>10</v>
          </cell>
          <cell r="G3330">
            <v>44133</v>
          </cell>
        </row>
        <row r="3331">
          <cell r="B3331" t="str">
            <v>October302020</v>
          </cell>
          <cell r="C3331">
            <v>2020</v>
          </cell>
          <cell r="D3331" t="str">
            <v>October</v>
          </cell>
          <cell r="E3331">
            <v>30</v>
          </cell>
          <cell r="F3331">
            <v>10</v>
          </cell>
          <cell r="G3331">
            <v>44134</v>
          </cell>
        </row>
        <row r="3332">
          <cell r="B3332" t="str">
            <v>October312020</v>
          </cell>
          <cell r="C3332">
            <v>2020</v>
          </cell>
          <cell r="D3332" t="str">
            <v>October</v>
          </cell>
          <cell r="E3332">
            <v>31</v>
          </cell>
          <cell r="F3332">
            <v>10</v>
          </cell>
          <cell r="G3332">
            <v>44135</v>
          </cell>
        </row>
        <row r="3333">
          <cell r="B3333" t="str">
            <v>November12020</v>
          </cell>
          <cell r="C3333">
            <v>2020</v>
          </cell>
          <cell r="D3333" t="str">
            <v>November</v>
          </cell>
          <cell r="E3333">
            <v>1</v>
          </cell>
          <cell r="F3333">
            <v>11</v>
          </cell>
          <cell r="G3333">
            <v>44136</v>
          </cell>
        </row>
        <row r="3334">
          <cell r="B3334" t="str">
            <v>November22020</v>
          </cell>
          <cell r="C3334">
            <v>2020</v>
          </cell>
          <cell r="D3334" t="str">
            <v>November</v>
          </cell>
          <cell r="E3334">
            <v>2</v>
          </cell>
          <cell r="F3334">
            <v>11</v>
          </cell>
          <cell r="G3334">
            <v>44137</v>
          </cell>
        </row>
        <row r="3335">
          <cell r="B3335" t="str">
            <v>November32020</v>
          </cell>
          <cell r="C3335">
            <v>2020</v>
          </cell>
          <cell r="D3335" t="str">
            <v>November</v>
          </cell>
          <cell r="E3335">
            <v>3</v>
          </cell>
          <cell r="F3335">
            <v>11</v>
          </cell>
          <cell r="G3335">
            <v>44138</v>
          </cell>
        </row>
        <row r="3336">
          <cell r="B3336" t="str">
            <v>November42020</v>
          </cell>
          <cell r="C3336">
            <v>2020</v>
          </cell>
          <cell r="D3336" t="str">
            <v>November</v>
          </cell>
          <cell r="E3336">
            <v>4</v>
          </cell>
          <cell r="F3336">
            <v>11</v>
          </cell>
          <cell r="G3336">
            <v>44139</v>
          </cell>
        </row>
        <row r="3337">
          <cell r="B3337" t="str">
            <v>November52020</v>
          </cell>
          <cell r="C3337">
            <v>2020</v>
          </cell>
          <cell r="D3337" t="str">
            <v>November</v>
          </cell>
          <cell r="E3337">
            <v>5</v>
          </cell>
          <cell r="F3337">
            <v>11</v>
          </cell>
          <cell r="G3337">
            <v>44140</v>
          </cell>
        </row>
        <row r="3338">
          <cell r="B3338" t="str">
            <v>November62020</v>
          </cell>
          <cell r="C3338">
            <v>2020</v>
          </cell>
          <cell r="D3338" t="str">
            <v>November</v>
          </cell>
          <cell r="E3338">
            <v>6</v>
          </cell>
          <cell r="F3338">
            <v>11</v>
          </cell>
          <cell r="G3338">
            <v>44141</v>
          </cell>
        </row>
        <row r="3339">
          <cell r="B3339" t="str">
            <v>November72020</v>
          </cell>
          <cell r="C3339">
            <v>2020</v>
          </cell>
          <cell r="D3339" t="str">
            <v>November</v>
          </cell>
          <cell r="E3339">
            <v>7</v>
          </cell>
          <cell r="F3339">
            <v>11</v>
          </cell>
          <cell r="G3339">
            <v>44142</v>
          </cell>
        </row>
        <row r="3340">
          <cell r="B3340" t="str">
            <v>November82020</v>
          </cell>
          <cell r="C3340">
            <v>2020</v>
          </cell>
          <cell r="D3340" t="str">
            <v>November</v>
          </cell>
          <cell r="E3340">
            <v>8</v>
          </cell>
          <cell r="F3340">
            <v>11</v>
          </cell>
          <cell r="G3340">
            <v>44143</v>
          </cell>
        </row>
        <row r="3341">
          <cell r="B3341" t="str">
            <v>November92020</v>
          </cell>
          <cell r="C3341">
            <v>2020</v>
          </cell>
          <cell r="D3341" t="str">
            <v>November</v>
          </cell>
          <cell r="E3341">
            <v>9</v>
          </cell>
          <cell r="F3341">
            <v>11</v>
          </cell>
          <cell r="G3341">
            <v>44144</v>
          </cell>
        </row>
        <row r="3342">
          <cell r="B3342" t="str">
            <v>November102020</v>
          </cell>
          <cell r="C3342">
            <v>2020</v>
          </cell>
          <cell r="D3342" t="str">
            <v>November</v>
          </cell>
          <cell r="E3342">
            <v>10</v>
          </cell>
          <cell r="F3342">
            <v>11</v>
          </cell>
          <cell r="G3342">
            <v>44145</v>
          </cell>
        </row>
        <row r="3343">
          <cell r="B3343" t="str">
            <v>November112020</v>
          </cell>
          <cell r="C3343">
            <v>2020</v>
          </cell>
          <cell r="D3343" t="str">
            <v>November</v>
          </cell>
          <cell r="E3343">
            <v>11</v>
          </cell>
          <cell r="F3343">
            <v>11</v>
          </cell>
          <cell r="G3343">
            <v>44146</v>
          </cell>
        </row>
        <row r="3344">
          <cell r="B3344" t="str">
            <v>November122020</v>
          </cell>
          <cell r="C3344">
            <v>2020</v>
          </cell>
          <cell r="D3344" t="str">
            <v>November</v>
          </cell>
          <cell r="E3344">
            <v>12</v>
          </cell>
          <cell r="F3344">
            <v>11</v>
          </cell>
          <cell r="G3344">
            <v>44147</v>
          </cell>
        </row>
        <row r="3345">
          <cell r="B3345" t="str">
            <v>November132020</v>
          </cell>
          <cell r="C3345">
            <v>2020</v>
          </cell>
          <cell r="D3345" t="str">
            <v>November</v>
          </cell>
          <cell r="E3345">
            <v>13</v>
          </cell>
          <cell r="F3345">
            <v>11</v>
          </cell>
          <cell r="G3345">
            <v>44148</v>
          </cell>
        </row>
        <row r="3346">
          <cell r="B3346" t="str">
            <v>November142020</v>
          </cell>
          <cell r="C3346">
            <v>2020</v>
          </cell>
          <cell r="D3346" t="str">
            <v>November</v>
          </cell>
          <cell r="E3346">
            <v>14</v>
          </cell>
          <cell r="F3346">
            <v>11</v>
          </cell>
          <cell r="G3346">
            <v>44149</v>
          </cell>
        </row>
        <row r="3347">
          <cell r="B3347" t="str">
            <v>November152020</v>
          </cell>
          <cell r="C3347">
            <v>2020</v>
          </cell>
          <cell r="D3347" t="str">
            <v>November</v>
          </cell>
          <cell r="E3347">
            <v>15</v>
          </cell>
          <cell r="F3347">
            <v>11</v>
          </cell>
          <cell r="G3347">
            <v>44150</v>
          </cell>
        </row>
        <row r="3348">
          <cell r="B3348" t="str">
            <v>November162020</v>
          </cell>
          <cell r="C3348">
            <v>2020</v>
          </cell>
          <cell r="D3348" t="str">
            <v>November</v>
          </cell>
          <cell r="E3348">
            <v>16</v>
          </cell>
          <cell r="F3348">
            <v>11</v>
          </cell>
          <cell r="G3348">
            <v>44151</v>
          </cell>
        </row>
        <row r="3349">
          <cell r="B3349" t="str">
            <v>November172020</v>
          </cell>
          <cell r="C3349">
            <v>2020</v>
          </cell>
          <cell r="D3349" t="str">
            <v>November</v>
          </cell>
          <cell r="E3349">
            <v>17</v>
          </cell>
          <cell r="F3349">
            <v>11</v>
          </cell>
          <cell r="G3349">
            <v>44152</v>
          </cell>
        </row>
        <row r="3350">
          <cell r="B3350" t="str">
            <v>November182020</v>
          </cell>
          <cell r="C3350">
            <v>2020</v>
          </cell>
          <cell r="D3350" t="str">
            <v>November</v>
          </cell>
          <cell r="E3350">
            <v>18</v>
          </cell>
          <cell r="F3350">
            <v>11</v>
          </cell>
          <cell r="G3350">
            <v>44153</v>
          </cell>
        </row>
        <row r="3351">
          <cell r="B3351" t="str">
            <v>November192020</v>
          </cell>
          <cell r="C3351">
            <v>2020</v>
          </cell>
          <cell r="D3351" t="str">
            <v>November</v>
          </cell>
          <cell r="E3351">
            <v>19</v>
          </cell>
          <cell r="F3351">
            <v>11</v>
          </cell>
          <cell r="G3351">
            <v>44154</v>
          </cell>
        </row>
        <row r="3352">
          <cell r="B3352" t="str">
            <v>November202020</v>
          </cell>
          <cell r="C3352">
            <v>2020</v>
          </cell>
          <cell r="D3352" t="str">
            <v>November</v>
          </cell>
          <cell r="E3352">
            <v>20</v>
          </cell>
          <cell r="F3352">
            <v>11</v>
          </cell>
          <cell r="G3352">
            <v>44155</v>
          </cell>
        </row>
        <row r="3353">
          <cell r="B3353" t="str">
            <v>November212020</v>
          </cell>
          <cell r="C3353">
            <v>2020</v>
          </cell>
          <cell r="D3353" t="str">
            <v>November</v>
          </cell>
          <cell r="E3353">
            <v>21</v>
          </cell>
          <cell r="F3353">
            <v>11</v>
          </cell>
          <cell r="G3353">
            <v>44156</v>
          </cell>
        </row>
        <row r="3354">
          <cell r="B3354" t="str">
            <v>November222020</v>
          </cell>
          <cell r="C3354">
            <v>2020</v>
          </cell>
          <cell r="D3354" t="str">
            <v>November</v>
          </cell>
          <cell r="E3354">
            <v>22</v>
          </cell>
          <cell r="F3354">
            <v>11</v>
          </cell>
          <cell r="G3354">
            <v>44157</v>
          </cell>
        </row>
        <row r="3355">
          <cell r="B3355" t="str">
            <v>November232020</v>
          </cell>
          <cell r="C3355">
            <v>2020</v>
          </cell>
          <cell r="D3355" t="str">
            <v>November</v>
          </cell>
          <cell r="E3355">
            <v>23</v>
          </cell>
          <cell r="F3355">
            <v>11</v>
          </cell>
          <cell r="G3355">
            <v>44158</v>
          </cell>
        </row>
        <row r="3356">
          <cell r="B3356" t="str">
            <v>November242020</v>
          </cell>
          <cell r="C3356">
            <v>2020</v>
          </cell>
          <cell r="D3356" t="str">
            <v>November</v>
          </cell>
          <cell r="E3356">
            <v>24</v>
          </cell>
          <cell r="F3356">
            <v>11</v>
          </cell>
          <cell r="G3356">
            <v>44159</v>
          </cell>
        </row>
        <row r="3357">
          <cell r="B3357" t="str">
            <v>November252020</v>
          </cell>
          <cell r="C3357">
            <v>2020</v>
          </cell>
          <cell r="D3357" t="str">
            <v>November</v>
          </cell>
          <cell r="E3357">
            <v>25</v>
          </cell>
          <cell r="F3357">
            <v>11</v>
          </cell>
          <cell r="G3357">
            <v>44160</v>
          </cell>
        </row>
        <row r="3358">
          <cell r="B3358" t="str">
            <v>November262020</v>
          </cell>
          <cell r="C3358">
            <v>2020</v>
          </cell>
          <cell r="D3358" t="str">
            <v>November</v>
          </cell>
          <cell r="E3358">
            <v>26</v>
          </cell>
          <cell r="F3358">
            <v>11</v>
          </cell>
          <cell r="G3358">
            <v>44161</v>
          </cell>
        </row>
        <row r="3359">
          <cell r="B3359" t="str">
            <v>November272020</v>
          </cell>
          <cell r="C3359">
            <v>2020</v>
          </cell>
          <cell r="D3359" t="str">
            <v>November</v>
          </cell>
          <cell r="E3359">
            <v>27</v>
          </cell>
          <cell r="F3359">
            <v>11</v>
          </cell>
          <cell r="G3359">
            <v>44162</v>
          </cell>
        </row>
        <row r="3360">
          <cell r="B3360" t="str">
            <v>November282020</v>
          </cell>
          <cell r="C3360">
            <v>2020</v>
          </cell>
          <cell r="D3360" t="str">
            <v>November</v>
          </cell>
          <cell r="E3360">
            <v>28</v>
          </cell>
          <cell r="F3360">
            <v>11</v>
          </cell>
          <cell r="G3360">
            <v>44163</v>
          </cell>
        </row>
        <row r="3361">
          <cell r="B3361" t="str">
            <v>November292020</v>
          </cell>
          <cell r="C3361">
            <v>2020</v>
          </cell>
          <cell r="D3361" t="str">
            <v>November</v>
          </cell>
          <cell r="E3361">
            <v>29</v>
          </cell>
          <cell r="F3361">
            <v>11</v>
          </cell>
          <cell r="G3361">
            <v>44164</v>
          </cell>
        </row>
        <row r="3362">
          <cell r="B3362" t="str">
            <v>November302020</v>
          </cell>
          <cell r="C3362">
            <v>2020</v>
          </cell>
          <cell r="D3362" t="str">
            <v>November</v>
          </cell>
          <cell r="E3362">
            <v>30</v>
          </cell>
          <cell r="F3362">
            <v>11</v>
          </cell>
          <cell r="G3362">
            <v>44165</v>
          </cell>
        </row>
        <row r="3363">
          <cell r="B3363" t="str">
            <v>December12020</v>
          </cell>
          <cell r="C3363">
            <v>2020</v>
          </cell>
          <cell r="D3363" t="str">
            <v>December</v>
          </cell>
          <cell r="E3363">
            <v>1</v>
          </cell>
          <cell r="F3363">
            <v>12</v>
          </cell>
          <cell r="G3363">
            <v>44166</v>
          </cell>
        </row>
        <row r="3364">
          <cell r="B3364" t="str">
            <v>December22020</v>
          </cell>
          <cell r="C3364">
            <v>2020</v>
          </cell>
          <cell r="D3364" t="str">
            <v>December</v>
          </cell>
          <cell r="E3364">
            <v>2</v>
          </cell>
          <cell r="F3364">
            <v>12</v>
          </cell>
          <cell r="G3364">
            <v>44167</v>
          </cell>
        </row>
        <row r="3365">
          <cell r="B3365" t="str">
            <v>December32020</v>
          </cell>
          <cell r="C3365">
            <v>2020</v>
          </cell>
          <cell r="D3365" t="str">
            <v>December</v>
          </cell>
          <cell r="E3365">
            <v>3</v>
          </cell>
          <cell r="F3365">
            <v>12</v>
          </cell>
          <cell r="G3365">
            <v>44168</v>
          </cell>
        </row>
        <row r="3366">
          <cell r="B3366" t="str">
            <v>December42020</v>
          </cell>
          <cell r="C3366">
            <v>2020</v>
          </cell>
          <cell r="D3366" t="str">
            <v>December</v>
          </cell>
          <cell r="E3366">
            <v>4</v>
          </cell>
          <cell r="F3366">
            <v>12</v>
          </cell>
          <cell r="G3366">
            <v>44169</v>
          </cell>
        </row>
        <row r="3367">
          <cell r="B3367" t="str">
            <v>December52020</v>
          </cell>
          <cell r="C3367">
            <v>2020</v>
          </cell>
          <cell r="D3367" t="str">
            <v>December</v>
          </cell>
          <cell r="E3367">
            <v>5</v>
          </cell>
          <cell r="F3367">
            <v>12</v>
          </cell>
          <cell r="G3367">
            <v>44170</v>
          </cell>
        </row>
        <row r="3368">
          <cell r="B3368" t="str">
            <v>December62020</v>
          </cell>
          <cell r="C3368">
            <v>2020</v>
          </cell>
          <cell r="D3368" t="str">
            <v>December</v>
          </cell>
          <cell r="E3368">
            <v>6</v>
          </cell>
          <cell r="F3368">
            <v>12</v>
          </cell>
          <cell r="G3368">
            <v>44171</v>
          </cell>
        </row>
        <row r="3369">
          <cell r="B3369" t="str">
            <v>December72020</v>
          </cell>
          <cell r="C3369">
            <v>2020</v>
          </cell>
          <cell r="D3369" t="str">
            <v>December</v>
          </cell>
          <cell r="E3369">
            <v>7</v>
          </cell>
          <cell r="F3369">
            <v>12</v>
          </cell>
          <cell r="G3369">
            <v>44172</v>
          </cell>
        </row>
        <row r="3370">
          <cell r="B3370" t="str">
            <v>December82020</v>
          </cell>
          <cell r="C3370">
            <v>2020</v>
          </cell>
          <cell r="D3370" t="str">
            <v>December</v>
          </cell>
          <cell r="E3370">
            <v>8</v>
          </cell>
          <cell r="F3370">
            <v>12</v>
          </cell>
          <cell r="G3370">
            <v>44173</v>
          </cell>
        </row>
        <row r="3371">
          <cell r="B3371" t="str">
            <v>December92020</v>
          </cell>
          <cell r="C3371">
            <v>2020</v>
          </cell>
          <cell r="D3371" t="str">
            <v>December</v>
          </cell>
          <cell r="E3371">
            <v>9</v>
          </cell>
          <cell r="F3371">
            <v>12</v>
          </cell>
          <cell r="G3371">
            <v>44174</v>
          </cell>
        </row>
        <row r="3372">
          <cell r="B3372" t="str">
            <v>December102020</v>
          </cell>
          <cell r="C3372">
            <v>2020</v>
          </cell>
          <cell r="D3372" t="str">
            <v>December</v>
          </cell>
          <cell r="E3372">
            <v>10</v>
          </cell>
          <cell r="F3372">
            <v>12</v>
          </cell>
          <cell r="G3372">
            <v>44175</v>
          </cell>
        </row>
        <row r="3373">
          <cell r="B3373" t="str">
            <v>December112020</v>
          </cell>
          <cell r="C3373">
            <v>2020</v>
          </cell>
          <cell r="D3373" t="str">
            <v>December</v>
          </cell>
          <cell r="E3373">
            <v>11</v>
          </cell>
          <cell r="F3373">
            <v>12</v>
          </cell>
          <cell r="G3373">
            <v>44176</v>
          </cell>
        </row>
        <row r="3374">
          <cell r="B3374" t="str">
            <v>December122020</v>
          </cell>
          <cell r="C3374">
            <v>2020</v>
          </cell>
          <cell r="D3374" t="str">
            <v>December</v>
          </cell>
          <cell r="E3374">
            <v>12</v>
          </cell>
          <cell r="F3374">
            <v>12</v>
          </cell>
          <cell r="G3374">
            <v>44177</v>
          </cell>
        </row>
        <row r="3375">
          <cell r="B3375" t="str">
            <v>December132020</v>
          </cell>
          <cell r="C3375">
            <v>2020</v>
          </cell>
          <cell r="D3375" t="str">
            <v>December</v>
          </cell>
          <cell r="E3375">
            <v>13</v>
          </cell>
          <cell r="F3375">
            <v>12</v>
          </cell>
          <cell r="G3375">
            <v>44178</v>
          </cell>
        </row>
        <row r="3376">
          <cell r="B3376" t="str">
            <v>December142020</v>
          </cell>
          <cell r="C3376">
            <v>2020</v>
          </cell>
          <cell r="D3376" t="str">
            <v>December</v>
          </cell>
          <cell r="E3376">
            <v>14</v>
          </cell>
          <cell r="F3376">
            <v>12</v>
          </cell>
          <cell r="G3376">
            <v>44179</v>
          </cell>
        </row>
        <row r="3377">
          <cell r="B3377" t="str">
            <v>December152020</v>
          </cell>
          <cell r="C3377">
            <v>2020</v>
          </cell>
          <cell r="D3377" t="str">
            <v>December</v>
          </cell>
          <cell r="E3377">
            <v>15</v>
          </cell>
          <cell r="F3377">
            <v>12</v>
          </cell>
          <cell r="G3377">
            <v>44180</v>
          </cell>
        </row>
        <row r="3378">
          <cell r="B3378" t="str">
            <v>December162020</v>
          </cell>
          <cell r="C3378">
            <v>2020</v>
          </cell>
          <cell r="D3378" t="str">
            <v>December</v>
          </cell>
          <cell r="E3378">
            <v>16</v>
          </cell>
          <cell r="F3378">
            <v>12</v>
          </cell>
          <cell r="G3378">
            <v>44181</v>
          </cell>
        </row>
        <row r="3379">
          <cell r="B3379" t="str">
            <v>December172020</v>
          </cell>
          <cell r="C3379">
            <v>2020</v>
          </cell>
          <cell r="D3379" t="str">
            <v>December</v>
          </cell>
          <cell r="E3379">
            <v>17</v>
          </cell>
          <cell r="F3379">
            <v>12</v>
          </cell>
          <cell r="G3379">
            <v>44182</v>
          </cell>
        </row>
        <row r="3380">
          <cell r="B3380" t="str">
            <v>December182020</v>
          </cell>
          <cell r="C3380">
            <v>2020</v>
          </cell>
          <cell r="D3380" t="str">
            <v>December</v>
          </cell>
          <cell r="E3380">
            <v>18</v>
          </cell>
          <cell r="F3380">
            <v>12</v>
          </cell>
          <cell r="G3380">
            <v>44183</v>
          </cell>
        </row>
        <row r="3381">
          <cell r="B3381" t="str">
            <v>December192020</v>
          </cell>
          <cell r="C3381">
            <v>2020</v>
          </cell>
          <cell r="D3381" t="str">
            <v>December</v>
          </cell>
          <cell r="E3381">
            <v>19</v>
          </cell>
          <cell r="F3381">
            <v>12</v>
          </cell>
          <cell r="G3381">
            <v>44184</v>
          </cell>
        </row>
        <row r="3382">
          <cell r="B3382" t="str">
            <v>December202020</v>
          </cell>
          <cell r="C3382">
            <v>2020</v>
          </cell>
          <cell r="D3382" t="str">
            <v>December</v>
          </cell>
          <cell r="E3382">
            <v>20</v>
          </cell>
          <cell r="F3382">
            <v>12</v>
          </cell>
          <cell r="G3382">
            <v>44185</v>
          </cell>
        </row>
        <row r="3383">
          <cell r="B3383" t="str">
            <v>December212020</v>
          </cell>
          <cell r="C3383">
            <v>2020</v>
          </cell>
          <cell r="D3383" t="str">
            <v>December</v>
          </cell>
          <cell r="E3383">
            <v>21</v>
          </cell>
          <cell r="F3383">
            <v>12</v>
          </cell>
          <cell r="G3383">
            <v>44186</v>
          </cell>
        </row>
        <row r="3384">
          <cell r="B3384" t="str">
            <v>December222020</v>
          </cell>
          <cell r="C3384">
            <v>2020</v>
          </cell>
          <cell r="D3384" t="str">
            <v>December</v>
          </cell>
          <cell r="E3384">
            <v>22</v>
          </cell>
          <cell r="F3384">
            <v>12</v>
          </cell>
          <cell r="G3384">
            <v>44187</v>
          </cell>
        </row>
        <row r="3385">
          <cell r="B3385" t="str">
            <v>December232020</v>
          </cell>
          <cell r="C3385">
            <v>2020</v>
          </cell>
          <cell r="D3385" t="str">
            <v>December</v>
          </cell>
          <cell r="E3385">
            <v>23</v>
          </cell>
          <cell r="F3385">
            <v>12</v>
          </cell>
          <cell r="G3385">
            <v>44188</v>
          </cell>
        </row>
        <row r="3386">
          <cell r="B3386" t="str">
            <v>December242020</v>
          </cell>
          <cell r="C3386">
            <v>2020</v>
          </cell>
          <cell r="D3386" t="str">
            <v>December</v>
          </cell>
          <cell r="E3386">
            <v>24</v>
          </cell>
          <cell r="F3386">
            <v>12</v>
          </cell>
          <cell r="G3386">
            <v>44189</v>
          </cell>
        </row>
        <row r="3387">
          <cell r="B3387" t="str">
            <v>December252020</v>
          </cell>
          <cell r="C3387">
            <v>2020</v>
          </cell>
          <cell r="D3387" t="str">
            <v>December</v>
          </cell>
          <cell r="E3387">
            <v>25</v>
          </cell>
          <cell r="F3387">
            <v>12</v>
          </cell>
          <cell r="G3387">
            <v>44190</v>
          </cell>
        </row>
        <row r="3388">
          <cell r="B3388" t="str">
            <v>December262020</v>
          </cell>
          <cell r="C3388">
            <v>2020</v>
          </cell>
          <cell r="D3388" t="str">
            <v>December</v>
          </cell>
          <cell r="E3388">
            <v>26</v>
          </cell>
          <cell r="F3388">
            <v>12</v>
          </cell>
          <cell r="G3388">
            <v>44191</v>
          </cell>
        </row>
        <row r="3389">
          <cell r="B3389" t="str">
            <v>December272020</v>
          </cell>
          <cell r="C3389">
            <v>2020</v>
          </cell>
          <cell r="D3389" t="str">
            <v>December</v>
          </cell>
          <cell r="E3389">
            <v>27</v>
          </cell>
          <cell r="F3389">
            <v>12</v>
          </cell>
          <cell r="G3389">
            <v>44192</v>
          </cell>
        </row>
        <row r="3390">
          <cell r="B3390" t="str">
            <v>December282020</v>
          </cell>
          <cell r="C3390">
            <v>2020</v>
          </cell>
          <cell r="D3390" t="str">
            <v>December</v>
          </cell>
          <cell r="E3390">
            <v>28</v>
          </cell>
          <cell r="F3390">
            <v>12</v>
          </cell>
          <cell r="G3390">
            <v>44193</v>
          </cell>
        </row>
        <row r="3391">
          <cell r="B3391" t="str">
            <v>December292020</v>
          </cell>
          <cell r="C3391">
            <v>2020</v>
          </cell>
          <cell r="D3391" t="str">
            <v>December</v>
          </cell>
          <cell r="E3391">
            <v>29</v>
          </cell>
          <cell r="F3391">
            <v>12</v>
          </cell>
          <cell r="G3391">
            <v>44194</v>
          </cell>
        </row>
        <row r="3392">
          <cell r="B3392" t="str">
            <v>December302020</v>
          </cell>
          <cell r="C3392">
            <v>2020</v>
          </cell>
          <cell r="D3392" t="str">
            <v>December</v>
          </cell>
          <cell r="E3392">
            <v>30</v>
          </cell>
          <cell r="F3392">
            <v>12</v>
          </cell>
          <cell r="G3392">
            <v>44195</v>
          </cell>
        </row>
        <row r="3393">
          <cell r="B3393" t="str">
            <v>December312020</v>
          </cell>
          <cell r="C3393">
            <v>2020</v>
          </cell>
          <cell r="D3393" t="str">
            <v>December</v>
          </cell>
          <cell r="E3393">
            <v>31</v>
          </cell>
          <cell r="F3393">
            <v>12</v>
          </cell>
          <cell r="G3393">
            <v>44196</v>
          </cell>
        </row>
        <row r="3394">
          <cell r="B3394" t="str">
            <v>January12021</v>
          </cell>
          <cell r="C3394">
            <v>2021</v>
          </cell>
          <cell r="D3394" t="str">
            <v>January</v>
          </cell>
          <cell r="E3394">
            <v>1</v>
          </cell>
          <cell r="F3394">
            <v>1</v>
          </cell>
          <cell r="G3394">
            <v>44197</v>
          </cell>
        </row>
        <row r="3395">
          <cell r="B3395" t="str">
            <v>January22021</v>
          </cell>
          <cell r="C3395">
            <v>2021</v>
          </cell>
          <cell r="D3395" t="str">
            <v>January</v>
          </cell>
          <cell r="E3395">
            <v>2</v>
          </cell>
          <cell r="F3395">
            <v>1</v>
          </cell>
          <cell r="G3395">
            <v>44198</v>
          </cell>
        </row>
        <row r="3396">
          <cell r="B3396" t="str">
            <v>January32021</v>
          </cell>
          <cell r="C3396">
            <v>2021</v>
          </cell>
          <cell r="D3396" t="str">
            <v>January</v>
          </cell>
          <cell r="E3396">
            <v>3</v>
          </cell>
          <cell r="F3396">
            <v>1</v>
          </cell>
          <cell r="G3396">
            <v>44199</v>
          </cell>
        </row>
        <row r="3397">
          <cell r="B3397" t="str">
            <v>January42021</v>
          </cell>
          <cell r="C3397">
            <v>2021</v>
          </cell>
          <cell r="D3397" t="str">
            <v>January</v>
          </cell>
          <cell r="E3397">
            <v>4</v>
          </cell>
          <cell r="F3397">
            <v>1</v>
          </cell>
          <cell r="G3397">
            <v>44200</v>
          </cell>
        </row>
        <row r="3398">
          <cell r="B3398" t="str">
            <v>January52021</v>
          </cell>
          <cell r="C3398">
            <v>2021</v>
          </cell>
          <cell r="D3398" t="str">
            <v>January</v>
          </cell>
          <cell r="E3398">
            <v>5</v>
          </cell>
          <cell r="F3398">
            <v>1</v>
          </cell>
          <cell r="G3398">
            <v>44201</v>
          </cell>
        </row>
        <row r="3399">
          <cell r="B3399" t="str">
            <v>January62021</v>
          </cell>
          <cell r="C3399">
            <v>2021</v>
          </cell>
          <cell r="D3399" t="str">
            <v>January</v>
          </cell>
          <cell r="E3399">
            <v>6</v>
          </cell>
          <cell r="F3399">
            <v>1</v>
          </cell>
          <cell r="G3399">
            <v>44202</v>
          </cell>
        </row>
        <row r="3400">
          <cell r="B3400" t="str">
            <v>January72021</v>
          </cell>
          <cell r="C3400">
            <v>2021</v>
          </cell>
          <cell r="D3400" t="str">
            <v>January</v>
          </cell>
          <cell r="E3400">
            <v>7</v>
          </cell>
          <cell r="F3400">
            <v>1</v>
          </cell>
          <cell r="G3400">
            <v>44203</v>
          </cell>
        </row>
        <row r="3401">
          <cell r="B3401" t="str">
            <v>January82021</v>
          </cell>
          <cell r="C3401">
            <v>2021</v>
          </cell>
          <cell r="D3401" t="str">
            <v>January</v>
          </cell>
          <cell r="E3401">
            <v>8</v>
          </cell>
          <cell r="F3401">
            <v>1</v>
          </cell>
          <cell r="G3401">
            <v>44204</v>
          </cell>
        </row>
        <row r="3402">
          <cell r="B3402" t="str">
            <v>January92021</v>
          </cell>
          <cell r="C3402">
            <v>2021</v>
          </cell>
          <cell r="D3402" t="str">
            <v>January</v>
          </cell>
          <cell r="E3402">
            <v>9</v>
          </cell>
          <cell r="F3402">
            <v>1</v>
          </cell>
          <cell r="G3402">
            <v>44205</v>
          </cell>
        </row>
        <row r="3403">
          <cell r="B3403" t="str">
            <v>January102021</v>
          </cell>
          <cell r="C3403">
            <v>2021</v>
          </cell>
          <cell r="D3403" t="str">
            <v>January</v>
          </cell>
          <cell r="E3403">
            <v>10</v>
          </cell>
          <cell r="F3403">
            <v>1</v>
          </cell>
          <cell r="G3403">
            <v>44206</v>
          </cell>
        </row>
        <row r="3404">
          <cell r="B3404" t="str">
            <v>January112021</v>
          </cell>
          <cell r="C3404">
            <v>2021</v>
          </cell>
          <cell r="D3404" t="str">
            <v>January</v>
          </cell>
          <cell r="E3404">
            <v>11</v>
          </cell>
          <cell r="F3404">
            <v>1</v>
          </cell>
          <cell r="G3404">
            <v>44207</v>
          </cell>
        </row>
        <row r="3405">
          <cell r="B3405" t="str">
            <v>January122021</v>
          </cell>
          <cell r="C3405">
            <v>2021</v>
          </cell>
          <cell r="D3405" t="str">
            <v>January</v>
          </cell>
          <cell r="E3405">
            <v>12</v>
          </cell>
          <cell r="F3405">
            <v>1</v>
          </cell>
          <cell r="G3405">
            <v>44208</v>
          </cell>
        </row>
        <row r="3406">
          <cell r="B3406" t="str">
            <v>January132021</v>
          </cell>
          <cell r="C3406">
            <v>2021</v>
          </cell>
          <cell r="D3406" t="str">
            <v>January</v>
          </cell>
          <cell r="E3406">
            <v>13</v>
          </cell>
          <cell r="F3406">
            <v>1</v>
          </cell>
          <cell r="G3406">
            <v>44209</v>
          </cell>
        </row>
        <row r="3407">
          <cell r="B3407" t="str">
            <v>January142021</v>
          </cell>
          <cell r="C3407">
            <v>2021</v>
          </cell>
          <cell r="D3407" t="str">
            <v>January</v>
          </cell>
          <cell r="E3407">
            <v>14</v>
          </cell>
          <cell r="F3407">
            <v>1</v>
          </cell>
          <cell r="G3407">
            <v>44210</v>
          </cell>
        </row>
        <row r="3408">
          <cell r="B3408" t="str">
            <v>January152021</v>
          </cell>
          <cell r="C3408">
            <v>2021</v>
          </cell>
          <cell r="D3408" t="str">
            <v>January</v>
          </cell>
          <cell r="E3408">
            <v>15</v>
          </cell>
          <cell r="F3408">
            <v>1</v>
          </cell>
          <cell r="G3408">
            <v>44211</v>
          </cell>
        </row>
        <row r="3409">
          <cell r="B3409" t="str">
            <v>January162021</v>
          </cell>
          <cell r="C3409">
            <v>2021</v>
          </cell>
          <cell r="D3409" t="str">
            <v>January</v>
          </cell>
          <cell r="E3409">
            <v>16</v>
          </cell>
          <cell r="F3409">
            <v>1</v>
          </cell>
          <cell r="G3409">
            <v>44212</v>
          </cell>
        </row>
        <row r="3410">
          <cell r="B3410" t="str">
            <v>January172021</v>
          </cell>
          <cell r="C3410">
            <v>2021</v>
          </cell>
          <cell r="D3410" t="str">
            <v>January</v>
          </cell>
          <cell r="E3410">
            <v>17</v>
          </cell>
          <cell r="F3410">
            <v>1</v>
          </cell>
          <cell r="G3410">
            <v>44213</v>
          </cell>
        </row>
        <row r="3411">
          <cell r="B3411" t="str">
            <v>January182021</v>
          </cell>
          <cell r="C3411">
            <v>2021</v>
          </cell>
          <cell r="D3411" t="str">
            <v>January</v>
          </cell>
          <cell r="E3411">
            <v>18</v>
          </cell>
          <cell r="F3411">
            <v>1</v>
          </cell>
          <cell r="G3411">
            <v>44214</v>
          </cell>
        </row>
        <row r="3412">
          <cell r="B3412" t="str">
            <v>January192021</v>
          </cell>
          <cell r="C3412">
            <v>2021</v>
          </cell>
          <cell r="D3412" t="str">
            <v>January</v>
          </cell>
          <cell r="E3412">
            <v>19</v>
          </cell>
          <cell r="F3412">
            <v>1</v>
          </cell>
          <cell r="G3412">
            <v>44215</v>
          </cell>
        </row>
        <row r="3413">
          <cell r="B3413" t="str">
            <v>January202021</v>
          </cell>
          <cell r="C3413">
            <v>2021</v>
          </cell>
          <cell r="D3413" t="str">
            <v>January</v>
          </cell>
          <cell r="E3413">
            <v>20</v>
          </cell>
          <cell r="F3413">
            <v>1</v>
          </cell>
          <cell r="G3413">
            <v>44216</v>
          </cell>
        </row>
        <row r="3414">
          <cell r="B3414" t="str">
            <v>January212021</v>
          </cell>
          <cell r="C3414">
            <v>2021</v>
          </cell>
          <cell r="D3414" t="str">
            <v>January</v>
          </cell>
          <cell r="E3414">
            <v>21</v>
          </cell>
          <cell r="F3414">
            <v>1</v>
          </cell>
          <cell r="G3414">
            <v>44217</v>
          </cell>
        </row>
        <row r="3415">
          <cell r="B3415" t="str">
            <v>January222021</v>
          </cell>
          <cell r="C3415">
            <v>2021</v>
          </cell>
          <cell r="D3415" t="str">
            <v>January</v>
          </cell>
          <cell r="E3415">
            <v>22</v>
          </cell>
          <cell r="F3415">
            <v>1</v>
          </cell>
          <cell r="G3415">
            <v>44218</v>
          </cell>
        </row>
        <row r="3416">
          <cell r="B3416" t="str">
            <v>January232021</v>
          </cell>
          <cell r="C3416">
            <v>2021</v>
          </cell>
          <cell r="D3416" t="str">
            <v>January</v>
          </cell>
          <cell r="E3416">
            <v>23</v>
          </cell>
          <cell r="F3416">
            <v>1</v>
          </cell>
          <cell r="G3416">
            <v>44219</v>
          </cell>
        </row>
        <row r="3417">
          <cell r="B3417" t="str">
            <v>January242021</v>
          </cell>
          <cell r="C3417">
            <v>2021</v>
          </cell>
          <cell r="D3417" t="str">
            <v>January</v>
          </cell>
          <cell r="E3417">
            <v>24</v>
          </cell>
          <cell r="F3417">
            <v>1</v>
          </cell>
          <cell r="G3417">
            <v>44220</v>
          </cell>
        </row>
        <row r="3418">
          <cell r="B3418" t="str">
            <v>January252021</v>
          </cell>
          <cell r="C3418">
            <v>2021</v>
          </cell>
          <cell r="D3418" t="str">
            <v>January</v>
          </cell>
          <cell r="E3418">
            <v>25</v>
          </cell>
          <cell r="F3418">
            <v>1</v>
          </cell>
          <cell r="G3418">
            <v>44221</v>
          </cell>
        </row>
        <row r="3419">
          <cell r="B3419" t="str">
            <v>January262021</v>
          </cell>
          <cell r="C3419">
            <v>2021</v>
          </cell>
          <cell r="D3419" t="str">
            <v>January</v>
          </cell>
          <cell r="E3419">
            <v>26</v>
          </cell>
          <cell r="F3419">
            <v>1</v>
          </cell>
          <cell r="G3419">
            <v>44222</v>
          </cell>
        </row>
        <row r="3420">
          <cell r="B3420" t="str">
            <v>January272021</v>
          </cell>
          <cell r="C3420">
            <v>2021</v>
          </cell>
          <cell r="D3420" t="str">
            <v>January</v>
          </cell>
          <cell r="E3420">
            <v>27</v>
          </cell>
          <cell r="F3420">
            <v>1</v>
          </cell>
          <cell r="G3420">
            <v>44223</v>
          </cell>
        </row>
        <row r="3421">
          <cell r="B3421" t="str">
            <v>January282021</v>
          </cell>
          <cell r="C3421">
            <v>2021</v>
          </cell>
          <cell r="D3421" t="str">
            <v>January</v>
          </cell>
          <cell r="E3421">
            <v>28</v>
          </cell>
          <cell r="F3421">
            <v>1</v>
          </cell>
          <cell r="G3421">
            <v>44224</v>
          </cell>
        </row>
        <row r="3422">
          <cell r="B3422" t="str">
            <v>January292021</v>
          </cell>
          <cell r="C3422">
            <v>2021</v>
          </cell>
          <cell r="D3422" t="str">
            <v>January</v>
          </cell>
          <cell r="E3422">
            <v>29</v>
          </cell>
          <cell r="F3422">
            <v>1</v>
          </cell>
          <cell r="G3422">
            <v>44225</v>
          </cell>
        </row>
        <row r="3423">
          <cell r="B3423" t="str">
            <v>January302021</v>
          </cell>
          <cell r="C3423">
            <v>2021</v>
          </cell>
          <cell r="D3423" t="str">
            <v>January</v>
          </cell>
          <cell r="E3423">
            <v>30</v>
          </cell>
          <cell r="F3423">
            <v>1</v>
          </cell>
          <cell r="G3423">
            <v>44226</v>
          </cell>
        </row>
        <row r="3424">
          <cell r="B3424" t="str">
            <v>January312021</v>
          </cell>
          <cell r="C3424">
            <v>2021</v>
          </cell>
          <cell r="D3424" t="str">
            <v>January</v>
          </cell>
          <cell r="E3424">
            <v>31</v>
          </cell>
          <cell r="F3424">
            <v>1</v>
          </cell>
          <cell r="G3424">
            <v>44227</v>
          </cell>
        </row>
        <row r="3425">
          <cell r="B3425" t="str">
            <v>February12021</v>
          </cell>
          <cell r="C3425">
            <v>2021</v>
          </cell>
          <cell r="D3425" t="str">
            <v>February</v>
          </cell>
          <cell r="E3425">
            <v>1</v>
          </cell>
          <cell r="F3425">
            <v>2</v>
          </cell>
          <cell r="G3425">
            <v>44228</v>
          </cell>
        </row>
        <row r="3426">
          <cell r="B3426" t="str">
            <v>February22021</v>
          </cell>
          <cell r="C3426">
            <v>2021</v>
          </cell>
          <cell r="D3426" t="str">
            <v>February</v>
          </cell>
          <cell r="E3426">
            <v>2</v>
          </cell>
          <cell r="F3426">
            <v>2</v>
          </cell>
          <cell r="G3426">
            <v>44229</v>
          </cell>
        </row>
        <row r="3427">
          <cell r="B3427" t="str">
            <v>February32021</v>
          </cell>
          <cell r="C3427">
            <v>2021</v>
          </cell>
          <cell r="D3427" t="str">
            <v>February</v>
          </cell>
          <cell r="E3427">
            <v>3</v>
          </cell>
          <cell r="F3427">
            <v>2</v>
          </cell>
          <cell r="G3427">
            <v>44230</v>
          </cell>
        </row>
        <row r="3428">
          <cell r="B3428" t="str">
            <v>February42021</v>
          </cell>
          <cell r="C3428">
            <v>2021</v>
          </cell>
          <cell r="D3428" t="str">
            <v>February</v>
          </cell>
          <cell r="E3428">
            <v>4</v>
          </cell>
          <cell r="F3428">
            <v>2</v>
          </cell>
          <cell r="G3428">
            <v>44231</v>
          </cell>
        </row>
        <row r="3429">
          <cell r="B3429" t="str">
            <v>February52021</v>
          </cell>
          <cell r="C3429">
            <v>2021</v>
          </cell>
          <cell r="D3429" t="str">
            <v>February</v>
          </cell>
          <cell r="E3429">
            <v>5</v>
          </cell>
          <cell r="F3429">
            <v>2</v>
          </cell>
          <cell r="G3429">
            <v>44232</v>
          </cell>
        </row>
        <row r="3430">
          <cell r="B3430" t="str">
            <v>February62021</v>
          </cell>
          <cell r="C3430">
            <v>2021</v>
          </cell>
          <cell r="D3430" t="str">
            <v>February</v>
          </cell>
          <cell r="E3430">
            <v>6</v>
          </cell>
          <cell r="F3430">
            <v>2</v>
          </cell>
          <cell r="G3430">
            <v>44233</v>
          </cell>
        </row>
        <row r="3431">
          <cell r="B3431" t="str">
            <v>February72021</v>
          </cell>
          <cell r="C3431">
            <v>2021</v>
          </cell>
          <cell r="D3431" t="str">
            <v>February</v>
          </cell>
          <cell r="E3431">
            <v>7</v>
          </cell>
          <cell r="F3431">
            <v>2</v>
          </cell>
          <cell r="G3431">
            <v>44234</v>
          </cell>
        </row>
        <row r="3432">
          <cell r="B3432" t="str">
            <v>February82021</v>
          </cell>
          <cell r="C3432">
            <v>2021</v>
          </cell>
          <cell r="D3432" t="str">
            <v>February</v>
          </cell>
          <cell r="E3432">
            <v>8</v>
          </cell>
          <cell r="F3432">
            <v>2</v>
          </cell>
          <cell r="G3432">
            <v>44235</v>
          </cell>
        </row>
        <row r="3433">
          <cell r="B3433" t="str">
            <v>February92021</v>
          </cell>
          <cell r="C3433">
            <v>2021</v>
          </cell>
          <cell r="D3433" t="str">
            <v>February</v>
          </cell>
          <cell r="E3433">
            <v>9</v>
          </cell>
          <cell r="F3433">
            <v>2</v>
          </cell>
          <cell r="G3433">
            <v>44236</v>
          </cell>
        </row>
        <row r="3434">
          <cell r="B3434" t="str">
            <v>February102021</v>
          </cell>
          <cell r="C3434">
            <v>2021</v>
          </cell>
          <cell r="D3434" t="str">
            <v>February</v>
          </cell>
          <cell r="E3434">
            <v>10</v>
          </cell>
          <cell r="F3434">
            <v>2</v>
          </cell>
          <cell r="G3434">
            <v>44237</v>
          </cell>
        </row>
        <row r="3435">
          <cell r="B3435" t="str">
            <v>February112021</v>
          </cell>
          <cell r="C3435">
            <v>2021</v>
          </cell>
          <cell r="D3435" t="str">
            <v>February</v>
          </cell>
          <cell r="E3435">
            <v>11</v>
          </cell>
          <cell r="F3435">
            <v>2</v>
          </cell>
          <cell r="G3435">
            <v>44238</v>
          </cell>
        </row>
        <row r="3436">
          <cell r="B3436" t="str">
            <v>February122021</v>
          </cell>
          <cell r="C3436">
            <v>2021</v>
          </cell>
          <cell r="D3436" t="str">
            <v>February</v>
          </cell>
          <cell r="E3436">
            <v>12</v>
          </cell>
          <cell r="F3436">
            <v>2</v>
          </cell>
          <cell r="G3436">
            <v>44239</v>
          </cell>
        </row>
        <row r="3437">
          <cell r="B3437" t="str">
            <v>February132021</v>
          </cell>
          <cell r="C3437">
            <v>2021</v>
          </cell>
          <cell r="D3437" t="str">
            <v>February</v>
          </cell>
          <cell r="E3437">
            <v>13</v>
          </cell>
          <cell r="F3437">
            <v>2</v>
          </cell>
          <cell r="G3437">
            <v>44240</v>
          </cell>
        </row>
        <row r="3438">
          <cell r="B3438" t="str">
            <v>February142021</v>
          </cell>
          <cell r="C3438">
            <v>2021</v>
          </cell>
          <cell r="D3438" t="str">
            <v>February</v>
          </cell>
          <cell r="E3438">
            <v>14</v>
          </cell>
          <cell r="F3438">
            <v>2</v>
          </cell>
          <cell r="G3438">
            <v>44241</v>
          </cell>
        </row>
        <row r="3439">
          <cell r="B3439" t="str">
            <v>February152021</v>
          </cell>
          <cell r="C3439">
            <v>2021</v>
          </cell>
          <cell r="D3439" t="str">
            <v>February</v>
          </cell>
          <cell r="E3439">
            <v>15</v>
          </cell>
          <cell r="F3439">
            <v>2</v>
          </cell>
          <cell r="G3439">
            <v>44242</v>
          </cell>
        </row>
        <row r="3440">
          <cell r="B3440" t="str">
            <v>February162021</v>
          </cell>
          <cell r="C3440">
            <v>2021</v>
          </cell>
          <cell r="D3440" t="str">
            <v>February</v>
          </cell>
          <cell r="E3440">
            <v>16</v>
          </cell>
          <cell r="F3440">
            <v>2</v>
          </cell>
          <cell r="G3440">
            <v>44243</v>
          </cell>
        </row>
        <row r="3441">
          <cell r="B3441" t="str">
            <v>February172021</v>
          </cell>
          <cell r="C3441">
            <v>2021</v>
          </cell>
          <cell r="D3441" t="str">
            <v>February</v>
          </cell>
          <cell r="E3441">
            <v>17</v>
          </cell>
          <cell r="F3441">
            <v>2</v>
          </cell>
          <cell r="G3441">
            <v>44244</v>
          </cell>
        </row>
        <row r="3442">
          <cell r="B3442" t="str">
            <v>February182021</v>
          </cell>
          <cell r="C3442">
            <v>2021</v>
          </cell>
          <cell r="D3442" t="str">
            <v>February</v>
          </cell>
          <cell r="E3442">
            <v>18</v>
          </cell>
          <cell r="F3442">
            <v>2</v>
          </cell>
          <cell r="G3442">
            <v>44245</v>
          </cell>
        </row>
        <row r="3443">
          <cell r="B3443" t="str">
            <v>February192021</v>
          </cell>
          <cell r="C3443">
            <v>2021</v>
          </cell>
          <cell r="D3443" t="str">
            <v>February</v>
          </cell>
          <cell r="E3443">
            <v>19</v>
          </cell>
          <cell r="F3443">
            <v>2</v>
          </cell>
          <cell r="G3443">
            <v>44246</v>
          </cell>
        </row>
        <row r="3444">
          <cell r="B3444" t="str">
            <v>February202021</v>
          </cell>
          <cell r="C3444">
            <v>2021</v>
          </cell>
          <cell r="D3444" t="str">
            <v>February</v>
          </cell>
          <cell r="E3444">
            <v>20</v>
          </cell>
          <cell r="F3444">
            <v>2</v>
          </cell>
          <cell r="G3444">
            <v>44247</v>
          </cell>
        </row>
        <row r="3445">
          <cell r="B3445" t="str">
            <v>February212021</v>
          </cell>
          <cell r="C3445">
            <v>2021</v>
          </cell>
          <cell r="D3445" t="str">
            <v>February</v>
          </cell>
          <cell r="E3445">
            <v>21</v>
          </cell>
          <cell r="F3445">
            <v>2</v>
          </cell>
          <cell r="G3445">
            <v>44248</v>
          </cell>
        </row>
        <row r="3446">
          <cell r="B3446" t="str">
            <v>February222021</v>
          </cell>
          <cell r="C3446">
            <v>2021</v>
          </cell>
          <cell r="D3446" t="str">
            <v>February</v>
          </cell>
          <cell r="E3446">
            <v>22</v>
          </cell>
          <cell r="F3446">
            <v>2</v>
          </cell>
          <cell r="G3446">
            <v>44249</v>
          </cell>
        </row>
        <row r="3447">
          <cell r="B3447" t="str">
            <v>February232021</v>
          </cell>
          <cell r="C3447">
            <v>2021</v>
          </cell>
          <cell r="D3447" t="str">
            <v>February</v>
          </cell>
          <cell r="E3447">
            <v>23</v>
          </cell>
          <cell r="F3447">
            <v>2</v>
          </cell>
          <cell r="G3447">
            <v>44250</v>
          </cell>
        </row>
        <row r="3448">
          <cell r="B3448" t="str">
            <v>February242021</v>
          </cell>
          <cell r="C3448">
            <v>2021</v>
          </cell>
          <cell r="D3448" t="str">
            <v>February</v>
          </cell>
          <cell r="E3448">
            <v>24</v>
          </cell>
          <cell r="F3448">
            <v>2</v>
          </cell>
          <cell r="G3448">
            <v>44251</v>
          </cell>
        </row>
        <row r="3449">
          <cell r="B3449" t="str">
            <v>February252021</v>
          </cell>
          <cell r="C3449">
            <v>2021</v>
          </cell>
          <cell r="D3449" t="str">
            <v>February</v>
          </cell>
          <cell r="E3449">
            <v>25</v>
          </cell>
          <cell r="F3449">
            <v>2</v>
          </cell>
          <cell r="G3449">
            <v>44252</v>
          </cell>
        </row>
        <row r="3450">
          <cell r="B3450" t="str">
            <v>February262021</v>
          </cell>
          <cell r="C3450">
            <v>2021</v>
          </cell>
          <cell r="D3450" t="str">
            <v>February</v>
          </cell>
          <cell r="E3450">
            <v>26</v>
          </cell>
          <cell r="F3450">
            <v>2</v>
          </cell>
          <cell r="G3450">
            <v>44253</v>
          </cell>
        </row>
        <row r="3451">
          <cell r="B3451" t="str">
            <v>February272021</v>
          </cell>
          <cell r="C3451">
            <v>2021</v>
          </cell>
          <cell r="D3451" t="str">
            <v>February</v>
          </cell>
          <cell r="E3451">
            <v>27</v>
          </cell>
          <cell r="F3451">
            <v>2</v>
          </cell>
          <cell r="G3451">
            <v>44254</v>
          </cell>
        </row>
        <row r="3452">
          <cell r="B3452" t="str">
            <v>February282021</v>
          </cell>
          <cell r="C3452">
            <v>2021</v>
          </cell>
          <cell r="D3452" t="str">
            <v>February</v>
          </cell>
          <cell r="E3452">
            <v>28</v>
          </cell>
          <cell r="F3452">
            <v>2</v>
          </cell>
          <cell r="G3452">
            <v>44255</v>
          </cell>
        </row>
        <row r="3453">
          <cell r="B3453" t="str">
            <v>March12021</v>
          </cell>
          <cell r="C3453">
            <v>2021</v>
          </cell>
          <cell r="D3453" t="str">
            <v>March</v>
          </cell>
          <cell r="E3453">
            <v>1</v>
          </cell>
          <cell r="F3453">
            <v>3</v>
          </cell>
          <cell r="G3453">
            <v>44256</v>
          </cell>
        </row>
        <row r="3454">
          <cell r="B3454" t="str">
            <v>March22021</v>
          </cell>
          <cell r="C3454">
            <v>2021</v>
          </cell>
          <cell r="D3454" t="str">
            <v>March</v>
          </cell>
          <cell r="E3454">
            <v>2</v>
          </cell>
          <cell r="F3454">
            <v>3</v>
          </cell>
          <cell r="G3454">
            <v>44257</v>
          </cell>
        </row>
        <row r="3455">
          <cell r="B3455" t="str">
            <v>March32021</v>
          </cell>
          <cell r="C3455">
            <v>2021</v>
          </cell>
          <cell r="D3455" t="str">
            <v>March</v>
          </cell>
          <cell r="E3455">
            <v>3</v>
          </cell>
          <cell r="F3455">
            <v>3</v>
          </cell>
          <cell r="G3455">
            <v>44258</v>
          </cell>
        </row>
        <row r="3456">
          <cell r="B3456" t="str">
            <v>March42021</v>
          </cell>
          <cell r="C3456">
            <v>2021</v>
          </cell>
          <cell r="D3456" t="str">
            <v>March</v>
          </cell>
          <cell r="E3456">
            <v>4</v>
          </cell>
          <cell r="F3456">
            <v>3</v>
          </cell>
          <cell r="G3456">
            <v>44259</v>
          </cell>
        </row>
        <row r="3457">
          <cell r="B3457" t="str">
            <v>March52021</v>
          </cell>
          <cell r="C3457">
            <v>2021</v>
          </cell>
          <cell r="D3457" t="str">
            <v>March</v>
          </cell>
          <cell r="E3457">
            <v>5</v>
          </cell>
          <cell r="F3457">
            <v>3</v>
          </cell>
          <cell r="G3457">
            <v>44260</v>
          </cell>
        </row>
        <row r="3458">
          <cell r="B3458" t="str">
            <v>March62021</v>
          </cell>
          <cell r="C3458">
            <v>2021</v>
          </cell>
          <cell r="D3458" t="str">
            <v>March</v>
          </cell>
          <cell r="E3458">
            <v>6</v>
          </cell>
          <cell r="F3458">
            <v>3</v>
          </cell>
          <cell r="G3458">
            <v>44261</v>
          </cell>
        </row>
        <row r="3459">
          <cell r="B3459" t="str">
            <v>March72021</v>
          </cell>
          <cell r="C3459">
            <v>2021</v>
          </cell>
          <cell r="D3459" t="str">
            <v>March</v>
          </cell>
          <cell r="E3459">
            <v>7</v>
          </cell>
          <cell r="F3459">
            <v>3</v>
          </cell>
          <cell r="G3459">
            <v>44262</v>
          </cell>
        </row>
        <row r="3460">
          <cell r="B3460" t="str">
            <v>March82021</v>
          </cell>
          <cell r="C3460">
            <v>2021</v>
          </cell>
          <cell r="D3460" t="str">
            <v>March</v>
          </cell>
          <cell r="E3460">
            <v>8</v>
          </cell>
          <cell r="F3460">
            <v>3</v>
          </cell>
          <cell r="G3460">
            <v>44263</v>
          </cell>
        </row>
        <row r="3461">
          <cell r="B3461" t="str">
            <v>March92021</v>
          </cell>
          <cell r="C3461">
            <v>2021</v>
          </cell>
          <cell r="D3461" t="str">
            <v>March</v>
          </cell>
          <cell r="E3461">
            <v>9</v>
          </cell>
          <cell r="F3461">
            <v>3</v>
          </cell>
          <cell r="G3461">
            <v>44264</v>
          </cell>
        </row>
        <row r="3462">
          <cell r="B3462" t="str">
            <v>March102021</v>
          </cell>
          <cell r="C3462">
            <v>2021</v>
          </cell>
          <cell r="D3462" t="str">
            <v>March</v>
          </cell>
          <cell r="E3462">
            <v>10</v>
          </cell>
          <cell r="F3462">
            <v>3</v>
          </cell>
          <cell r="G3462">
            <v>44265</v>
          </cell>
        </row>
        <row r="3463">
          <cell r="B3463" t="str">
            <v>March112021</v>
          </cell>
          <cell r="C3463">
            <v>2021</v>
          </cell>
          <cell r="D3463" t="str">
            <v>March</v>
          </cell>
          <cell r="E3463">
            <v>11</v>
          </cell>
          <cell r="F3463">
            <v>3</v>
          </cell>
          <cell r="G3463">
            <v>44266</v>
          </cell>
        </row>
        <row r="3464">
          <cell r="B3464" t="str">
            <v>March122021</v>
          </cell>
          <cell r="C3464">
            <v>2021</v>
          </cell>
          <cell r="D3464" t="str">
            <v>March</v>
          </cell>
          <cell r="E3464">
            <v>12</v>
          </cell>
          <cell r="F3464">
            <v>3</v>
          </cell>
          <cell r="G3464">
            <v>44267</v>
          </cell>
        </row>
        <row r="3465">
          <cell r="B3465" t="str">
            <v>March132021</v>
          </cell>
          <cell r="C3465">
            <v>2021</v>
          </cell>
          <cell r="D3465" t="str">
            <v>March</v>
          </cell>
          <cell r="E3465">
            <v>13</v>
          </cell>
          <cell r="F3465">
            <v>3</v>
          </cell>
          <cell r="G3465">
            <v>44268</v>
          </cell>
        </row>
        <row r="3466">
          <cell r="B3466" t="str">
            <v>March142021</v>
          </cell>
          <cell r="C3466">
            <v>2021</v>
          </cell>
          <cell r="D3466" t="str">
            <v>March</v>
          </cell>
          <cell r="E3466">
            <v>14</v>
          </cell>
          <cell r="F3466">
            <v>3</v>
          </cell>
          <cell r="G3466">
            <v>44269</v>
          </cell>
        </row>
        <row r="3467">
          <cell r="B3467" t="str">
            <v>March152021</v>
          </cell>
          <cell r="C3467">
            <v>2021</v>
          </cell>
          <cell r="D3467" t="str">
            <v>March</v>
          </cell>
          <cell r="E3467">
            <v>15</v>
          </cell>
          <cell r="F3467">
            <v>3</v>
          </cell>
          <cell r="G3467">
            <v>44270</v>
          </cell>
        </row>
        <row r="3468">
          <cell r="B3468" t="str">
            <v>March162021</v>
          </cell>
          <cell r="C3468">
            <v>2021</v>
          </cell>
          <cell r="D3468" t="str">
            <v>March</v>
          </cell>
          <cell r="E3468">
            <v>16</v>
          </cell>
          <cell r="F3468">
            <v>3</v>
          </cell>
          <cell r="G3468">
            <v>44271</v>
          </cell>
        </row>
        <row r="3469">
          <cell r="B3469" t="str">
            <v>March172021</v>
          </cell>
          <cell r="C3469">
            <v>2021</v>
          </cell>
          <cell r="D3469" t="str">
            <v>March</v>
          </cell>
          <cell r="E3469">
            <v>17</v>
          </cell>
          <cell r="F3469">
            <v>3</v>
          </cell>
          <cell r="G3469">
            <v>44272</v>
          </cell>
        </row>
        <row r="3470">
          <cell r="B3470" t="str">
            <v>March182021</v>
          </cell>
          <cell r="C3470">
            <v>2021</v>
          </cell>
          <cell r="D3470" t="str">
            <v>March</v>
          </cell>
          <cell r="E3470">
            <v>18</v>
          </cell>
          <cell r="F3470">
            <v>3</v>
          </cell>
          <cell r="G3470">
            <v>44273</v>
          </cell>
        </row>
        <row r="3471">
          <cell r="B3471" t="str">
            <v>March192021</v>
          </cell>
          <cell r="C3471">
            <v>2021</v>
          </cell>
          <cell r="D3471" t="str">
            <v>March</v>
          </cell>
          <cell r="E3471">
            <v>19</v>
          </cell>
          <cell r="F3471">
            <v>3</v>
          </cell>
          <cell r="G3471">
            <v>44274</v>
          </cell>
        </row>
        <row r="3472">
          <cell r="B3472" t="str">
            <v>March202021</v>
          </cell>
          <cell r="C3472">
            <v>2021</v>
          </cell>
          <cell r="D3472" t="str">
            <v>March</v>
          </cell>
          <cell r="E3472">
            <v>20</v>
          </cell>
          <cell r="F3472">
            <v>3</v>
          </cell>
          <cell r="G3472">
            <v>44275</v>
          </cell>
        </row>
        <row r="3473">
          <cell r="B3473" t="str">
            <v>March212021</v>
          </cell>
          <cell r="C3473">
            <v>2021</v>
          </cell>
          <cell r="D3473" t="str">
            <v>March</v>
          </cell>
          <cell r="E3473">
            <v>21</v>
          </cell>
          <cell r="F3473">
            <v>3</v>
          </cell>
          <cell r="G3473">
            <v>44276</v>
          </cell>
        </row>
        <row r="3474">
          <cell r="B3474" t="str">
            <v>March222021</v>
          </cell>
          <cell r="C3474">
            <v>2021</v>
          </cell>
          <cell r="D3474" t="str">
            <v>March</v>
          </cell>
          <cell r="E3474">
            <v>22</v>
          </cell>
          <cell r="F3474">
            <v>3</v>
          </cell>
          <cell r="G3474">
            <v>44277</v>
          </cell>
        </row>
        <row r="3475">
          <cell r="B3475" t="str">
            <v>March232021</v>
          </cell>
          <cell r="C3475">
            <v>2021</v>
          </cell>
          <cell r="D3475" t="str">
            <v>March</v>
          </cell>
          <cell r="E3475">
            <v>23</v>
          </cell>
          <cell r="F3475">
            <v>3</v>
          </cell>
          <cell r="G3475">
            <v>44278</v>
          </cell>
        </row>
        <row r="3476">
          <cell r="B3476" t="str">
            <v>March242021</v>
          </cell>
          <cell r="C3476">
            <v>2021</v>
          </cell>
          <cell r="D3476" t="str">
            <v>March</v>
          </cell>
          <cell r="E3476">
            <v>24</v>
          </cell>
          <cell r="F3476">
            <v>3</v>
          </cell>
          <cell r="G3476">
            <v>44279</v>
          </cell>
        </row>
        <row r="3477">
          <cell r="B3477" t="str">
            <v>March252021</v>
          </cell>
          <cell r="C3477">
            <v>2021</v>
          </cell>
          <cell r="D3477" t="str">
            <v>March</v>
          </cell>
          <cell r="E3477">
            <v>25</v>
          </cell>
          <cell r="F3477">
            <v>3</v>
          </cell>
          <cell r="G3477">
            <v>44280</v>
          </cell>
        </row>
        <row r="3478">
          <cell r="B3478" t="str">
            <v>March262021</v>
          </cell>
          <cell r="C3478">
            <v>2021</v>
          </cell>
          <cell r="D3478" t="str">
            <v>March</v>
          </cell>
          <cell r="E3478">
            <v>26</v>
          </cell>
          <cell r="F3478">
            <v>3</v>
          </cell>
          <cell r="G3478">
            <v>44281</v>
          </cell>
        </row>
        <row r="3479">
          <cell r="B3479" t="str">
            <v>March272021</v>
          </cell>
          <cell r="C3479">
            <v>2021</v>
          </cell>
          <cell r="D3479" t="str">
            <v>March</v>
          </cell>
          <cell r="E3479">
            <v>27</v>
          </cell>
          <cell r="F3479">
            <v>3</v>
          </cell>
          <cell r="G3479">
            <v>44282</v>
          </cell>
        </row>
        <row r="3480">
          <cell r="B3480" t="str">
            <v>March282021</v>
          </cell>
          <cell r="C3480">
            <v>2021</v>
          </cell>
          <cell r="D3480" t="str">
            <v>March</v>
          </cell>
          <cell r="E3480">
            <v>28</v>
          </cell>
          <cell r="F3480">
            <v>3</v>
          </cell>
          <cell r="G3480">
            <v>44283</v>
          </cell>
        </row>
        <row r="3481">
          <cell r="B3481" t="str">
            <v>March292021</v>
          </cell>
          <cell r="C3481">
            <v>2021</v>
          </cell>
          <cell r="D3481" t="str">
            <v>March</v>
          </cell>
          <cell r="E3481">
            <v>29</v>
          </cell>
          <cell r="F3481">
            <v>3</v>
          </cell>
          <cell r="G3481">
            <v>44284</v>
          </cell>
        </row>
        <row r="3482">
          <cell r="B3482" t="str">
            <v>March302021</v>
          </cell>
          <cell r="C3482">
            <v>2021</v>
          </cell>
          <cell r="D3482" t="str">
            <v>March</v>
          </cell>
          <cell r="E3482">
            <v>30</v>
          </cell>
          <cell r="F3482">
            <v>3</v>
          </cell>
          <cell r="G3482">
            <v>44285</v>
          </cell>
        </row>
        <row r="3483">
          <cell r="B3483" t="str">
            <v>March312021</v>
          </cell>
          <cell r="C3483">
            <v>2021</v>
          </cell>
          <cell r="D3483" t="str">
            <v>March</v>
          </cell>
          <cell r="E3483">
            <v>31</v>
          </cell>
          <cell r="F3483">
            <v>3</v>
          </cell>
          <cell r="G3483">
            <v>44286</v>
          </cell>
        </row>
        <row r="3484">
          <cell r="B3484" t="str">
            <v>April12021</v>
          </cell>
          <cell r="C3484">
            <v>2021</v>
          </cell>
          <cell r="D3484" t="str">
            <v>April</v>
          </cell>
          <cell r="E3484">
            <v>1</v>
          </cell>
          <cell r="F3484">
            <v>4</v>
          </cell>
          <cell r="G3484">
            <v>44287</v>
          </cell>
        </row>
        <row r="3485">
          <cell r="B3485" t="str">
            <v>April22021</v>
          </cell>
          <cell r="C3485">
            <v>2021</v>
          </cell>
          <cell r="D3485" t="str">
            <v>April</v>
          </cell>
          <cell r="E3485">
            <v>2</v>
          </cell>
          <cell r="F3485">
            <v>4</v>
          </cell>
          <cell r="G3485">
            <v>44288</v>
          </cell>
        </row>
        <row r="3486">
          <cell r="B3486" t="str">
            <v>April32021</v>
          </cell>
          <cell r="C3486">
            <v>2021</v>
          </cell>
          <cell r="D3486" t="str">
            <v>April</v>
          </cell>
          <cell r="E3486">
            <v>3</v>
          </cell>
          <cell r="F3486">
            <v>4</v>
          </cell>
          <cell r="G3486">
            <v>44289</v>
          </cell>
        </row>
        <row r="3487">
          <cell r="B3487" t="str">
            <v>April42021</v>
          </cell>
          <cell r="C3487">
            <v>2021</v>
          </cell>
          <cell r="D3487" t="str">
            <v>April</v>
          </cell>
          <cell r="E3487">
            <v>4</v>
          </cell>
          <cell r="F3487">
            <v>4</v>
          </cell>
          <cell r="G3487">
            <v>44290</v>
          </cell>
        </row>
        <row r="3488">
          <cell r="B3488" t="str">
            <v>April52021</v>
          </cell>
          <cell r="C3488">
            <v>2021</v>
          </cell>
          <cell r="D3488" t="str">
            <v>April</v>
          </cell>
          <cell r="E3488">
            <v>5</v>
          </cell>
          <cell r="F3488">
            <v>4</v>
          </cell>
          <cell r="G3488">
            <v>44291</v>
          </cell>
        </row>
        <row r="3489">
          <cell r="B3489" t="str">
            <v>April62021</v>
          </cell>
          <cell r="C3489">
            <v>2021</v>
          </cell>
          <cell r="D3489" t="str">
            <v>April</v>
          </cell>
          <cell r="E3489">
            <v>6</v>
          </cell>
          <cell r="F3489">
            <v>4</v>
          </cell>
          <cell r="G3489">
            <v>44292</v>
          </cell>
        </row>
        <row r="3490">
          <cell r="B3490" t="str">
            <v>April72021</v>
          </cell>
          <cell r="C3490">
            <v>2021</v>
          </cell>
          <cell r="D3490" t="str">
            <v>April</v>
          </cell>
          <cell r="E3490">
            <v>7</v>
          </cell>
          <cell r="F3490">
            <v>4</v>
          </cell>
          <cell r="G3490">
            <v>44293</v>
          </cell>
        </row>
        <row r="3491">
          <cell r="B3491" t="str">
            <v>April82021</v>
          </cell>
          <cell r="C3491">
            <v>2021</v>
          </cell>
          <cell r="D3491" t="str">
            <v>April</v>
          </cell>
          <cell r="E3491">
            <v>8</v>
          </cell>
          <cell r="F3491">
            <v>4</v>
          </cell>
          <cell r="G3491">
            <v>44294</v>
          </cell>
        </row>
        <row r="3492">
          <cell r="B3492" t="str">
            <v>April92021</v>
          </cell>
          <cell r="C3492">
            <v>2021</v>
          </cell>
          <cell r="D3492" t="str">
            <v>April</v>
          </cell>
          <cell r="E3492">
            <v>9</v>
          </cell>
          <cell r="F3492">
            <v>4</v>
          </cell>
          <cell r="G3492">
            <v>44295</v>
          </cell>
        </row>
        <row r="3493">
          <cell r="B3493" t="str">
            <v>April102021</v>
          </cell>
          <cell r="C3493">
            <v>2021</v>
          </cell>
          <cell r="D3493" t="str">
            <v>April</v>
          </cell>
          <cell r="E3493">
            <v>10</v>
          </cell>
          <cell r="F3493">
            <v>4</v>
          </cell>
          <cell r="G3493">
            <v>44296</v>
          </cell>
        </row>
        <row r="3494">
          <cell r="B3494" t="str">
            <v>April112021</v>
          </cell>
          <cell r="C3494">
            <v>2021</v>
          </cell>
          <cell r="D3494" t="str">
            <v>April</v>
          </cell>
          <cell r="E3494">
            <v>11</v>
          </cell>
          <cell r="F3494">
            <v>4</v>
          </cell>
          <cell r="G3494">
            <v>44297</v>
          </cell>
        </row>
        <row r="3495">
          <cell r="B3495" t="str">
            <v>April122021</v>
          </cell>
          <cell r="C3495">
            <v>2021</v>
          </cell>
          <cell r="D3495" t="str">
            <v>April</v>
          </cell>
          <cell r="E3495">
            <v>12</v>
          </cell>
          <cell r="F3495">
            <v>4</v>
          </cell>
          <cell r="G3495">
            <v>44298</v>
          </cell>
        </row>
        <row r="3496">
          <cell r="B3496" t="str">
            <v>April132021</v>
          </cell>
          <cell r="C3496">
            <v>2021</v>
          </cell>
          <cell r="D3496" t="str">
            <v>April</v>
          </cell>
          <cell r="E3496">
            <v>13</v>
          </cell>
          <cell r="F3496">
            <v>4</v>
          </cell>
          <cell r="G3496">
            <v>44299</v>
          </cell>
        </row>
        <row r="3497">
          <cell r="B3497" t="str">
            <v>April142021</v>
          </cell>
          <cell r="C3497">
            <v>2021</v>
          </cell>
          <cell r="D3497" t="str">
            <v>April</v>
          </cell>
          <cell r="E3497">
            <v>14</v>
          </cell>
          <cell r="F3497">
            <v>4</v>
          </cell>
          <cell r="G3497">
            <v>44300</v>
          </cell>
        </row>
        <row r="3498">
          <cell r="B3498" t="str">
            <v>April152021</v>
          </cell>
          <cell r="C3498">
            <v>2021</v>
          </cell>
          <cell r="D3498" t="str">
            <v>April</v>
          </cell>
          <cell r="E3498">
            <v>15</v>
          </cell>
          <cell r="F3498">
            <v>4</v>
          </cell>
          <cell r="G3498">
            <v>44301</v>
          </cell>
        </row>
        <row r="3499">
          <cell r="B3499" t="str">
            <v>April162021</v>
          </cell>
          <cell r="C3499">
            <v>2021</v>
          </cell>
          <cell r="D3499" t="str">
            <v>April</v>
          </cell>
          <cell r="E3499">
            <v>16</v>
          </cell>
          <cell r="F3499">
            <v>4</v>
          </cell>
          <cell r="G3499">
            <v>44302</v>
          </cell>
        </row>
        <row r="3500">
          <cell r="B3500" t="str">
            <v>April172021</v>
          </cell>
          <cell r="C3500">
            <v>2021</v>
          </cell>
          <cell r="D3500" t="str">
            <v>April</v>
          </cell>
          <cell r="E3500">
            <v>17</v>
          </cell>
          <cell r="F3500">
            <v>4</v>
          </cell>
          <cell r="G3500">
            <v>44303</v>
          </cell>
        </row>
        <row r="3501">
          <cell r="B3501" t="str">
            <v>April182021</v>
          </cell>
          <cell r="C3501">
            <v>2021</v>
          </cell>
          <cell r="D3501" t="str">
            <v>April</v>
          </cell>
          <cell r="E3501">
            <v>18</v>
          </cell>
          <cell r="F3501">
            <v>4</v>
          </cell>
          <cell r="G3501">
            <v>44304</v>
          </cell>
        </row>
        <row r="3502">
          <cell r="B3502" t="str">
            <v>April192021</v>
          </cell>
          <cell r="C3502">
            <v>2021</v>
          </cell>
          <cell r="D3502" t="str">
            <v>April</v>
          </cell>
          <cell r="E3502">
            <v>19</v>
          </cell>
          <cell r="F3502">
            <v>4</v>
          </cell>
          <cell r="G3502">
            <v>44305</v>
          </cell>
        </row>
        <row r="3503">
          <cell r="B3503" t="str">
            <v>April202021</v>
          </cell>
          <cell r="C3503">
            <v>2021</v>
          </cell>
          <cell r="D3503" t="str">
            <v>April</v>
          </cell>
          <cell r="E3503">
            <v>20</v>
          </cell>
          <cell r="F3503">
            <v>4</v>
          </cell>
          <cell r="G3503">
            <v>44306</v>
          </cell>
        </row>
        <row r="3504">
          <cell r="B3504" t="str">
            <v>April212021</v>
          </cell>
          <cell r="C3504">
            <v>2021</v>
          </cell>
          <cell r="D3504" t="str">
            <v>April</v>
          </cell>
          <cell r="E3504">
            <v>21</v>
          </cell>
          <cell r="F3504">
            <v>4</v>
          </cell>
          <cell r="G3504">
            <v>44307</v>
          </cell>
        </row>
        <row r="3505">
          <cell r="B3505" t="str">
            <v>April222021</v>
          </cell>
          <cell r="C3505">
            <v>2021</v>
          </cell>
          <cell r="D3505" t="str">
            <v>April</v>
          </cell>
          <cell r="E3505">
            <v>22</v>
          </cell>
          <cell r="F3505">
            <v>4</v>
          </cell>
          <cell r="G3505">
            <v>44308</v>
          </cell>
        </row>
        <row r="3506">
          <cell r="B3506" t="str">
            <v>April232021</v>
          </cell>
          <cell r="C3506">
            <v>2021</v>
          </cell>
          <cell r="D3506" t="str">
            <v>April</v>
          </cell>
          <cell r="E3506">
            <v>23</v>
          </cell>
          <cell r="F3506">
            <v>4</v>
          </cell>
          <cell r="G3506">
            <v>44309</v>
          </cell>
        </row>
        <row r="3507">
          <cell r="B3507" t="str">
            <v>April242021</v>
          </cell>
          <cell r="C3507">
            <v>2021</v>
          </cell>
          <cell r="D3507" t="str">
            <v>April</v>
          </cell>
          <cell r="E3507">
            <v>24</v>
          </cell>
          <cell r="F3507">
            <v>4</v>
          </cell>
          <cell r="G3507">
            <v>44310</v>
          </cell>
        </row>
        <row r="3508">
          <cell r="B3508" t="str">
            <v>April252021</v>
          </cell>
          <cell r="C3508">
            <v>2021</v>
          </cell>
          <cell r="D3508" t="str">
            <v>April</v>
          </cell>
          <cell r="E3508">
            <v>25</v>
          </cell>
          <cell r="F3508">
            <v>4</v>
          </cell>
          <cell r="G3508">
            <v>44311</v>
          </cell>
        </row>
        <row r="3509">
          <cell r="B3509" t="str">
            <v>April262021</v>
          </cell>
          <cell r="C3509">
            <v>2021</v>
          </cell>
          <cell r="D3509" t="str">
            <v>April</v>
          </cell>
          <cell r="E3509">
            <v>26</v>
          </cell>
          <cell r="F3509">
            <v>4</v>
          </cell>
          <cell r="G3509">
            <v>44312</v>
          </cell>
        </row>
        <row r="3510">
          <cell r="B3510" t="str">
            <v>April272021</v>
          </cell>
          <cell r="C3510">
            <v>2021</v>
          </cell>
          <cell r="D3510" t="str">
            <v>April</v>
          </cell>
          <cell r="E3510">
            <v>27</v>
          </cell>
          <cell r="F3510">
            <v>4</v>
          </cell>
          <cell r="G3510">
            <v>44313</v>
          </cell>
        </row>
        <row r="3511">
          <cell r="B3511" t="str">
            <v>April282021</v>
          </cell>
          <cell r="C3511">
            <v>2021</v>
          </cell>
          <cell r="D3511" t="str">
            <v>April</v>
          </cell>
          <cell r="E3511">
            <v>28</v>
          </cell>
          <cell r="F3511">
            <v>4</v>
          </cell>
          <cell r="G3511">
            <v>44314</v>
          </cell>
        </row>
        <row r="3512">
          <cell r="B3512" t="str">
            <v>April292021</v>
          </cell>
          <cell r="C3512">
            <v>2021</v>
          </cell>
          <cell r="D3512" t="str">
            <v>April</v>
          </cell>
          <cell r="E3512">
            <v>29</v>
          </cell>
          <cell r="F3512">
            <v>4</v>
          </cell>
          <cell r="G3512">
            <v>44315</v>
          </cell>
        </row>
        <row r="3513">
          <cell r="B3513" t="str">
            <v>April302021</v>
          </cell>
          <cell r="C3513">
            <v>2021</v>
          </cell>
          <cell r="D3513" t="str">
            <v>April</v>
          </cell>
          <cell r="E3513">
            <v>30</v>
          </cell>
          <cell r="F3513">
            <v>4</v>
          </cell>
          <cell r="G3513">
            <v>44316</v>
          </cell>
        </row>
        <row r="3514">
          <cell r="B3514" t="str">
            <v>May12021</v>
          </cell>
          <cell r="C3514">
            <v>2021</v>
          </cell>
          <cell r="D3514" t="str">
            <v>May</v>
          </cell>
          <cell r="E3514">
            <v>1</v>
          </cell>
          <cell r="F3514">
            <v>5</v>
          </cell>
          <cell r="G3514">
            <v>44317</v>
          </cell>
        </row>
        <row r="3515">
          <cell r="B3515" t="str">
            <v>May22021</v>
          </cell>
          <cell r="C3515">
            <v>2021</v>
          </cell>
          <cell r="D3515" t="str">
            <v>May</v>
          </cell>
          <cell r="E3515">
            <v>2</v>
          </cell>
          <cell r="F3515">
            <v>5</v>
          </cell>
          <cell r="G3515">
            <v>44318</v>
          </cell>
        </row>
        <row r="3516">
          <cell r="B3516" t="str">
            <v>May32021</v>
          </cell>
          <cell r="C3516">
            <v>2021</v>
          </cell>
          <cell r="D3516" t="str">
            <v>May</v>
          </cell>
          <cell r="E3516">
            <v>3</v>
          </cell>
          <cell r="F3516">
            <v>5</v>
          </cell>
          <cell r="G3516">
            <v>44319</v>
          </cell>
        </row>
        <row r="3517">
          <cell r="B3517" t="str">
            <v>May42021</v>
          </cell>
          <cell r="C3517">
            <v>2021</v>
          </cell>
          <cell r="D3517" t="str">
            <v>May</v>
          </cell>
          <cell r="E3517">
            <v>4</v>
          </cell>
          <cell r="F3517">
            <v>5</v>
          </cell>
          <cell r="G3517">
            <v>44320</v>
          </cell>
        </row>
        <row r="3518">
          <cell r="B3518" t="str">
            <v>May52021</v>
          </cell>
          <cell r="C3518">
            <v>2021</v>
          </cell>
          <cell r="D3518" t="str">
            <v>May</v>
          </cell>
          <cell r="E3518">
            <v>5</v>
          </cell>
          <cell r="F3518">
            <v>5</v>
          </cell>
          <cell r="G3518">
            <v>44321</v>
          </cell>
        </row>
        <row r="3519">
          <cell r="B3519" t="str">
            <v>May62021</v>
          </cell>
          <cell r="C3519">
            <v>2021</v>
          </cell>
          <cell r="D3519" t="str">
            <v>May</v>
          </cell>
          <cell r="E3519">
            <v>6</v>
          </cell>
          <cell r="F3519">
            <v>5</v>
          </cell>
          <cell r="G3519">
            <v>44322</v>
          </cell>
        </row>
        <row r="3520">
          <cell r="B3520" t="str">
            <v>May72021</v>
          </cell>
          <cell r="C3520">
            <v>2021</v>
          </cell>
          <cell r="D3520" t="str">
            <v>May</v>
          </cell>
          <cell r="E3520">
            <v>7</v>
          </cell>
          <cell r="F3520">
            <v>5</v>
          </cell>
          <cell r="G3520">
            <v>44323</v>
          </cell>
        </row>
        <row r="3521">
          <cell r="B3521" t="str">
            <v>May82021</v>
          </cell>
          <cell r="C3521">
            <v>2021</v>
          </cell>
          <cell r="D3521" t="str">
            <v>May</v>
          </cell>
          <cell r="E3521">
            <v>8</v>
          </cell>
          <cell r="F3521">
            <v>5</v>
          </cell>
          <cell r="G3521">
            <v>44324</v>
          </cell>
        </row>
        <row r="3522">
          <cell r="B3522" t="str">
            <v>May92021</v>
          </cell>
          <cell r="C3522">
            <v>2021</v>
          </cell>
          <cell r="D3522" t="str">
            <v>May</v>
          </cell>
          <cell r="E3522">
            <v>9</v>
          </cell>
          <cell r="F3522">
            <v>5</v>
          </cell>
          <cell r="G3522">
            <v>44325</v>
          </cell>
        </row>
        <row r="3523">
          <cell r="B3523" t="str">
            <v>May102021</v>
          </cell>
          <cell r="C3523">
            <v>2021</v>
          </cell>
          <cell r="D3523" t="str">
            <v>May</v>
          </cell>
          <cell r="E3523">
            <v>10</v>
          </cell>
          <cell r="F3523">
            <v>5</v>
          </cell>
          <cell r="G3523">
            <v>44326</v>
          </cell>
        </row>
        <row r="3524">
          <cell r="B3524" t="str">
            <v>May112021</v>
          </cell>
          <cell r="C3524">
            <v>2021</v>
          </cell>
          <cell r="D3524" t="str">
            <v>May</v>
          </cell>
          <cell r="E3524">
            <v>11</v>
          </cell>
          <cell r="F3524">
            <v>5</v>
          </cell>
          <cell r="G3524">
            <v>44327</v>
          </cell>
        </row>
        <row r="3525">
          <cell r="B3525" t="str">
            <v>May122021</v>
          </cell>
          <cell r="C3525">
            <v>2021</v>
          </cell>
          <cell r="D3525" t="str">
            <v>May</v>
          </cell>
          <cell r="E3525">
            <v>12</v>
          </cell>
          <cell r="F3525">
            <v>5</v>
          </cell>
          <cell r="G3525">
            <v>44328</v>
          </cell>
        </row>
        <row r="3526">
          <cell r="B3526" t="str">
            <v>May132021</v>
          </cell>
          <cell r="C3526">
            <v>2021</v>
          </cell>
          <cell r="D3526" t="str">
            <v>May</v>
          </cell>
          <cell r="E3526">
            <v>13</v>
          </cell>
          <cell r="F3526">
            <v>5</v>
          </cell>
          <cell r="G3526">
            <v>44329</v>
          </cell>
        </row>
        <row r="3527">
          <cell r="B3527" t="str">
            <v>May142021</v>
          </cell>
          <cell r="C3527">
            <v>2021</v>
          </cell>
          <cell r="D3527" t="str">
            <v>May</v>
          </cell>
          <cell r="E3527">
            <v>14</v>
          </cell>
          <cell r="F3527">
            <v>5</v>
          </cell>
          <cell r="G3527">
            <v>44330</v>
          </cell>
        </row>
        <row r="3528">
          <cell r="B3528" t="str">
            <v>May152021</v>
          </cell>
          <cell r="C3528">
            <v>2021</v>
          </cell>
          <cell r="D3528" t="str">
            <v>May</v>
          </cell>
          <cell r="E3528">
            <v>15</v>
          </cell>
          <cell r="F3528">
            <v>5</v>
          </cell>
          <cell r="G3528">
            <v>44331</v>
          </cell>
        </row>
        <row r="3529">
          <cell r="B3529" t="str">
            <v>May162021</v>
          </cell>
          <cell r="C3529">
            <v>2021</v>
          </cell>
          <cell r="D3529" t="str">
            <v>May</v>
          </cell>
          <cell r="E3529">
            <v>16</v>
          </cell>
          <cell r="F3529">
            <v>5</v>
          </cell>
          <cell r="G3529">
            <v>44332</v>
          </cell>
        </row>
        <row r="3530">
          <cell r="B3530" t="str">
            <v>May172021</v>
          </cell>
          <cell r="C3530">
            <v>2021</v>
          </cell>
          <cell r="D3530" t="str">
            <v>May</v>
          </cell>
          <cell r="E3530">
            <v>17</v>
          </cell>
          <cell r="F3530">
            <v>5</v>
          </cell>
          <cell r="G3530">
            <v>44333</v>
          </cell>
        </row>
        <row r="3531">
          <cell r="B3531" t="str">
            <v>May182021</v>
          </cell>
          <cell r="C3531">
            <v>2021</v>
          </cell>
          <cell r="D3531" t="str">
            <v>May</v>
          </cell>
          <cell r="E3531">
            <v>18</v>
          </cell>
          <cell r="F3531">
            <v>5</v>
          </cell>
          <cell r="G3531">
            <v>44334</v>
          </cell>
        </row>
        <row r="3532">
          <cell r="B3532" t="str">
            <v>May192021</v>
          </cell>
          <cell r="C3532">
            <v>2021</v>
          </cell>
          <cell r="D3532" t="str">
            <v>May</v>
          </cell>
          <cell r="E3532">
            <v>19</v>
          </cell>
          <cell r="F3532">
            <v>5</v>
          </cell>
          <cell r="G3532">
            <v>44335</v>
          </cell>
        </row>
        <row r="3533">
          <cell r="B3533" t="str">
            <v>May202021</v>
          </cell>
          <cell r="C3533">
            <v>2021</v>
          </cell>
          <cell r="D3533" t="str">
            <v>May</v>
          </cell>
          <cell r="E3533">
            <v>20</v>
          </cell>
          <cell r="F3533">
            <v>5</v>
          </cell>
          <cell r="G3533">
            <v>44336</v>
          </cell>
        </row>
        <row r="3534">
          <cell r="B3534" t="str">
            <v>May212021</v>
          </cell>
          <cell r="C3534">
            <v>2021</v>
          </cell>
          <cell r="D3534" t="str">
            <v>May</v>
          </cell>
          <cell r="E3534">
            <v>21</v>
          </cell>
          <cell r="F3534">
            <v>5</v>
          </cell>
          <cell r="G3534">
            <v>44337</v>
          </cell>
        </row>
        <row r="3535">
          <cell r="B3535" t="str">
            <v>May222021</v>
          </cell>
          <cell r="C3535">
            <v>2021</v>
          </cell>
          <cell r="D3535" t="str">
            <v>May</v>
          </cell>
          <cell r="E3535">
            <v>22</v>
          </cell>
          <cell r="F3535">
            <v>5</v>
          </cell>
          <cell r="G3535">
            <v>44338</v>
          </cell>
        </row>
        <row r="3536">
          <cell r="B3536" t="str">
            <v>May232021</v>
          </cell>
          <cell r="C3536">
            <v>2021</v>
          </cell>
          <cell r="D3536" t="str">
            <v>May</v>
          </cell>
          <cell r="E3536">
            <v>23</v>
          </cell>
          <cell r="F3536">
            <v>5</v>
          </cell>
          <cell r="G3536">
            <v>44339</v>
          </cell>
        </row>
        <row r="3537">
          <cell r="B3537" t="str">
            <v>May242021</v>
          </cell>
          <cell r="C3537">
            <v>2021</v>
          </cell>
          <cell r="D3537" t="str">
            <v>May</v>
          </cell>
          <cell r="E3537">
            <v>24</v>
          </cell>
          <cell r="F3537">
            <v>5</v>
          </cell>
          <cell r="G3537">
            <v>44340</v>
          </cell>
        </row>
        <row r="3538">
          <cell r="B3538" t="str">
            <v>May252021</v>
          </cell>
          <cell r="C3538">
            <v>2021</v>
          </cell>
          <cell r="D3538" t="str">
            <v>May</v>
          </cell>
          <cell r="E3538">
            <v>25</v>
          </cell>
          <cell r="F3538">
            <v>5</v>
          </cell>
          <cell r="G3538">
            <v>44341</v>
          </cell>
        </row>
        <row r="3539">
          <cell r="B3539" t="str">
            <v>May262021</v>
          </cell>
          <cell r="C3539">
            <v>2021</v>
          </cell>
          <cell r="D3539" t="str">
            <v>May</v>
          </cell>
          <cell r="E3539">
            <v>26</v>
          </cell>
          <cell r="F3539">
            <v>5</v>
          </cell>
          <cell r="G3539">
            <v>44342</v>
          </cell>
        </row>
        <row r="3540">
          <cell r="B3540" t="str">
            <v>May272021</v>
          </cell>
          <cell r="C3540">
            <v>2021</v>
          </cell>
          <cell r="D3540" t="str">
            <v>May</v>
          </cell>
          <cell r="E3540">
            <v>27</v>
          </cell>
          <cell r="F3540">
            <v>5</v>
          </cell>
          <cell r="G3540">
            <v>44343</v>
          </cell>
        </row>
        <row r="3541">
          <cell r="B3541" t="str">
            <v>May282021</v>
          </cell>
          <cell r="C3541">
            <v>2021</v>
          </cell>
          <cell r="D3541" t="str">
            <v>May</v>
          </cell>
          <cell r="E3541">
            <v>28</v>
          </cell>
          <cell r="F3541">
            <v>5</v>
          </cell>
          <cell r="G3541">
            <v>44344</v>
          </cell>
        </row>
        <row r="3542">
          <cell r="B3542" t="str">
            <v>May292021</v>
          </cell>
          <cell r="C3542">
            <v>2021</v>
          </cell>
          <cell r="D3542" t="str">
            <v>May</v>
          </cell>
          <cell r="E3542">
            <v>29</v>
          </cell>
          <cell r="F3542">
            <v>5</v>
          </cell>
          <cell r="G3542">
            <v>44345</v>
          </cell>
        </row>
        <row r="3543">
          <cell r="B3543" t="str">
            <v>May302021</v>
          </cell>
          <cell r="C3543">
            <v>2021</v>
          </cell>
          <cell r="D3543" t="str">
            <v>May</v>
          </cell>
          <cell r="E3543">
            <v>30</v>
          </cell>
          <cell r="F3543">
            <v>5</v>
          </cell>
          <cell r="G3543">
            <v>44346</v>
          </cell>
        </row>
        <row r="3544">
          <cell r="B3544" t="str">
            <v>May312021</v>
          </cell>
          <cell r="C3544">
            <v>2021</v>
          </cell>
          <cell r="D3544" t="str">
            <v>May</v>
          </cell>
          <cell r="E3544">
            <v>31</v>
          </cell>
          <cell r="F3544">
            <v>5</v>
          </cell>
          <cell r="G3544">
            <v>44347</v>
          </cell>
        </row>
        <row r="3545">
          <cell r="B3545" t="str">
            <v>June12021</v>
          </cell>
          <cell r="C3545">
            <v>2021</v>
          </cell>
          <cell r="D3545" t="str">
            <v>June</v>
          </cell>
          <cell r="E3545">
            <v>1</v>
          </cell>
          <cell r="F3545">
            <v>6</v>
          </cell>
          <cell r="G3545">
            <v>44348</v>
          </cell>
        </row>
        <row r="3546">
          <cell r="B3546" t="str">
            <v>June22021</v>
          </cell>
          <cell r="C3546">
            <v>2021</v>
          </cell>
          <cell r="D3546" t="str">
            <v>June</v>
          </cell>
          <cell r="E3546">
            <v>2</v>
          </cell>
          <cell r="F3546">
            <v>6</v>
          </cell>
          <cell r="G3546">
            <v>44349</v>
          </cell>
        </row>
        <row r="3547">
          <cell r="B3547" t="str">
            <v>June32021</v>
          </cell>
          <cell r="C3547">
            <v>2021</v>
          </cell>
          <cell r="D3547" t="str">
            <v>June</v>
          </cell>
          <cell r="E3547">
            <v>3</v>
          </cell>
          <cell r="F3547">
            <v>6</v>
          </cell>
          <cell r="G3547">
            <v>44350</v>
          </cell>
        </row>
        <row r="3548">
          <cell r="B3548" t="str">
            <v>June42021</v>
          </cell>
          <cell r="C3548">
            <v>2021</v>
          </cell>
          <cell r="D3548" t="str">
            <v>June</v>
          </cell>
          <cell r="E3548">
            <v>4</v>
          </cell>
          <cell r="F3548">
            <v>6</v>
          </cell>
          <cell r="G3548">
            <v>44351</v>
          </cell>
        </row>
        <row r="3549">
          <cell r="B3549" t="str">
            <v>June52021</v>
          </cell>
          <cell r="C3549">
            <v>2021</v>
          </cell>
          <cell r="D3549" t="str">
            <v>June</v>
          </cell>
          <cell r="E3549">
            <v>5</v>
          </cell>
          <cell r="F3549">
            <v>6</v>
          </cell>
          <cell r="G3549">
            <v>44352</v>
          </cell>
        </row>
        <row r="3550">
          <cell r="B3550" t="str">
            <v>June62021</v>
          </cell>
          <cell r="C3550">
            <v>2021</v>
          </cell>
          <cell r="D3550" t="str">
            <v>June</v>
          </cell>
          <cell r="E3550">
            <v>6</v>
          </cell>
          <cell r="F3550">
            <v>6</v>
          </cell>
          <cell r="G3550">
            <v>44353</v>
          </cell>
        </row>
        <row r="3551">
          <cell r="B3551" t="str">
            <v>June72021</v>
          </cell>
          <cell r="C3551">
            <v>2021</v>
          </cell>
          <cell r="D3551" t="str">
            <v>June</v>
          </cell>
          <cell r="E3551">
            <v>7</v>
          </cell>
          <cell r="F3551">
            <v>6</v>
          </cell>
          <cell r="G3551">
            <v>44354</v>
          </cell>
        </row>
        <row r="3552">
          <cell r="B3552" t="str">
            <v>June82021</v>
          </cell>
          <cell r="C3552">
            <v>2021</v>
          </cell>
          <cell r="D3552" t="str">
            <v>June</v>
          </cell>
          <cell r="E3552">
            <v>8</v>
          </cell>
          <cell r="F3552">
            <v>6</v>
          </cell>
          <cell r="G3552">
            <v>44355</v>
          </cell>
        </row>
        <row r="3553">
          <cell r="B3553" t="str">
            <v>June92021</v>
          </cell>
          <cell r="C3553">
            <v>2021</v>
          </cell>
          <cell r="D3553" t="str">
            <v>June</v>
          </cell>
          <cell r="E3553">
            <v>9</v>
          </cell>
          <cell r="F3553">
            <v>6</v>
          </cell>
          <cell r="G3553">
            <v>44356</v>
          </cell>
        </row>
        <row r="3554">
          <cell r="B3554" t="str">
            <v>June102021</v>
          </cell>
          <cell r="C3554">
            <v>2021</v>
          </cell>
          <cell r="D3554" t="str">
            <v>June</v>
          </cell>
          <cell r="E3554">
            <v>10</v>
          </cell>
          <cell r="F3554">
            <v>6</v>
          </cell>
          <cell r="G3554">
            <v>44357</v>
          </cell>
        </row>
        <row r="3555">
          <cell r="B3555" t="str">
            <v>June112021</v>
          </cell>
          <cell r="C3555">
            <v>2021</v>
          </cell>
          <cell r="D3555" t="str">
            <v>June</v>
          </cell>
          <cell r="E3555">
            <v>11</v>
          </cell>
          <cell r="F3555">
            <v>6</v>
          </cell>
          <cell r="G3555">
            <v>44358</v>
          </cell>
        </row>
        <row r="3556">
          <cell r="B3556" t="str">
            <v>June122021</v>
          </cell>
          <cell r="C3556">
            <v>2021</v>
          </cell>
          <cell r="D3556" t="str">
            <v>June</v>
          </cell>
          <cell r="E3556">
            <v>12</v>
          </cell>
          <cell r="F3556">
            <v>6</v>
          </cell>
          <cell r="G3556">
            <v>44359</v>
          </cell>
        </row>
        <row r="3557">
          <cell r="B3557" t="str">
            <v>June132021</v>
          </cell>
          <cell r="C3557">
            <v>2021</v>
          </cell>
          <cell r="D3557" t="str">
            <v>June</v>
          </cell>
          <cell r="E3557">
            <v>13</v>
          </cell>
          <cell r="F3557">
            <v>6</v>
          </cell>
          <cell r="G3557">
            <v>44360</v>
          </cell>
        </row>
        <row r="3558">
          <cell r="B3558" t="str">
            <v>June142021</v>
          </cell>
          <cell r="C3558">
            <v>2021</v>
          </cell>
          <cell r="D3558" t="str">
            <v>June</v>
          </cell>
          <cell r="E3558">
            <v>14</v>
          </cell>
          <cell r="F3558">
            <v>6</v>
          </cell>
          <cell r="G3558">
            <v>44361</v>
          </cell>
        </row>
        <row r="3559">
          <cell r="B3559" t="str">
            <v>June152021</v>
          </cell>
          <cell r="C3559">
            <v>2021</v>
          </cell>
          <cell r="D3559" t="str">
            <v>June</v>
          </cell>
          <cell r="E3559">
            <v>15</v>
          </cell>
          <cell r="F3559">
            <v>6</v>
          </cell>
          <cell r="G3559">
            <v>44362</v>
          </cell>
        </row>
        <row r="3560">
          <cell r="B3560" t="str">
            <v>June162021</v>
          </cell>
          <cell r="C3560">
            <v>2021</v>
          </cell>
          <cell r="D3560" t="str">
            <v>June</v>
          </cell>
          <cell r="E3560">
            <v>16</v>
          </cell>
          <cell r="F3560">
            <v>6</v>
          </cell>
          <cell r="G3560">
            <v>44363</v>
          </cell>
        </row>
        <row r="3561">
          <cell r="B3561" t="str">
            <v>June172021</v>
          </cell>
          <cell r="C3561">
            <v>2021</v>
          </cell>
          <cell r="D3561" t="str">
            <v>June</v>
          </cell>
          <cell r="E3561">
            <v>17</v>
          </cell>
          <cell r="F3561">
            <v>6</v>
          </cell>
          <cell r="G3561">
            <v>44364</v>
          </cell>
        </row>
        <row r="3562">
          <cell r="B3562" t="str">
            <v>June182021</v>
          </cell>
          <cell r="C3562">
            <v>2021</v>
          </cell>
          <cell r="D3562" t="str">
            <v>June</v>
          </cell>
          <cell r="E3562">
            <v>18</v>
          </cell>
          <cell r="F3562">
            <v>6</v>
          </cell>
          <cell r="G3562">
            <v>44365</v>
          </cell>
        </row>
        <row r="3563">
          <cell r="B3563" t="str">
            <v>June192021</v>
          </cell>
          <cell r="C3563">
            <v>2021</v>
          </cell>
          <cell r="D3563" t="str">
            <v>June</v>
          </cell>
          <cell r="E3563">
            <v>19</v>
          </cell>
          <cell r="F3563">
            <v>6</v>
          </cell>
          <cell r="G3563">
            <v>44366</v>
          </cell>
        </row>
        <row r="3564">
          <cell r="B3564" t="str">
            <v>June202021</v>
          </cell>
          <cell r="C3564">
            <v>2021</v>
          </cell>
          <cell r="D3564" t="str">
            <v>June</v>
          </cell>
          <cell r="E3564">
            <v>20</v>
          </cell>
          <cell r="F3564">
            <v>6</v>
          </cell>
          <cell r="G3564">
            <v>44367</v>
          </cell>
        </row>
        <row r="3565">
          <cell r="B3565" t="str">
            <v>June212021</v>
          </cell>
          <cell r="C3565">
            <v>2021</v>
          </cell>
          <cell r="D3565" t="str">
            <v>June</v>
          </cell>
          <cell r="E3565">
            <v>21</v>
          </cell>
          <cell r="F3565">
            <v>6</v>
          </cell>
          <cell r="G3565">
            <v>44368</v>
          </cell>
        </row>
        <row r="3566">
          <cell r="B3566" t="str">
            <v>June222021</v>
          </cell>
          <cell r="C3566">
            <v>2021</v>
          </cell>
          <cell r="D3566" t="str">
            <v>June</v>
          </cell>
          <cell r="E3566">
            <v>22</v>
          </cell>
          <cell r="F3566">
            <v>6</v>
          </cell>
          <cell r="G3566">
            <v>44369</v>
          </cell>
        </row>
        <row r="3567">
          <cell r="B3567" t="str">
            <v>June232021</v>
          </cell>
          <cell r="C3567">
            <v>2021</v>
          </cell>
          <cell r="D3567" t="str">
            <v>June</v>
          </cell>
          <cell r="E3567">
            <v>23</v>
          </cell>
          <cell r="F3567">
            <v>6</v>
          </cell>
          <cell r="G3567">
            <v>44370</v>
          </cell>
        </row>
        <row r="3568">
          <cell r="B3568" t="str">
            <v>June242021</v>
          </cell>
          <cell r="C3568">
            <v>2021</v>
          </cell>
          <cell r="D3568" t="str">
            <v>June</v>
          </cell>
          <cell r="E3568">
            <v>24</v>
          </cell>
          <cell r="F3568">
            <v>6</v>
          </cell>
          <cell r="G3568">
            <v>44371</v>
          </cell>
        </row>
        <row r="3569">
          <cell r="B3569" t="str">
            <v>June252021</v>
          </cell>
          <cell r="C3569">
            <v>2021</v>
          </cell>
          <cell r="D3569" t="str">
            <v>June</v>
          </cell>
          <cell r="E3569">
            <v>25</v>
          </cell>
          <cell r="F3569">
            <v>6</v>
          </cell>
          <cell r="G3569">
            <v>44372</v>
          </cell>
        </row>
        <row r="3570">
          <cell r="B3570" t="str">
            <v>June262021</v>
          </cell>
          <cell r="C3570">
            <v>2021</v>
          </cell>
          <cell r="D3570" t="str">
            <v>June</v>
          </cell>
          <cell r="E3570">
            <v>26</v>
          </cell>
          <cell r="F3570">
            <v>6</v>
          </cell>
          <cell r="G3570">
            <v>44373</v>
          </cell>
        </row>
        <row r="3571">
          <cell r="B3571" t="str">
            <v>June272021</v>
          </cell>
          <cell r="C3571">
            <v>2021</v>
          </cell>
          <cell r="D3571" t="str">
            <v>June</v>
          </cell>
          <cell r="E3571">
            <v>27</v>
          </cell>
          <cell r="F3571">
            <v>6</v>
          </cell>
          <cell r="G3571">
            <v>44374</v>
          </cell>
        </row>
        <row r="3572">
          <cell r="B3572" t="str">
            <v>June282021</v>
          </cell>
          <cell r="C3572">
            <v>2021</v>
          </cell>
          <cell r="D3572" t="str">
            <v>June</v>
          </cell>
          <cell r="E3572">
            <v>28</v>
          </cell>
          <cell r="F3572">
            <v>6</v>
          </cell>
          <cell r="G3572">
            <v>44375</v>
          </cell>
        </row>
        <row r="3573">
          <cell r="B3573" t="str">
            <v>June292021</v>
          </cell>
          <cell r="C3573">
            <v>2021</v>
          </cell>
          <cell r="D3573" t="str">
            <v>June</v>
          </cell>
          <cell r="E3573">
            <v>29</v>
          </cell>
          <cell r="F3573">
            <v>6</v>
          </cell>
          <cell r="G3573">
            <v>44376</v>
          </cell>
        </row>
        <row r="3574">
          <cell r="B3574" t="str">
            <v>June302021</v>
          </cell>
          <cell r="C3574">
            <v>2021</v>
          </cell>
          <cell r="D3574" t="str">
            <v>June</v>
          </cell>
          <cell r="E3574">
            <v>30</v>
          </cell>
          <cell r="F3574">
            <v>6</v>
          </cell>
          <cell r="G3574">
            <v>44377</v>
          </cell>
        </row>
        <row r="3575">
          <cell r="B3575" t="str">
            <v>July12021</v>
          </cell>
          <cell r="C3575">
            <v>2021</v>
          </cell>
          <cell r="D3575" t="str">
            <v>July</v>
          </cell>
          <cell r="E3575">
            <v>1</v>
          </cell>
          <cell r="F3575">
            <v>7</v>
          </cell>
          <cell r="G3575">
            <v>44378</v>
          </cell>
        </row>
        <row r="3576">
          <cell r="B3576" t="str">
            <v>July22021</v>
          </cell>
          <cell r="C3576">
            <v>2021</v>
          </cell>
          <cell r="D3576" t="str">
            <v>July</v>
          </cell>
          <cell r="E3576">
            <v>2</v>
          </cell>
          <cell r="F3576">
            <v>7</v>
          </cell>
          <cell r="G3576">
            <v>44379</v>
          </cell>
        </row>
        <row r="3577">
          <cell r="B3577" t="str">
            <v>July32021</v>
          </cell>
          <cell r="C3577">
            <v>2021</v>
          </cell>
          <cell r="D3577" t="str">
            <v>July</v>
          </cell>
          <cell r="E3577">
            <v>3</v>
          </cell>
          <cell r="F3577">
            <v>7</v>
          </cell>
          <cell r="G3577">
            <v>44380</v>
          </cell>
        </row>
        <row r="3578">
          <cell r="B3578" t="str">
            <v>July42021</v>
          </cell>
          <cell r="C3578">
            <v>2021</v>
          </cell>
          <cell r="D3578" t="str">
            <v>July</v>
          </cell>
          <cell r="E3578">
            <v>4</v>
          </cell>
          <cell r="F3578">
            <v>7</v>
          </cell>
          <cell r="G3578">
            <v>44381</v>
          </cell>
        </row>
        <row r="3579">
          <cell r="B3579" t="str">
            <v>July52021</v>
          </cell>
          <cell r="C3579">
            <v>2021</v>
          </cell>
          <cell r="D3579" t="str">
            <v>July</v>
          </cell>
          <cell r="E3579">
            <v>5</v>
          </cell>
          <cell r="F3579">
            <v>7</v>
          </cell>
          <cell r="G3579">
            <v>44382</v>
          </cell>
        </row>
        <row r="3580">
          <cell r="B3580" t="str">
            <v>July62021</v>
          </cell>
          <cell r="C3580">
            <v>2021</v>
          </cell>
          <cell r="D3580" t="str">
            <v>July</v>
          </cell>
          <cell r="E3580">
            <v>6</v>
          </cell>
          <cell r="F3580">
            <v>7</v>
          </cell>
          <cell r="G3580">
            <v>44383</v>
          </cell>
        </row>
        <row r="3581">
          <cell r="B3581" t="str">
            <v>July72021</v>
          </cell>
          <cell r="C3581">
            <v>2021</v>
          </cell>
          <cell r="D3581" t="str">
            <v>July</v>
          </cell>
          <cell r="E3581">
            <v>7</v>
          </cell>
          <cell r="F3581">
            <v>7</v>
          </cell>
          <cell r="G3581">
            <v>44384</v>
          </cell>
        </row>
        <row r="3582">
          <cell r="B3582" t="str">
            <v>July82021</v>
          </cell>
          <cell r="C3582">
            <v>2021</v>
          </cell>
          <cell r="D3582" t="str">
            <v>July</v>
          </cell>
          <cell r="E3582">
            <v>8</v>
          </cell>
          <cell r="F3582">
            <v>7</v>
          </cell>
          <cell r="G3582">
            <v>44385</v>
          </cell>
        </row>
        <row r="3583">
          <cell r="B3583" t="str">
            <v>July92021</v>
          </cell>
          <cell r="C3583">
            <v>2021</v>
          </cell>
          <cell r="D3583" t="str">
            <v>July</v>
          </cell>
          <cell r="E3583">
            <v>9</v>
          </cell>
          <cell r="F3583">
            <v>7</v>
          </cell>
          <cell r="G3583">
            <v>44386</v>
          </cell>
        </row>
        <row r="3584">
          <cell r="B3584" t="str">
            <v>July102021</v>
          </cell>
          <cell r="C3584">
            <v>2021</v>
          </cell>
          <cell r="D3584" t="str">
            <v>July</v>
          </cell>
          <cell r="E3584">
            <v>10</v>
          </cell>
          <cell r="F3584">
            <v>7</v>
          </cell>
          <cell r="G3584">
            <v>44387</v>
          </cell>
        </row>
        <row r="3585">
          <cell r="B3585" t="str">
            <v>July112021</v>
          </cell>
          <cell r="C3585">
            <v>2021</v>
          </cell>
          <cell r="D3585" t="str">
            <v>July</v>
          </cell>
          <cell r="E3585">
            <v>11</v>
          </cell>
          <cell r="F3585">
            <v>7</v>
          </cell>
          <cell r="G3585">
            <v>44388</v>
          </cell>
        </row>
        <row r="3586">
          <cell r="B3586" t="str">
            <v>July122021</v>
          </cell>
          <cell r="C3586">
            <v>2021</v>
          </cell>
          <cell r="D3586" t="str">
            <v>July</v>
          </cell>
          <cell r="E3586">
            <v>12</v>
          </cell>
          <cell r="F3586">
            <v>7</v>
          </cell>
          <cell r="G3586">
            <v>44389</v>
          </cell>
        </row>
        <row r="3587">
          <cell r="B3587" t="str">
            <v>July132021</v>
          </cell>
          <cell r="C3587">
            <v>2021</v>
          </cell>
          <cell r="D3587" t="str">
            <v>July</v>
          </cell>
          <cell r="E3587">
            <v>13</v>
          </cell>
          <cell r="F3587">
            <v>7</v>
          </cell>
          <cell r="G3587">
            <v>44390</v>
          </cell>
        </row>
        <row r="3588">
          <cell r="B3588" t="str">
            <v>July142021</v>
          </cell>
          <cell r="C3588">
            <v>2021</v>
          </cell>
          <cell r="D3588" t="str">
            <v>July</v>
          </cell>
          <cell r="E3588">
            <v>14</v>
          </cell>
          <cell r="F3588">
            <v>7</v>
          </cell>
          <cell r="G3588">
            <v>44391</v>
          </cell>
        </row>
        <row r="3589">
          <cell r="B3589" t="str">
            <v>July152021</v>
          </cell>
          <cell r="C3589">
            <v>2021</v>
          </cell>
          <cell r="D3589" t="str">
            <v>July</v>
          </cell>
          <cell r="E3589">
            <v>15</v>
          </cell>
          <cell r="F3589">
            <v>7</v>
          </cell>
          <cell r="G3589">
            <v>44392</v>
          </cell>
        </row>
        <row r="3590">
          <cell r="B3590" t="str">
            <v>July162021</v>
          </cell>
          <cell r="C3590">
            <v>2021</v>
          </cell>
          <cell r="D3590" t="str">
            <v>July</v>
          </cell>
          <cell r="E3590">
            <v>16</v>
          </cell>
          <cell r="F3590">
            <v>7</v>
          </cell>
          <cell r="G3590">
            <v>44393</v>
          </cell>
        </row>
        <row r="3591">
          <cell r="B3591" t="str">
            <v>July172021</v>
          </cell>
          <cell r="C3591">
            <v>2021</v>
          </cell>
          <cell r="D3591" t="str">
            <v>July</v>
          </cell>
          <cell r="E3591">
            <v>17</v>
          </cell>
          <cell r="F3591">
            <v>7</v>
          </cell>
          <cell r="G3591">
            <v>44394</v>
          </cell>
        </row>
        <row r="3592">
          <cell r="B3592" t="str">
            <v>July182021</v>
          </cell>
          <cell r="C3592">
            <v>2021</v>
          </cell>
          <cell r="D3592" t="str">
            <v>July</v>
          </cell>
          <cell r="E3592">
            <v>18</v>
          </cell>
          <cell r="F3592">
            <v>7</v>
          </cell>
          <cell r="G3592">
            <v>44395</v>
          </cell>
        </row>
        <row r="3593">
          <cell r="B3593" t="str">
            <v>July192021</v>
          </cell>
          <cell r="C3593">
            <v>2021</v>
          </cell>
          <cell r="D3593" t="str">
            <v>July</v>
          </cell>
          <cell r="E3593">
            <v>19</v>
          </cell>
          <cell r="F3593">
            <v>7</v>
          </cell>
          <cell r="G3593">
            <v>44396</v>
          </cell>
        </row>
        <row r="3594">
          <cell r="B3594" t="str">
            <v>July202021</v>
          </cell>
          <cell r="C3594">
            <v>2021</v>
          </cell>
          <cell r="D3594" t="str">
            <v>July</v>
          </cell>
          <cell r="E3594">
            <v>20</v>
          </cell>
          <cell r="F3594">
            <v>7</v>
          </cell>
          <cell r="G3594">
            <v>44397</v>
          </cell>
        </row>
        <row r="3595">
          <cell r="B3595" t="str">
            <v>July212021</v>
          </cell>
          <cell r="C3595">
            <v>2021</v>
          </cell>
          <cell r="D3595" t="str">
            <v>July</v>
          </cell>
          <cell r="E3595">
            <v>21</v>
          </cell>
          <cell r="F3595">
            <v>7</v>
          </cell>
          <cell r="G3595">
            <v>44398</v>
          </cell>
        </row>
        <row r="3596">
          <cell r="B3596" t="str">
            <v>July222021</v>
          </cell>
          <cell r="C3596">
            <v>2021</v>
          </cell>
          <cell r="D3596" t="str">
            <v>July</v>
          </cell>
          <cell r="E3596">
            <v>22</v>
          </cell>
          <cell r="F3596">
            <v>7</v>
          </cell>
          <cell r="G3596">
            <v>44399</v>
          </cell>
        </row>
        <row r="3597">
          <cell r="B3597" t="str">
            <v>July232021</v>
          </cell>
          <cell r="C3597">
            <v>2021</v>
          </cell>
          <cell r="D3597" t="str">
            <v>July</v>
          </cell>
          <cell r="E3597">
            <v>23</v>
          </cell>
          <cell r="F3597">
            <v>7</v>
          </cell>
          <cell r="G3597">
            <v>44400</v>
          </cell>
        </row>
        <row r="3598">
          <cell r="B3598" t="str">
            <v>July242021</v>
          </cell>
          <cell r="C3598">
            <v>2021</v>
          </cell>
          <cell r="D3598" t="str">
            <v>July</v>
          </cell>
          <cell r="E3598">
            <v>24</v>
          </cell>
          <cell r="F3598">
            <v>7</v>
          </cell>
          <cell r="G3598">
            <v>44401</v>
          </cell>
        </row>
        <row r="3599">
          <cell r="B3599" t="str">
            <v>July252021</v>
          </cell>
          <cell r="C3599">
            <v>2021</v>
          </cell>
          <cell r="D3599" t="str">
            <v>July</v>
          </cell>
          <cell r="E3599">
            <v>25</v>
          </cell>
          <cell r="F3599">
            <v>7</v>
          </cell>
          <cell r="G3599">
            <v>44402</v>
          </cell>
        </row>
        <row r="3600">
          <cell r="B3600" t="str">
            <v>July262021</v>
          </cell>
          <cell r="C3600">
            <v>2021</v>
          </cell>
          <cell r="D3600" t="str">
            <v>July</v>
          </cell>
          <cell r="E3600">
            <v>26</v>
          </cell>
          <cell r="F3600">
            <v>7</v>
          </cell>
          <cell r="G3600">
            <v>44403</v>
          </cell>
        </row>
        <row r="3601">
          <cell r="B3601" t="str">
            <v>July272021</v>
          </cell>
          <cell r="C3601">
            <v>2021</v>
          </cell>
          <cell r="D3601" t="str">
            <v>July</v>
          </cell>
          <cell r="E3601">
            <v>27</v>
          </cell>
          <cell r="F3601">
            <v>7</v>
          </cell>
          <cell r="G3601">
            <v>44404</v>
          </cell>
        </row>
        <row r="3602">
          <cell r="B3602" t="str">
            <v>July282021</v>
          </cell>
          <cell r="C3602">
            <v>2021</v>
          </cell>
          <cell r="D3602" t="str">
            <v>July</v>
          </cell>
          <cell r="E3602">
            <v>28</v>
          </cell>
          <cell r="F3602">
            <v>7</v>
          </cell>
          <cell r="G3602">
            <v>44405</v>
          </cell>
        </row>
        <row r="3603">
          <cell r="B3603" t="str">
            <v>July292021</v>
          </cell>
          <cell r="C3603">
            <v>2021</v>
          </cell>
          <cell r="D3603" t="str">
            <v>July</v>
          </cell>
          <cell r="E3603">
            <v>29</v>
          </cell>
          <cell r="F3603">
            <v>7</v>
          </cell>
          <cell r="G3603">
            <v>44406</v>
          </cell>
        </row>
        <row r="3604">
          <cell r="B3604" t="str">
            <v>July302021</v>
          </cell>
          <cell r="C3604">
            <v>2021</v>
          </cell>
          <cell r="D3604" t="str">
            <v>July</v>
          </cell>
          <cell r="E3604">
            <v>30</v>
          </cell>
          <cell r="F3604">
            <v>7</v>
          </cell>
          <cell r="G3604">
            <v>44407</v>
          </cell>
        </row>
        <row r="3605">
          <cell r="B3605" t="str">
            <v>July312021</v>
          </cell>
          <cell r="C3605">
            <v>2021</v>
          </cell>
          <cell r="D3605" t="str">
            <v>July</v>
          </cell>
          <cell r="E3605">
            <v>31</v>
          </cell>
          <cell r="F3605">
            <v>7</v>
          </cell>
          <cell r="G3605">
            <v>44408</v>
          </cell>
        </row>
        <row r="3606">
          <cell r="B3606" t="str">
            <v>August12021</v>
          </cell>
          <cell r="C3606">
            <v>2021</v>
          </cell>
          <cell r="D3606" t="str">
            <v>August</v>
          </cell>
          <cell r="E3606">
            <v>1</v>
          </cell>
          <cell r="F3606">
            <v>8</v>
          </cell>
          <cell r="G3606">
            <v>44409</v>
          </cell>
        </row>
        <row r="3607">
          <cell r="B3607" t="str">
            <v>August22021</v>
          </cell>
          <cell r="C3607">
            <v>2021</v>
          </cell>
          <cell r="D3607" t="str">
            <v>August</v>
          </cell>
          <cell r="E3607">
            <v>2</v>
          </cell>
          <cell r="F3607">
            <v>8</v>
          </cell>
          <cell r="G3607">
            <v>44410</v>
          </cell>
        </row>
        <row r="3608">
          <cell r="B3608" t="str">
            <v>August32021</v>
          </cell>
          <cell r="C3608">
            <v>2021</v>
          </cell>
          <cell r="D3608" t="str">
            <v>August</v>
          </cell>
          <cell r="E3608">
            <v>3</v>
          </cell>
          <cell r="F3608">
            <v>8</v>
          </cell>
          <cell r="G3608">
            <v>44411</v>
          </cell>
        </row>
        <row r="3609">
          <cell r="B3609" t="str">
            <v>August42021</v>
          </cell>
          <cell r="C3609">
            <v>2021</v>
          </cell>
          <cell r="D3609" t="str">
            <v>August</v>
          </cell>
          <cell r="E3609">
            <v>4</v>
          </cell>
          <cell r="F3609">
            <v>8</v>
          </cell>
          <cell r="G3609">
            <v>44412</v>
          </cell>
        </row>
        <row r="3610">
          <cell r="B3610" t="str">
            <v>August52021</v>
          </cell>
          <cell r="C3610">
            <v>2021</v>
          </cell>
          <cell r="D3610" t="str">
            <v>August</v>
          </cell>
          <cell r="E3610">
            <v>5</v>
          </cell>
          <cell r="F3610">
            <v>8</v>
          </cell>
          <cell r="G3610">
            <v>44413</v>
          </cell>
        </row>
        <row r="3611">
          <cell r="B3611" t="str">
            <v>August62021</v>
          </cell>
          <cell r="C3611">
            <v>2021</v>
          </cell>
          <cell r="D3611" t="str">
            <v>August</v>
          </cell>
          <cell r="E3611">
            <v>6</v>
          </cell>
          <cell r="F3611">
            <v>8</v>
          </cell>
          <cell r="G3611">
            <v>44414</v>
          </cell>
        </row>
        <row r="3612">
          <cell r="B3612" t="str">
            <v>August72021</v>
          </cell>
          <cell r="C3612">
            <v>2021</v>
          </cell>
          <cell r="D3612" t="str">
            <v>August</v>
          </cell>
          <cell r="E3612">
            <v>7</v>
          </cell>
          <cell r="F3612">
            <v>8</v>
          </cell>
          <cell r="G3612">
            <v>44415</v>
          </cell>
        </row>
        <row r="3613">
          <cell r="B3613" t="str">
            <v>August82021</v>
          </cell>
          <cell r="C3613">
            <v>2021</v>
          </cell>
          <cell r="D3613" t="str">
            <v>August</v>
          </cell>
          <cell r="E3613">
            <v>8</v>
          </cell>
          <cell r="F3613">
            <v>8</v>
          </cell>
          <cell r="G3613">
            <v>44416</v>
          </cell>
        </row>
        <row r="3614">
          <cell r="B3614" t="str">
            <v>August92021</v>
          </cell>
          <cell r="C3614">
            <v>2021</v>
          </cell>
          <cell r="D3614" t="str">
            <v>August</v>
          </cell>
          <cell r="E3614">
            <v>9</v>
          </cell>
          <cell r="F3614">
            <v>8</v>
          </cell>
          <cell r="G3614">
            <v>44417</v>
          </cell>
        </row>
        <row r="3615">
          <cell r="B3615" t="str">
            <v>August102021</v>
          </cell>
          <cell r="C3615">
            <v>2021</v>
          </cell>
          <cell r="D3615" t="str">
            <v>August</v>
          </cell>
          <cell r="E3615">
            <v>10</v>
          </cell>
          <cell r="F3615">
            <v>8</v>
          </cell>
          <cell r="G3615">
            <v>44418</v>
          </cell>
        </row>
        <row r="3616">
          <cell r="B3616" t="str">
            <v>August112021</v>
          </cell>
          <cell r="C3616">
            <v>2021</v>
          </cell>
          <cell r="D3616" t="str">
            <v>August</v>
          </cell>
          <cell r="E3616">
            <v>11</v>
          </cell>
          <cell r="F3616">
            <v>8</v>
          </cell>
          <cell r="G3616">
            <v>44419</v>
          </cell>
        </row>
        <row r="3617">
          <cell r="B3617" t="str">
            <v>August122021</v>
          </cell>
          <cell r="C3617">
            <v>2021</v>
          </cell>
          <cell r="D3617" t="str">
            <v>August</v>
          </cell>
          <cell r="E3617">
            <v>12</v>
          </cell>
          <cell r="F3617">
            <v>8</v>
          </cell>
          <cell r="G3617">
            <v>44420</v>
          </cell>
        </row>
        <row r="3618">
          <cell r="B3618" t="str">
            <v>August132021</v>
          </cell>
          <cell r="C3618">
            <v>2021</v>
          </cell>
          <cell r="D3618" t="str">
            <v>August</v>
          </cell>
          <cell r="E3618">
            <v>13</v>
          </cell>
          <cell r="F3618">
            <v>8</v>
          </cell>
          <cell r="G3618">
            <v>44421</v>
          </cell>
        </row>
        <row r="3619">
          <cell r="B3619" t="str">
            <v>August142021</v>
          </cell>
          <cell r="C3619">
            <v>2021</v>
          </cell>
          <cell r="D3619" t="str">
            <v>August</v>
          </cell>
          <cell r="E3619">
            <v>14</v>
          </cell>
          <cell r="F3619">
            <v>8</v>
          </cell>
          <cell r="G3619">
            <v>44422</v>
          </cell>
        </row>
        <row r="3620">
          <cell r="B3620" t="str">
            <v>August152021</v>
          </cell>
          <cell r="C3620">
            <v>2021</v>
          </cell>
          <cell r="D3620" t="str">
            <v>August</v>
          </cell>
          <cell r="E3620">
            <v>15</v>
          </cell>
          <cell r="F3620">
            <v>8</v>
          </cell>
          <cell r="G3620">
            <v>44423</v>
          </cell>
        </row>
        <row r="3621">
          <cell r="B3621" t="str">
            <v>August162021</v>
          </cell>
          <cell r="C3621">
            <v>2021</v>
          </cell>
          <cell r="D3621" t="str">
            <v>August</v>
          </cell>
          <cell r="E3621">
            <v>16</v>
          </cell>
          <cell r="F3621">
            <v>8</v>
          </cell>
          <cell r="G3621">
            <v>44424</v>
          </cell>
        </row>
        <row r="3622">
          <cell r="B3622" t="str">
            <v>August172021</v>
          </cell>
          <cell r="C3622">
            <v>2021</v>
          </cell>
          <cell r="D3622" t="str">
            <v>August</v>
          </cell>
          <cell r="E3622">
            <v>17</v>
          </cell>
          <cell r="F3622">
            <v>8</v>
          </cell>
          <cell r="G3622">
            <v>44425</v>
          </cell>
        </row>
        <row r="3623">
          <cell r="B3623" t="str">
            <v>August182021</v>
          </cell>
          <cell r="C3623">
            <v>2021</v>
          </cell>
          <cell r="D3623" t="str">
            <v>August</v>
          </cell>
          <cell r="E3623">
            <v>18</v>
          </cell>
          <cell r="F3623">
            <v>8</v>
          </cell>
          <cell r="G3623">
            <v>44426</v>
          </cell>
        </row>
        <row r="3624">
          <cell r="B3624" t="str">
            <v>August192021</v>
          </cell>
          <cell r="C3624">
            <v>2021</v>
          </cell>
          <cell r="D3624" t="str">
            <v>August</v>
          </cell>
          <cell r="E3624">
            <v>19</v>
          </cell>
          <cell r="F3624">
            <v>8</v>
          </cell>
          <cell r="G3624">
            <v>44427</v>
          </cell>
        </row>
        <row r="3625">
          <cell r="B3625" t="str">
            <v>August202021</v>
          </cell>
          <cell r="C3625">
            <v>2021</v>
          </cell>
          <cell r="D3625" t="str">
            <v>August</v>
          </cell>
          <cell r="E3625">
            <v>20</v>
          </cell>
          <cell r="F3625">
            <v>8</v>
          </cell>
          <cell r="G3625">
            <v>44428</v>
          </cell>
        </row>
        <row r="3626">
          <cell r="B3626" t="str">
            <v>August212021</v>
          </cell>
          <cell r="C3626">
            <v>2021</v>
          </cell>
          <cell r="D3626" t="str">
            <v>August</v>
          </cell>
          <cell r="E3626">
            <v>21</v>
          </cell>
          <cell r="F3626">
            <v>8</v>
          </cell>
          <cell r="G3626">
            <v>44429</v>
          </cell>
        </row>
        <row r="3627">
          <cell r="B3627" t="str">
            <v>August222021</v>
          </cell>
          <cell r="C3627">
            <v>2021</v>
          </cell>
          <cell r="D3627" t="str">
            <v>August</v>
          </cell>
          <cell r="E3627">
            <v>22</v>
          </cell>
          <cell r="F3627">
            <v>8</v>
          </cell>
          <cell r="G3627">
            <v>44430</v>
          </cell>
        </row>
        <row r="3628">
          <cell r="B3628" t="str">
            <v>August232021</v>
          </cell>
          <cell r="C3628">
            <v>2021</v>
          </cell>
          <cell r="D3628" t="str">
            <v>August</v>
          </cell>
          <cell r="E3628">
            <v>23</v>
          </cell>
          <cell r="F3628">
            <v>8</v>
          </cell>
          <cell r="G3628">
            <v>44431</v>
          </cell>
        </row>
        <row r="3629">
          <cell r="B3629" t="str">
            <v>August242021</v>
          </cell>
          <cell r="C3629">
            <v>2021</v>
          </cell>
          <cell r="D3629" t="str">
            <v>August</v>
          </cell>
          <cell r="E3629">
            <v>24</v>
          </cell>
          <cell r="F3629">
            <v>8</v>
          </cell>
          <cell r="G3629">
            <v>44432</v>
          </cell>
        </row>
        <row r="3630">
          <cell r="B3630" t="str">
            <v>August252021</v>
          </cell>
          <cell r="C3630">
            <v>2021</v>
          </cell>
          <cell r="D3630" t="str">
            <v>August</v>
          </cell>
          <cell r="E3630">
            <v>25</v>
          </cell>
          <cell r="F3630">
            <v>8</v>
          </cell>
          <cell r="G3630">
            <v>44433</v>
          </cell>
        </row>
        <row r="3631">
          <cell r="B3631" t="str">
            <v>August262021</v>
          </cell>
          <cell r="C3631">
            <v>2021</v>
          </cell>
          <cell r="D3631" t="str">
            <v>August</v>
          </cell>
          <cell r="E3631">
            <v>26</v>
          </cell>
          <cell r="F3631">
            <v>8</v>
          </cell>
          <cell r="G3631">
            <v>44434</v>
          </cell>
        </row>
        <row r="3632">
          <cell r="B3632" t="str">
            <v>August272021</v>
          </cell>
          <cell r="C3632">
            <v>2021</v>
          </cell>
          <cell r="D3632" t="str">
            <v>August</v>
          </cell>
          <cell r="E3632">
            <v>27</v>
          </cell>
          <cell r="F3632">
            <v>8</v>
          </cell>
          <cell r="G3632">
            <v>44435</v>
          </cell>
        </row>
        <row r="3633">
          <cell r="B3633" t="str">
            <v>August282021</v>
          </cell>
          <cell r="C3633">
            <v>2021</v>
          </cell>
          <cell r="D3633" t="str">
            <v>August</v>
          </cell>
          <cell r="E3633">
            <v>28</v>
          </cell>
          <cell r="F3633">
            <v>8</v>
          </cell>
          <cell r="G3633">
            <v>44436</v>
          </cell>
        </row>
        <row r="3634">
          <cell r="B3634" t="str">
            <v>August292021</v>
          </cell>
          <cell r="C3634">
            <v>2021</v>
          </cell>
          <cell r="D3634" t="str">
            <v>August</v>
          </cell>
          <cell r="E3634">
            <v>29</v>
          </cell>
          <cell r="F3634">
            <v>8</v>
          </cell>
          <cell r="G3634">
            <v>44437</v>
          </cell>
        </row>
        <row r="3635">
          <cell r="B3635" t="str">
            <v>August302021</v>
          </cell>
          <cell r="C3635">
            <v>2021</v>
          </cell>
          <cell r="D3635" t="str">
            <v>August</v>
          </cell>
          <cell r="E3635">
            <v>30</v>
          </cell>
          <cell r="F3635">
            <v>8</v>
          </cell>
          <cell r="G3635">
            <v>44438</v>
          </cell>
        </row>
        <row r="3636">
          <cell r="B3636" t="str">
            <v>August312021</v>
          </cell>
          <cell r="C3636">
            <v>2021</v>
          </cell>
          <cell r="D3636" t="str">
            <v>August</v>
          </cell>
          <cell r="E3636">
            <v>31</v>
          </cell>
          <cell r="F3636">
            <v>8</v>
          </cell>
          <cell r="G3636">
            <v>44439</v>
          </cell>
        </row>
        <row r="3637">
          <cell r="B3637" t="str">
            <v>September12021</v>
          </cell>
          <cell r="C3637">
            <v>2021</v>
          </cell>
          <cell r="D3637" t="str">
            <v>September</v>
          </cell>
          <cell r="E3637">
            <v>1</v>
          </cell>
          <cell r="F3637">
            <v>9</v>
          </cell>
          <cell r="G3637">
            <v>44440</v>
          </cell>
        </row>
        <row r="3638">
          <cell r="B3638" t="str">
            <v>September22021</v>
          </cell>
          <cell r="C3638">
            <v>2021</v>
          </cell>
          <cell r="D3638" t="str">
            <v>September</v>
          </cell>
          <cell r="E3638">
            <v>2</v>
          </cell>
          <cell r="F3638">
            <v>9</v>
          </cell>
          <cell r="G3638">
            <v>44441</v>
          </cell>
        </row>
        <row r="3639">
          <cell r="B3639" t="str">
            <v>September32021</v>
          </cell>
          <cell r="C3639">
            <v>2021</v>
          </cell>
          <cell r="D3639" t="str">
            <v>September</v>
          </cell>
          <cell r="E3639">
            <v>3</v>
          </cell>
          <cell r="F3639">
            <v>9</v>
          </cell>
          <cell r="G3639">
            <v>44442</v>
          </cell>
        </row>
        <row r="3640">
          <cell r="B3640" t="str">
            <v>September42021</v>
          </cell>
          <cell r="C3640">
            <v>2021</v>
          </cell>
          <cell r="D3640" t="str">
            <v>September</v>
          </cell>
          <cell r="E3640">
            <v>4</v>
          </cell>
          <cell r="F3640">
            <v>9</v>
          </cell>
          <cell r="G3640">
            <v>44443</v>
          </cell>
        </row>
        <row r="3641">
          <cell r="B3641" t="str">
            <v>September52021</v>
          </cell>
          <cell r="C3641">
            <v>2021</v>
          </cell>
          <cell r="D3641" t="str">
            <v>September</v>
          </cell>
          <cell r="E3641">
            <v>5</v>
          </cell>
          <cell r="F3641">
            <v>9</v>
          </cell>
          <cell r="G3641">
            <v>44444</v>
          </cell>
        </row>
        <row r="3642">
          <cell r="B3642" t="str">
            <v>September62021</v>
          </cell>
          <cell r="C3642">
            <v>2021</v>
          </cell>
          <cell r="D3642" t="str">
            <v>September</v>
          </cell>
          <cell r="E3642">
            <v>6</v>
          </cell>
          <cell r="F3642">
            <v>9</v>
          </cell>
          <cell r="G3642">
            <v>44445</v>
          </cell>
        </row>
        <row r="3643">
          <cell r="B3643" t="str">
            <v>September72021</v>
          </cell>
          <cell r="C3643">
            <v>2021</v>
          </cell>
          <cell r="D3643" t="str">
            <v>September</v>
          </cell>
          <cell r="E3643">
            <v>7</v>
          </cell>
          <cell r="F3643">
            <v>9</v>
          </cell>
          <cell r="G3643">
            <v>44446</v>
          </cell>
        </row>
        <row r="3644">
          <cell r="B3644" t="str">
            <v>September82021</v>
          </cell>
          <cell r="C3644">
            <v>2021</v>
          </cell>
          <cell r="D3644" t="str">
            <v>September</v>
          </cell>
          <cell r="E3644">
            <v>8</v>
          </cell>
          <cell r="F3644">
            <v>9</v>
          </cell>
          <cell r="G3644">
            <v>44447</v>
          </cell>
        </row>
        <row r="3645">
          <cell r="B3645" t="str">
            <v>September92021</v>
          </cell>
          <cell r="C3645">
            <v>2021</v>
          </cell>
          <cell r="D3645" t="str">
            <v>September</v>
          </cell>
          <cell r="E3645">
            <v>9</v>
          </cell>
          <cell r="F3645">
            <v>9</v>
          </cell>
          <cell r="G3645">
            <v>44448</v>
          </cell>
        </row>
        <row r="3646">
          <cell r="B3646" t="str">
            <v>September102021</v>
          </cell>
          <cell r="C3646">
            <v>2021</v>
          </cell>
          <cell r="D3646" t="str">
            <v>September</v>
          </cell>
          <cell r="E3646">
            <v>10</v>
          </cell>
          <cell r="F3646">
            <v>9</v>
          </cell>
          <cell r="G3646">
            <v>44449</v>
          </cell>
        </row>
        <row r="3647">
          <cell r="B3647" t="str">
            <v>September112021</v>
          </cell>
          <cell r="C3647">
            <v>2021</v>
          </cell>
          <cell r="D3647" t="str">
            <v>September</v>
          </cell>
          <cell r="E3647">
            <v>11</v>
          </cell>
          <cell r="F3647">
            <v>9</v>
          </cell>
          <cell r="G3647">
            <v>44450</v>
          </cell>
        </row>
        <row r="3648">
          <cell r="B3648" t="str">
            <v>September122021</v>
          </cell>
          <cell r="C3648">
            <v>2021</v>
          </cell>
          <cell r="D3648" t="str">
            <v>September</v>
          </cell>
          <cell r="E3648">
            <v>12</v>
          </cell>
          <cell r="F3648">
            <v>9</v>
          </cell>
          <cell r="G3648">
            <v>44451</v>
          </cell>
        </row>
        <row r="3649">
          <cell r="B3649" t="str">
            <v>September132021</v>
          </cell>
          <cell r="C3649">
            <v>2021</v>
          </cell>
          <cell r="D3649" t="str">
            <v>September</v>
          </cell>
          <cell r="E3649">
            <v>13</v>
          </cell>
          <cell r="F3649">
            <v>9</v>
          </cell>
          <cell r="G3649">
            <v>44452</v>
          </cell>
        </row>
        <row r="3650">
          <cell r="B3650" t="str">
            <v>September142021</v>
          </cell>
          <cell r="C3650">
            <v>2021</v>
          </cell>
          <cell r="D3650" t="str">
            <v>September</v>
          </cell>
          <cell r="E3650">
            <v>14</v>
          </cell>
          <cell r="F3650">
            <v>9</v>
          </cell>
          <cell r="G3650">
            <v>44453</v>
          </cell>
        </row>
        <row r="3651">
          <cell r="B3651" t="str">
            <v>September152021</v>
          </cell>
          <cell r="C3651">
            <v>2021</v>
          </cell>
          <cell r="D3651" t="str">
            <v>September</v>
          </cell>
          <cell r="E3651">
            <v>15</v>
          </cell>
          <cell r="F3651">
            <v>9</v>
          </cell>
          <cell r="G3651">
            <v>44454</v>
          </cell>
        </row>
        <row r="3652">
          <cell r="B3652" t="str">
            <v>September162021</v>
          </cell>
          <cell r="C3652">
            <v>2021</v>
          </cell>
          <cell r="D3652" t="str">
            <v>September</v>
          </cell>
          <cell r="E3652">
            <v>16</v>
          </cell>
          <cell r="F3652">
            <v>9</v>
          </cell>
          <cell r="G3652">
            <v>44455</v>
          </cell>
        </row>
        <row r="3653">
          <cell r="B3653" t="str">
            <v>September172021</v>
          </cell>
          <cell r="C3653">
            <v>2021</v>
          </cell>
          <cell r="D3653" t="str">
            <v>September</v>
          </cell>
          <cell r="E3653">
            <v>17</v>
          </cell>
          <cell r="F3653">
            <v>9</v>
          </cell>
          <cell r="G3653">
            <v>44456</v>
          </cell>
        </row>
        <row r="3654">
          <cell r="B3654" t="str">
            <v>September182021</v>
          </cell>
          <cell r="C3654">
            <v>2021</v>
          </cell>
          <cell r="D3654" t="str">
            <v>September</v>
          </cell>
          <cell r="E3654">
            <v>18</v>
          </cell>
          <cell r="F3654">
            <v>9</v>
          </cell>
          <cell r="G3654">
            <v>44457</v>
          </cell>
        </row>
        <row r="3655">
          <cell r="B3655" t="str">
            <v>September192021</v>
          </cell>
          <cell r="C3655">
            <v>2021</v>
          </cell>
          <cell r="D3655" t="str">
            <v>September</v>
          </cell>
          <cell r="E3655">
            <v>19</v>
          </cell>
          <cell r="F3655">
            <v>9</v>
          </cell>
          <cell r="G3655">
            <v>44458</v>
          </cell>
        </row>
        <row r="3656">
          <cell r="B3656" t="str">
            <v>September202021</v>
          </cell>
          <cell r="C3656">
            <v>2021</v>
          </cell>
          <cell r="D3656" t="str">
            <v>September</v>
          </cell>
          <cell r="E3656">
            <v>20</v>
          </cell>
          <cell r="F3656">
            <v>9</v>
          </cell>
          <cell r="G3656">
            <v>44459</v>
          </cell>
        </row>
        <row r="3657">
          <cell r="B3657" t="str">
            <v>September212021</v>
          </cell>
          <cell r="C3657">
            <v>2021</v>
          </cell>
          <cell r="D3657" t="str">
            <v>September</v>
          </cell>
          <cell r="E3657">
            <v>21</v>
          </cell>
          <cell r="F3657">
            <v>9</v>
          </cell>
          <cell r="G3657">
            <v>44460</v>
          </cell>
        </row>
        <row r="3658">
          <cell r="B3658" t="str">
            <v>September222021</v>
          </cell>
          <cell r="C3658">
            <v>2021</v>
          </cell>
          <cell r="D3658" t="str">
            <v>September</v>
          </cell>
          <cell r="E3658">
            <v>22</v>
          </cell>
          <cell r="F3658">
            <v>9</v>
          </cell>
          <cell r="G3658">
            <v>44461</v>
          </cell>
        </row>
        <row r="3659">
          <cell r="B3659" t="str">
            <v>September232021</v>
          </cell>
          <cell r="C3659">
            <v>2021</v>
          </cell>
          <cell r="D3659" t="str">
            <v>September</v>
          </cell>
          <cell r="E3659">
            <v>23</v>
          </cell>
          <cell r="F3659">
            <v>9</v>
          </cell>
          <cell r="G3659">
            <v>44462</v>
          </cell>
        </row>
        <row r="3660">
          <cell r="B3660" t="str">
            <v>September242021</v>
          </cell>
          <cell r="C3660">
            <v>2021</v>
          </cell>
          <cell r="D3660" t="str">
            <v>September</v>
          </cell>
          <cell r="E3660">
            <v>24</v>
          </cell>
          <cell r="F3660">
            <v>9</v>
          </cell>
          <cell r="G3660">
            <v>44463</v>
          </cell>
        </row>
        <row r="3661">
          <cell r="B3661" t="str">
            <v>September252021</v>
          </cell>
          <cell r="C3661">
            <v>2021</v>
          </cell>
          <cell r="D3661" t="str">
            <v>September</v>
          </cell>
          <cell r="E3661">
            <v>25</v>
          </cell>
          <cell r="F3661">
            <v>9</v>
          </cell>
          <cell r="G3661">
            <v>44464</v>
          </cell>
        </row>
        <row r="3662">
          <cell r="B3662" t="str">
            <v>September262021</v>
          </cell>
          <cell r="C3662">
            <v>2021</v>
          </cell>
          <cell r="D3662" t="str">
            <v>September</v>
          </cell>
          <cell r="E3662">
            <v>26</v>
          </cell>
          <cell r="F3662">
            <v>9</v>
          </cell>
          <cell r="G3662">
            <v>44465</v>
          </cell>
        </row>
        <row r="3663">
          <cell r="B3663" t="str">
            <v>September272021</v>
          </cell>
          <cell r="C3663">
            <v>2021</v>
          </cell>
          <cell r="D3663" t="str">
            <v>September</v>
          </cell>
          <cell r="E3663">
            <v>27</v>
          </cell>
          <cell r="F3663">
            <v>9</v>
          </cell>
          <cell r="G3663">
            <v>44466</v>
          </cell>
        </row>
        <row r="3664">
          <cell r="B3664" t="str">
            <v>September282021</v>
          </cell>
          <cell r="C3664">
            <v>2021</v>
          </cell>
          <cell r="D3664" t="str">
            <v>September</v>
          </cell>
          <cell r="E3664">
            <v>28</v>
          </cell>
          <cell r="F3664">
            <v>9</v>
          </cell>
          <cell r="G3664">
            <v>44467</v>
          </cell>
        </row>
        <row r="3665">
          <cell r="B3665" t="str">
            <v>September292021</v>
          </cell>
          <cell r="C3665">
            <v>2021</v>
          </cell>
          <cell r="D3665" t="str">
            <v>September</v>
          </cell>
          <cell r="E3665">
            <v>29</v>
          </cell>
          <cell r="F3665">
            <v>9</v>
          </cell>
          <cell r="G3665">
            <v>44468</v>
          </cell>
        </row>
        <row r="3666">
          <cell r="B3666" t="str">
            <v>September302021</v>
          </cell>
          <cell r="C3666">
            <v>2021</v>
          </cell>
          <cell r="D3666" t="str">
            <v>September</v>
          </cell>
          <cell r="E3666">
            <v>30</v>
          </cell>
          <cell r="F3666">
            <v>9</v>
          </cell>
          <cell r="G3666">
            <v>44469</v>
          </cell>
        </row>
        <row r="3667">
          <cell r="B3667" t="str">
            <v>October12021</v>
          </cell>
          <cell r="C3667">
            <v>2021</v>
          </cell>
          <cell r="D3667" t="str">
            <v>October</v>
          </cell>
          <cell r="E3667">
            <v>1</v>
          </cell>
          <cell r="F3667">
            <v>10</v>
          </cell>
          <cell r="G3667">
            <v>44470</v>
          </cell>
        </row>
        <row r="3668">
          <cell r="B3668" t="str">
            <v>October22021</v>
          </cell>
          <cell r="C3668">
            <v>2021</v>
          </cell>
          <cell r="D3668" t="str">
            <v>October</v>
          </cell>
          <cell r="E3668">
            <v>2</v>
          </cell>
          <cell r="F3668">
            <v>10</v>
          </cell>
          <cell r="G3668">
            <v>44471</v>
          </cell>
        </row>
        <row r="3669">
          <cell r="B3669" t="str">
            <v>October32021</v>
          </cell>
          <cell r="C3669">
            <v>2021</v>
          </cell>
          <cell r="D3669" t="str">
            <v>October</v>
          </cell>
          <cell r="E3669">
            <v>3</v>
          </cell>
          <cell r="F3669">
            <v>10</v>
          </cell>
          <cell r="G3669">
            <v>44472</v>
          </cell>
        </row>
        <row r="3670">
          <cell r="B3670" t="str">
            <v>October42021</v>
          </cell>
          <cell r="C3670">
            <v>2021</v>
          </cell>
          <cell r="D3670" t="str">
            <v>October</v>
          </cell>
          <cell r="E3670">
            <v>4</v>
          </cell>
          <cell r="F3670">
            <v>10</v>
          </cell>
          <cell r="G3670">
            <v>44473</v>
          </cell>
        </row>
        <row r="3671">
          <cell r="B3671" t="str">
            <v>October52021</v>
          </cell>
          <cell r="C3671">
            <v>2021</v>
          </cell>
          <cell r="D3671" t="str">
            <v>October</v>
          </cell>
          <cell r="E3671">
            <v>5</v>
          </cell>
          <cell r="F3671">
            <v>10</v>
          </cell>
          <cell r="G3671">
            <v>44474</v>
          </cell>
        </row>
        <row r="3672">
          <cell r="B3672" t="str">
            <v>October62021</v>
          </cell>
          <cell r="C3672">
            <v>2021</v>
          </cell>
          <cell r="D3672" t="str">
            <v>October</v>
          </cell>
          <cell r="E3672">
            <v>6</v>
          </cell>
          <cell r="F3672">
            <v>10</v>
          </cell>
          <cell r="G3672">
            <v>44475</v>
          </cell>
        </row>
        <row r="3673">
          <cell r="B3673" t="str">
            <v>October72021</v>
          </cell>
          <cell r="C3673">
            <v>2021</v>
          </cell>
          <cell r="D3673" t="str">
            <v>October</v>
          </cell>
          <cell r="E3673">
            <v>7</v>
          </cell>
          <cell r="F3673">
            <v>10</v>
          </cell>
          <cell r="G3673">
            <v>44476</v>
          </cell>
        </row>
        <row r="3674">
          <cell r="B3674" t="str">
            <v>October82021</v>
          </cell>
          <cell r="C3674">
            <v>2021</v>
          </cell>
          <cell r="D3674" t="str">
            <v>October</v>
          </cell>
          <cell r="E3674">
            <v>8</v>
          </cell>
          <cell r="F3674">
            <v>10</v>
          </cell>
          <cell r="G3674">
            <v>44477</v>
          </cell>
        </row>
        <row r="3675">
          <cell r="B3675" t="str">
            <v>October92021</v>
          </cell>
          <cell r="C3675">
            <v>2021</v>
          </cell>
          <cell r="D3675" t="str">
            <v>October</v>
          </cell>
          <cell r="E3675">
            <v>9</v>
          </cell>
          <cell r="F3675">
            <v>10</v>
          </cell>
          <cell r="G3675">
            <v>44478</v>
          </cell>
        </row>
        <row r="3676">
          <cell r="B3676" t="str">
            <v>October102021</v>
          </cell>
          <cell r="C3676">
            <v>2021</v>
          </cell>
          <cell r="D3676" t="str">
            <v>October</v>
          </cell>
          <cell r="E3676">
            <v>10</v>
          </cell>
          <cell r="F3676">
            <v>10</v>
          </cell>
          <cell r="G3676">
            <v>44479</v>
          </cell>
        </row>
        <row r="3677">
          <cell r="B3677" t="str">
            <v>October112021</v>
          </cell>
          <cell r="C3677">
            <v>2021</v>
          </cell>
          <cell r="D3677" t="str">
            <v>October</v>
          </cell>
          <cell r="E3677">
            <v>11</v>
          </cell>
          <cell r="F3677">
            <v>10</v>
          </cell>
          <cell r="G3677">
            <v>44480</v>
          </cell>
        </row>
        <row r="3678">
          <cell r="B3678" t="str">
            <v>October122021</v>
          </cell>
          <cell r="C3678">
            <v>2021</v>
          </cell>
          <cell r="D3678" t="str">
            <v>October</v>
          </cell>
          <cell r="E3678">
            <v>12</v>
          </cell>
          <cell r="F3678">
            <v>10</v>
          </cell>
          <cell r="G3678">
            <v>44481</v>
          </cell>
        </row>
        <row r="3679">
          <cell r="B3679" t="str">
            <v>October132021</v>
          </cell>
          <cell r="C3679">
            <v>2021</v>
          </cell>
          <cell r="D3679" t="str">
            <v>October</v>
          </cell>
          <cell r="E3679">
            <v>13</v>
          </cell>
          <cell r="F3679">
            <v>10</v>
          </cell>
          <cell r="G3679">
            <v>44482</v>
          </cell>
        </row>
        <row r="3680">
          <cell r="B3680" t="str">
            <v>October142021</v>
          </cell>
          <cell r="C3680">
            <v>2021</v>
          </cell>
          <cell r="D3680" t="str">
            <v>October</v>
          </cell>
          <cell r="E3680">
            <v>14</v>
          </cell>
          <cell r="F3680">
            <v>10</v>
          </cell>
          <cell r="G3680">
            <v>44483</v>
          </cell>
        </row>
        <row r="3681">
          <cell r="B3681" t="str">
            <v>October152021</v>
          </cell>
          <cell r="C3681">
            <v>2021</v>
          </cell>
          <cell r="D3681" t="str">
            <v>October</v>
          </cell>
          <cell r="E3681">
            <v>15</v>
          </cell>
          <cell r="F3681">
            <v>10</v>
          </cell>
          <cell r="G3681">
            <v>44484</v>
          </cell>
        </row>
        <row r="3682">
          <cell r="B3682" t="str">
            <v>October162021</v>
          </cell>
          <cell r="C3682">
            <v>2021</v>
          </cell>
          <cell r="D3682" t="str">
            <v>October</v>
          </cell>
          <cell r="E3682">
            <v>16</v>
          </cell>
          <cell r="F3682">
            <v>10</v>
          </cell>
          <cell r="G3682">
            <v>44485</v>
          </cell>
        </row>
        <row r="3683">
          <cell r="B3683" t="str">
            <v>October172021</v>
          </cell>
          <cell r="C3683">
            <v>2021</v>
          </cell>
          <cell r="D3683" t="str">
            <v>October</v>
          </cell>
          <cell r="E3683">
            <v>17</v>
          </cell>
          <cell r="F3683">
            <v>10</v>
          </cell>
          <cell r="G3683">
            <v>44486</v>
          </cell>
        </row>
        <row r="3684">
          <cell r="B3684" t="str">
            <v>October182021</v>
          </cell>
          <cell r="C3684">
            <v>2021</v>
          </cell>
          <cell r="D3684" t="str">
            <v>October</v>
          </cell>
          <cell r="E3684">
            <v>18</v>
          </cell>
          <cell r="F3684">
            <v>10</v>
          </cell>
          <cell r="G3684">
            <v>44487</v>
          </cell>
        </row>
        <row r="3685">
          <cell r="B3685" t="str">
            <v>October192021</v>
          </cell>
          <cell r="C3685">
            <v>2021</v>
          </cell>
          <cell r="D3685" t="str">
            <v>October</v>
          </cell>
          <cell r="E3685">
            <v>19</v>
          </cell>
          <cell r="F3685">
            <v>10</v>
          </cell>
          <cell r="G3685">
            <v>44488</v>
          </cell>
        </row>
        <row r="3686">
          <cell r="B3686" t="str">
            <v>October202021</v>
          </cell>
          <cell r="C3686">
            <v>2021</v>
          </cell>
          <cell r="D3686" t="str">
            <v>October</v>
          </cell>
          <cell r="E3686">
            <v>20</v>
          </cell>
          <cell r="F3686">
            <v>10</v>
          </cell>
          <cell r="G3686">
            <v>44489</v>
          </cell>
        </row>
        <row r="3687">
          <cell r="B3687" t="str">
            <v>October212021</v>
          </cell>
          <cell r="C3687">
            <v>2021</v>
          </cell>
          <cell r="D3687" t="str">
            <v>October</v>
          </cell>
          <cell r="E3687">
            <v>21</v>
          </cell>
          <cell r="F3687">
            <v>10</v>
          </cell>
          <cell r="G3687">
            <v>44490</v>
          </cell>
        </row>
        <row r="3688">
          <cell r="B3688" t="str">
            <v>October222021</v>
          </cell>
          <cell r="C3688">
            <v>2021</v>
          </cell>
          <cell r="D3688" t="str">
            <v>October</v>
          </cell>
          <cell r="E3688">
            <v>22</v>
          </cell>
          <cell r="F3688">
            <v>10</v>
          </cell>
          <cell r="G3688">
            <v>44491</v>
          </cell>
        </row>
        <row r="3689">
          <cell r="B3689" t="str">
            <v>October232021</v>
          </cell>
          <cell r="C3689">
            <v>2021</v>
          </cell>
          <cell r="D3689" t="str">
            <v>October</v>
          </cell>
          <cell r="E3689">
            <v>23</v>
          </cell>
          <cell r="F3689">
            <v>10</v>
          </cell>
          <cell r="G3689">
            <v>44492</v>
          </cell>
        </row>
        <row r="3690">
          <cell r="B3690" t="str">
            <v>October242021</v>
          </cell>
          <cell r="C3690">
            <v>2021</v>
          </cell>
          <cell r="D3690" t="str">
            <v>October</v>
          </cell>
          <cell r="E3690">
            <v>24</v>
          </cell>
          <cell r="F3690">
            <v>10</v>
          </cell>
          <cell r="G3690">
            <v>44493</v>
          </cell>
        </row>
        <row r="3691">
          <cell r="B3691" t="str">
            <v>October252021</v>
          </cell>
          <cell r="C3691">
            <v>2021</v>
          </cell>
          <cell r="D3691" t="str">
            <v>October</v>
          </cell>
          <cell r="E3691">
            <v>25</v>
          </cell>
          <cell r="F3691">
            <v>10</v>
          </cell>
          <cell r="G3691">
            <v>44494</v>
          </cell>
        </row>
        <row r="3692">
          <cell r="B3692" t="str">
            <v>October262021</v>
          </cell>
          <cell r="C3692">
            <v>2021</v>
          </cell>
          <cell r="D3692" t="str">
            <v>October</v>
          </cell>
          <cell r="E3692">
            <v>26</v>
          </cell>
          <cell r="F3692">
            <v>10</v>
          </cell>
          <cell r="G3692">
            <v>44495</v>
          </cell>
        </row>
        <row r="3693">
          <cell r="B3693" t="str">
            <v>October272021</v>
          </cell>
          <cell r="C3693">
            <v>2021</v>
          </cell>
          <cell r="D3693" t="str">
            <v>October</v>
          </cell>
          <cell r="E3693">
            <v>27</v>
          </cell>
          <cell r="F3693">
            <v>10</v>
          </cell>
          <cell r="G3693">
            <v>44496</v>
          </cell>
        </row>
        <row r="3694">
          <cell r="B3694" t="str">
            <v>October282021</v>
          </cell>
          <cell r="C3694">
            <v>2021</v>
          </cell>
          <cell r="D3694" t="str">
            <v>October</v>
          </cell>
          <cell r="E3694">
            <v>28</v>
          </cell>
          <cell r="F3694">
            <v>10</v>
          </cell>
          <cell r="G3694">
            <v>44497</v>
          </cell>
        </row>
        <row r="3695">
          <cell r="B3695" t="str">
            <v>October292021</v>
          </cell>
          <cell r="C3695">
            <v>2021</v>
          </cell>
          <cell r="D3695" t="str">
            <v>October</v>
          </cell>
          <cell r="E3695">
            <v>29</v>
          </cell>
          <cell r="F3695">
            <v>10</v>
          </cell>
          <cell r="G3695">
            <v>44498</v>
          </cell>
        </row>
        <row r="3696">
          <cell r="B3696" t="str">
            <v>October302021</v>
          </cell>
          <cell r="C3696">
            <v>2021</v>
          </cell>
          <cell r="D3696" t="str">
            <v>October</v>
          </cell>
          <cell r="E3696">
            <v>30</v>
          </cell>
          <cell r="F3696">
            <v>10</v>
          </cell>
          <cell r="G3696">
            <v>44499</v>
          </cell>
        </row>
        <row r="3697">
          <cell r="B3697" t="str">
            <v>October312021</v>
          </cell>
          <cell r="C3697">
            <v>2021</v>
          </cell>
          <cell r="D3697" t="str">
            <v>October</v>
          </cell>
          <cell r="E3697">
            <v>31</v>
          </cell>
          <cell r="F3697">
            <v>10</v>
          </cell>
          <cell r="G3697">
            <v>44500</v>
          </cell>
        </row>
        <row r="3698">
          <cell r="B3698" t="str">
            <v>November12021</v>
          </cell>
          <cell r="C3698">
            <v>2021</v>
          </cell>
          <cell r="D3698" t="str">
            <v>November</v>
          </cell>
          <cell r="E3698">
            <v>1</v>
          </cell>
          <cell r="F3698">
            <v>11</v>
          </cell>
          <cell r="G3698">
            <v>44501</v>
          </cell>
        </row>
        <row r="3699">
          <cell r="B3699" t="str">
            <v>November22021</v>
          </cell>
          <cell r="C3699">
            <v>2021</v>
          </cell>
          <cell r="D3699" t="str">
            <v>November</v>
          </cell>
          <cell r="E3699">
            <v>2</v>
          </cell>
          <cell r="F3699">
            <v>11</v>
          </cell>
          <cell r="G3699">
            <v>44502</v>
          </cell>
        </row>
        <row r="3700">
          <cell r="B3700" t="str">
            <v>November32021</v>
          </cell>
          <cell r="C3700">
            <v>2021</v>
          </cell>
          <cell r="D3700" t="str">
            <v>November</v>
          </cell>
          <cell r="E3700">
            <v>3</v>
          </cell>
          <cell r="F3700">
            <v>11</v>
          </cell>
          <cell r="G3700">
            <v>44503</v>
          </cell>
        </row>
        <row r="3701">
          <cell r="B3701" t="str">
            <v>November42021</v>
          </cell>
          <cell r="C3701">
            <v>2021</v>
          </cell>
          <cell r="D3701" t="str">
            <v>November</v>
          </cell>
          <cell r="E3701">
            <v>4</v>
          </cell>
          <cell r="F3701">
            <v>11</v>
          </cell>
          <cell r="G3701">
            <v>44504</v>
          </cell>
        </row>
        <row r="3702">
          <cell r="B3702" t="str">
            <v>November52021</v>
          </cell>
          <cell r="C3702">
            <v>2021</v>
          </cell>
          <cell r="D3702" t="str">
            <v>November</v>
          </cell>
          <cell r="E3702">
            <v>5</v>
          </cell>
          <cell r="F3702">
            <v>11</v>
          </cell>
          <cell r="G3702">
            <v>44505</v>
          </cell>
        </row>
        <row r="3703">
          <cell r="B3703" t="str">
            <v>November62021</v>
          </cell>
          <cell r="C3703">
            <v>2021</v>
          </cell>
          <cell r="D3703" t="str">
            <v>November</v>
          </cell>
          <cell r="E3703">
            <v>6</v>
          </cell>
          <cell r="F3703">
            <v>11</v>
          </cell>
          <cell r="G3703">
            <v>44506</v>
          </cell>
        </row>
        <row r="3704">
          <cell r="B3704" t="str">
            <v>November72021</v>
          </cell>
          <cell r="C3704">
            <v>2021</v>
          </cell>
          <cell r="D3704" t="str">
            <v>November</v>
          </cell>
          <cell r="E3704">
            <v>7</v>
          </cell>
          <cell r="F3704">
            <v>11</v>
          </cell>
          <cell r="G3704">
            <v>44507</v>
          </cell>
        </row>
        <row r="3705">
          <cell r="B3705" t="str">
            <v>November82021</v>
          </cell>
          <cell r="C3705">
            <v>2021</v>
          </cell>
          <cell r="D3705" t="str">
            <v>November</v>
          </cell>
          <cell r="E3705">
            <v>8</v>
          </cell>
          <cell r="F3705">
            <v>11</v>
          </cell>
          <cell r="G3705">
            <v>44508</v>
          </cell>
        </row>
        <row r="3706">
          <cell r="B3706" t="str">
            <v>November92021</v>
          </cell>
          <cell r="C3706">
            <v>2021</v>
          </cell>
          <cell r="D3706" t="str">
            <v>November</v>
          </cell>
          <cell r="E3706">
            <v>9</v>
          </cell>
          <cell r="F3706">
            <v>11</v>
          </cell>
          <cell r="G3706">
            <v>44509</v>
          </cell>
        </row>
        <row r="3707">
          <cell r="B3707" t="str">
            <v>November102021</v>
          </cell>
          <cell r="C3707">
            <v>2021</v>
          </cell>
          <cell r="D3707" t="str">
            <v>November</v>
          </cell>
          <cell r="E3707">
            <v>10</v>
          </cell>
          <cell r="F3707">
            <v>11</v>
          </cell>
          <cell r="G3707">
            <v>44510</v>
          </cell>
        </row>
        <row r="3708">
          <cell r="B3708" t="str">
            <v>November112021</v>
          </cell>
          <cell r="C3708">
            <v>2021</v>
          </cell>
          <cell r="D3708" t="str">
            <v>November</v>
          </cell>
          <cell r="E3708">
            <v>11</v>
          </cell>
          <cell r="F3708">
            <v>11</v>
          </cell>
          <cell r="G3708">
            <v>44511</v>
          </cell>
        </row>
        <row r="3709">
          <cell r="B3709" t="str">
            <v>November122021</v>
          </cell>
          <cell r="C3709">
            <v>2021</v>
          </cell>
          <cell r="D3709" t="str">
            <v>November</v>
          </cell>
          <cell r="E3709">
            <v>12</v>
          </cell>
          <cell r="F3709">
            <v>11</v>
          </cell>
          <cell r="G3709">
            <v>44512</v>
          </cell>
        </row>
        <row r="3710">
          <cell r="B3710" t="str">
            <v>November132021</v>
          </cell>
          <cell r="C3710">
            <v>2021</v>
          </cell>
          <cell r="D3710" t="str">
            <v>November</v>
          </cell>
          <cell r="E3710">
            <v>13</v>
          </cell>
          <cell r="F3710">
            <v>11</v>
          </cell>
          <cell r="G3710">
            <v>44513</v>
          </cell>
        </row>
        <row r="3711">
          <cell r="B3711" t="str">
            <v>November142021</v>
          </cell>
          <cell r="C3711">
            <v>2021</v>
          </cell>
          <cell r="D3711" t="str">
            <v>November</v>
          </cell>
          <cell r="E3711">
            <v>14</v>
          </cell>
          <cell r="F3711">
            <v>11</v>
          </cell>
          <cell r="G3711">
            <v>44514</v>
          </cell>
        </row>
        <row r="3712">
          <cell r="B3712" t="str">
            <v>November152021</v>
          </cell>
          <cell r="C3712">
            <v>2021</v>
          </cell>
          <cell r="D3712" t="str">
            <v>November</v>
          </cell>
          <cell r="E3712">
            <v>15</v>
          </cell>
          <cell r="F3712">
            <v>11</v>
          </cell>
          <cell r="G3712">
            <v>44515</v>
          </cell>
        </row>
        <row r="3713">
          <cell r="B3713" t="str">
            <v>November162021</v>
          </cell>
          <cell r="C3713">
            <v>2021</v>
          </cell>
          <cell r="D3713" t="str">
            <v>November</v>
          </cell>
          <cell r="E3713">
            <v>16</v>
          </cell>
          <cell r="F3713">
            <v>11</v>
          </cell>
          <cell r="G3713">
            <v>44516</v>
          </cell>
        </row>
        <row r="3714">
          <cell r="B3714" t="str">
            <v>November172021</v>
          </cell>
          <cell r="C3714">
            <v>2021</v>
          </cell>
          <cell r="D3714" t="str">
            <v>November</v>
          </cell>
          <cell r="E3714">
            <v>17</v>
          </cell>
          <cell r="F3714">
            <v>11</v>
          </cell>
          <cell r="G3714">
            <v>44517</v>
          </cell>
        </row>
        <row r="3715">
          <cell r="B3715" t="str">
            <v>November182021</v>
          </cell>
          <cell r="C3715">
            <v>2021</v>
          </cell>
          <cell r="D3715" t="str">
            <v>November</v>
          </cell>
          <cell r="E3715">
            <v>18</v>
          </cell>
          <cell r="F3715">
            <v>11</v>
          </cell>
          <cell r="G3715">
            <v>44518</v>
          </cell>
        </row>
        <row r="3716">
          <cell r="B3716" t="str">
            <v>November192021</v>
          </cell>
          <cell r="C3716">
            <v>2021</v>
          </cell>
          <cell r="D3716" t="str">
            <v>November</v>
          </cell>
          <cell r="E3716">
            <v>19</v>
          </cell>
          <cell r="F3716">
            <v>11</v>
          </cell>
          <cell r="G3716">
            <v>44519</v>
          </cell>
        </row>
        <row r="3717">
          <cell r="B3717" t="str">
            <v>November202021</v>
          </cell>
          <cell r="C3717">
            <v>2021</v>
          </cell>
          <cell r="D3717" t="str">
            <v>November</v>
          </cell>
          <cell r="E3717">
            <v>20</v>
          </cell>
          <cell r="F3717">
            <v>11</v>
          </cell>
          <cell r="G3717">
            <v>44520</v>
          </cell>
        </row>
        <row r="3718">
          <cell r="B3718" t="str">
            <v>November212021</v>
          </cell>
          <cell r="C3718">
            <v>2021</v>
          </cell>
          <cell r="D3718" t="str">
            <v>November</v>
          </cell>
          <cell r="E3718">
            <v>21</v>
          </cell>
          <cell r="F3718">
            <v>11</v>
          </cell>
          <cell r="G3718">
            <v>44521</v>
          </cell>
        </row>
        <row r="3719">
          <cell r="B3719" t="str">
            <v>November222021</v>
          </cell>
          <cell r="C3719">
            <v>2021</v>
          </cell>
          <cell r="D3719" t="str">
            <v>November</v>
          </cell>
          <cell r="E3719">
            <v>22</v>
          </cell>
          <cell r="F3719">
            <v>11</v>
          </cell>
          <cell r="G3719">
            <v>44522</v>
          </cell>
        </row>
        <row r="3720">
          <cell r="B3720" t="str">
            <v>November232021</v>
          </cell>
          <cell r="C3720">
            <v>2021</v>
          </cell>
          <cell r="D3720" t="str">
            <v>November</v>
          </cell>
          <cell r="E3720">
            <v>23</v>
          </cell>
          <cell r="F3720">
            <v>11</v>
          </cell>
          <cell r="G3720">
            <v>44523</v>
          </cell>
        </row>
        <row r="3721">
          <cell r="B3721" t="str">
            <v>November242021</v>
          </cell>
          <cell r="C3721">
            <v>2021</v>
          </cell>
          <cell r="D3721" t="str">
            <v>November</v>
          </cell>
          <cell r="E3721">
            <v>24</v>
          </cell>
          <cell r="F3721">
            <v>11</v>
          </cell>
          <cell r="G3721">
            <v>44524</v>
          </cell>
        </row>
        <row r="3722">
          <cell r="B3722" t="str">
            <v>November252021</v>
          </cell>
          <cell r="C3722">
            <v>2021</v>
          </cell>
          <cell r="D3722" t="str">
            <v>November</v>
          </cell>
          <cell r="E3722">
            <v>25</v>
          </cell>
          <cell r="F3722">
            <v>11</v>
          </cell>
          <cell r="G3722">
            <v>44525</v>
          </cell>
        </row>
        <row r="3723">
          <cell r="B3723" t="str">
            <v>November262021</v>
          </cell>
          <cell r="C3723">
            <v>2021</v>
          </cell>
          <cell r="D3723" t="str">
            <v>November</v>
          </cell>
          <cell r="E3723">
            <v>26</v>
          </cell>
          <cell r="F3723">
            <v>11</v>
          </cell>
          <cell r="G3723">
            <v>44526</v>
          </cell>
        </row>
        <row r="3724">
          <cell r="B3724" t="str">
            <v>November272021</v>
          </cell>
          <cell r="C3724">
            <v>2021</v>
          </cell>
          <cell r="D3724" t="str">
            <v>November</v>
          </cell>
          <cell r="E3724">
            <v>27</v>
          </cell>
          <cell r="F3724">
            <v>11</v>
          </cell>
          <cell r="G3724">
            <v>44527</v>
          </cell>
        </row>
        <row r="3725">
          <cell r="B3725" t="str">
            <v>November282021</v>
          </cell>
          <cell r="C3725">
            <v>2021</v>
          </cell>
          <cell r="D3725" t="str">
            <v>November</v>
          </cell>
          <cell r="E3725">
            <v>28</v>
          </cell>
          <cell r="F3725">
            <v>11</v>
          </cell>
          <cell r="G3725">
            <v>44528</v>
          </cell>
        </row>
        <row r="3726">
          <cell r="B3726" t="str">
            <v>November292021</v>
          </cell>
          <cell r="C3726">
            <v>2021</v>
          </cell>
          <cell r="D3726" t="str">
            <v>November</v>
          </cell>
          <cell r="E3726">
            <v>29</v>
          </cell>
          <cell r="F3726">
            <v>11</v>
          </cell>
          <cell r="G3726">
            <v>44529</v>
          </cell>
        </row>
        <row r="3727">
          <cell r="B3727" t="str">
            <v>November302021</v>
          </cell>
          <cell r="C3727">
            <v>2021</v>
          </cell>
          <cell r="D3727" t="str">
            <v>November</v>
          </cell>
          <cell r="E3727">
            <v>30</v>
          </cell>
          <cell r="F3727">
            <v>11</v>
          </cell>
          <cell r="G3727">
            <v>44530</v>
          </cell>
        </row>
        <row r="3728">
          <cell r="B3728" t="str">
            <v>December12021</v>
          </cell>
          <cell r="C3728">
            <v>2021</v>
          </cell>
          <cell r="D3728" t="str">
            <v>December</v>
          </cell>
          <cell r="E3728">
            <v>1</v>
          </cell>
          <cell r="F3728">
            <v>12</v>
          </cell>
          <cell r="G3728">
            <v>44531</v>
          </cell>
        </row>
        <row r="3729">
          <cell r="B3729" t="str">
            <v>December22021</v>
          </cell>
          <cell r="C3729">
            <v>2021</v>
          </cell>
          <cell r="D3729" t="str">
            <v>December</v>
          </cell>
          <cell r="E3729">
            <v>2</v>
          </cell>
          <cell r="F3729">
            <v>12</v>
          </cell>
          <cell r="G3729">
            <v>44532</v>
          </cell>
        </row>
        <row r="3730">
          <cell r="B3730" t="str">
            <v>December32021</v>
          </cell>
          <cell r="C3730">
            <v>2021</v>
          </cell>
          <cell r="D3730" t="str">
            <v>December</v>
          </cell>
          <cell r="E3730">
            <v>3</v>
          </cell>
          <cell r="F3730">
            <v>12</v>
          </cell>
          <cell r="G3730">
            <v>44533</v>
          </cell>
        </row>
        <row r="3731">
          <cell r="B3731" t="str">
            <v>December42021</v>
          </cell>
          <cell r="C3731">
            <v>2021</v>
          </cell>
          <cell r="D3731" t="str">
            <v>December</v>
          </cell>
          <cell r="E3731">
            <v>4</v>
          </cell>
          <cell r="F3731">
            <v>12</v>
          </cell>
          <cell r="G3731">
            <v>44534</v>
          </cell>
        </row>
        <row r="3732">
          <cell r="B3732" t="str">
            <v>December52021</v>
          </cell>
          <cell r="C3732">
            <v>2021</v>
          </cell>
          <cell r="D3732" t="str">
            <v>December</v>
          </cell>
          <cell r="E3732">
            <v>5</v>
          </cell>
          <cell r="F3732">
            <v>12</v>
          </cell>
          <cell r="G3732">
            <v>44535</v>
          </cell>
        </row>
        <row r="3733">
          <cell r="B3733" t="str">
            <v>December62021</v>
          </cell>
          <cell r="C3733">
            <v>2021</v>
          </cell>
          <cell r="D3733" t="str">
            <v>December</v>
          </cell>
          <cell r="E3733">
            <v>6</v>
          </cell>
          <cell r="F3733">
            <v>12</v>
          </cell>
          <cell r="G3733">
            <v>44536</v>
          </cell>
        </row>
        <row r="3734">
          <cell r="B3734" t="str">
            <v>December72021</v>
          </cell>
          <cell r="C3734">
            <v>2021</v>
          </cell>
          <cell r="D3734" t="str">
            <v>December</v>
          </cell>
          <cell r="E3734">
            <v>7</v>
          </cell>
          <cell r="F3734">
            <v>12</v>
          </cell>
          <cell r="G3734">
            <v>44537</v>
          </cell>
        </row>
        <row r="3735">
          <cell r="B3735" t="str">
            <v>December82021</v>
          </cell>
          <cell r="C3735">
            <v>2021</v>
          </cell>
          <cell r="D3735" t="str">
            <v>December</v>
          </cell>
          <cell r="E3735">
            <v>8</v>
          </cell>
          <cell r="F3735">
            <v>12</v>
          </cell>
          <cell r="G3735">
            <v>44538</v>
          </cell>
        </row>
        <row r="3736">
          <cell r="B3736" t="str">
            <v>December92021</v>
          </cell>
          <cell r="C3736">
            <v>2021</v>
          </cell>
          <cell r="D3736" t="str">
            <v>December</v>
          </cell>
          <cell r="E3736">
            <v>9</v>
          </cell>
          <cell r="F3736">
            <v>12</v>
          </cell>
          <cell r="G3736">
            <v>44539</v>
          </cell>
        </row>
        <row r="3737">
          <cell r="B3737" t="str">
            <v>December102021</v>
          </cell>
          <cell r="C3737">
            <v>2021</v>
          </cell>
          <cell r="D3737" t="str">
            <v>December</v>
          </cell>
          <cell r="E3737">
            <v>10</v>
          </cell>
          <cell r="F3737">
            <v>12</v>
          </cell>
          <cell r="G3737">
            <v>44540</v>
          </cell>
        </row>
        <row r="3738">
          <cell r="B3738" t="str">
            <v>December112021</v>
          </cell>
          <cell r="C3738">
            <v>2021</v>
          </cell>
          <cell r="D3738" t="str">
            <v>December</v>
          </cell>
          <cell r="E3738">
            <v>11</v>
          </cell>
          <cell r="F3738">
            <v>12</v>
          </cell>
          <cell r="G3738">
            <v>44541</v>
          </cell>
        </row>
        <row r="3739">
          <cell r="B3739" t="str">
            <v>December122021</v>
          </cell>
          <cell r="C3739">
            <v>2021</v>
          </cell>
          <cell r="D3739" t="str">
            <v>December</v>
          </cell>
          <cell r="E3739">
            <v>12</v>
          </cell>
          <cell r="F3739">
            <v>12</v>
          </cell>
          <cell r="G3739">
            <v>44542</v>
          </cell>
        </row>
        <row r="3740">
          <cell r="B3740" t="str">
            <v>December132021</v>
          </cell>
          <cell r="C3740">
            <v>2021</v>
          </cell>
          <cell r="D3740" t="str">
            <v>December</v>
          </cell>
          <cell r="E3740">
            <v>13</v>
          </cell>
          <cell r="F3740">
            <v>12</v>
          </cell>
          <cell r="G3740">
            <v>44543</v>
          </cell>
        </row>
        <row r="3741">
          <cell r="B3741" t="str">
            <v>December142021</v>
          </cell>
          <cell r="C3741">
            <v>2021</v>
          </cell>
          <cell r="D3741" t="str">
            <v>December</v>
          </cell>
          <cell r="E3741">
            <v>14</v>
          </cell>
          <cell r="F3741">
            <v>12</v>
          </cell>
          <cell r="G3741">
            <v>44544</v>
          </cell>
        </row>
        <row r="3742">
          <cell r="B3742" t="str">
            <v>December152021</v>
          </cell>
          <cell r="C3742">
            <v>2021</v>
          </cell>
          <cell r="D3742" t="str">
            <v>December</v>
          </cell>
          <cell r="E3742">
            <v>15</v>
          </cell>
          <cell r="F3742">
            <v>12</v>
          </cell>
          <cell r="G3742">
            <v>44545</v>
          </cell>
        </row>
        <row r="3743">
          <cell r="B3743" t="str">
            <v>December162021</v>
          </cell>
          <cell r="C3743">
            <v>2021</v>
          </cell>
          <cell r="D3743" t="str">
            <v>December</v>
          </cell>
          <cell r="E3743">
            <v>16</v>
          </cell>
          <cell r="F3743">
            <v>12</v>
          </cell>
          <cell r="G3743">
            <v>44546</v>
          </cell>
        </row>
        <row r="3744">
          <cell r="B3744" t="str">
            <v>December172021</v>
          </cell>
          <cell r="C3744">
            <v>2021</v>
          </cell>
          <cell r="D3744" t="str">
            <v>December</v>
          </cell>
          <cell r="E3744">
            <v>17</v>
          </cell>
          <cell r="F3744">
            <v>12</v>
          </cell>
          <cell r="G3744">
            <v>44547</v>
          </cell>
        </row>
        <row r="3745">
          <cell r="B3745" t="str">
            <v>December182021</v>
          </cell>
          <cell r="C3745">
            <v>2021</v>
          </cell>
          <cell r="D3745" t="str">
            <v>December</v>
          </cell>
          <cell r="E3745">
            <v>18</v>
          </cell>
          <cell r="F3745">
            <v>12</v>
          </cell>
          <cell r="G3745">
            <v>44548</v>
          </cell>
        </row>
        <row r="3746">
          <cell r="B3746" t="str">
            <v>December192021</v>
          </cell>
          <cell r="C3746">
            <v>2021</v>
          </cell>
          <cell r="D3746" t="str">
            <v>December</v>
          </cell>
          <cell r="E3746">
            <v>19</v>
          </cell>
          <cell r="F3746">
            <v>12</v>
          </cell>
          <cell r="G3746">
            <v>44549</v>
          </cell>
        </row>
        <row r="3747">
          <cell r="B3747" t="str">
            <v>December202021</v>
          </cell>
          <cell r="C3747">
            <v>2021</v>
          </cell>
          <cell r="D3747" t="str">
            <v>December</v>
          </cell>
          <cell r="E3747">
            <v>20</v>
          </cell>
          <cell r="F3747">
            <v>12</v>
          </cell>
          <cell r="G3747">
            <v>44550</v>
          </cell>
        </row>
        <row r="3748">
          <cell r="B3748" t="str">
            <v>December212021</v>
          </cell>
          <cell r="C3748">
            <v>2021</v>
          </cell>
          <cell r="D3748" t="str">
            <v>December</v>
          </cell>
          <cell r="E3748">
            <v>21</v>
          </cell>
          <cell r="F3748">
            <v>12</v>
          </cell>
          <cell r="G3748">
            <v>44551</v>
          </cell>
        </row>
        <row r="3749">
          <cell r="B3749" t="str">
            <v>December222021</v>
          </cell>
          <cell r="C3749">
            <v>2021</v>
          </cell>
          <cell r="D3749" t="str">
            <v>December</v>
          </cell>
          <cell r="E3749">
            <v>22</v>
          </cell>
          <cell r="F3749">
            <v>12</v>
          </cell>
          <cell r="G3749">
            <v>44552</v>
          </cell>
        </row>
        <row r="3750">
          <cell r="B3750" t="str">
            <v>December232021</v>
          </cell>
          <cell r="C3750">
            <v>2021</v>
          </cell>
          <cell r="D3750" t="str">
            <v>December</v>
          </cell>
          <cell r="E3750">
            <v>23</v>
          </cell>
          <cell r="F3750">
            <v>12</v>
          </cell>
          <cell r="G3750">
            <v>44553</v>
          </cell>
        </row>
        <row r="3751">
          <cell r="B3751" t="str">
            <v>December242021</v>
          </cell>
          <cell r="C3751">
            <v>2021</v>
          </cell>
          <cell r="D3751" t="str">
            <v>December</v>
          </cell>
          <cell r="E3751">
            <v>24</v>
          </cell>
          <cell r="F3751">
            <v>12</v>
          </cell>
          <cell r="G3751">
            <v>44554</v>
          </cell>
        </row>
        <row r="3752">
          <cell r="B3752" t="str">
            <v>December252021</v>
          </cell>
          <cell r="C3752">
            <v>2021</v>
          </cell>
          <cell r="D3752" t="str">
            <v>December</v>
          </cell>
          <cell r="E3752">
            <v>25</v>
          </cell>
          <cell r="F3752">
            <v>12</v>
          </cell>
          <cell r="G3752">
            <v>44555</v>
          </cell>
        </row>
        <row r="3753">
          <cell r="B3753" t="str">
            <v>December262021</v>
          </cell>
          <cell r="C3753">
            <v>2021</v>
          </cell>
          <cell r="D3753" t="str">
            <v>December</v>
          </cell>
          <cell r="E3753">
            <v>26</v>
          </cell>
          <cell r="F3753">
            <v>12</v>
          </cell>
          <cell r="G3753">
            <v>44556</v>
          </cell>
        </row>
        <row r="3754">
          <cell r="B3754" t="str">
            <v>December272021</v>
          </cell>
          <cell r="C3754">
            <v>2021</v>
          </cell>
          <cell r="D3754" t="str">
            <v>December</v>
          </cell>
          <cell r="E3754">
            <v>27</v>
          </cell>
          <cell r="F3754">
            <v>12</v>
          </cell>
          <cell r="G3754">
            <v>44557</v>
          </cell>
        </row>
        <row r="3755">
          <cell r="B3755" t="str">
            <v>December282021</v>
          </cell>
          <cell r="C3755">
            <v>2021</v>
          </cell>
          <cell r="D3755" t="str">
            <v>December</v>
          </cell>
          <cell r="E3755">
            <v>28</v>
          </cell>
          <cell r="F3755">
            <v>12</v>
          </cell>
          <cell r="G3755">
            <v>44558</v>
          </cell>
        </row>
        <row r="3756">
          <cell r="B3756" t="str">
            <v>December292021</v>
          </cell>
          <cell r="C3756">
            <v>2021</v>
          </cell>
          <cell r="D3756" t="str">
            <v>December</v>
          </cell>
          <cell r="E3756">
            <v>29</v>
          </cell>
          <cell r="F3756">
            <v>12</v>
          </cell>
          <cell r="G3756">
            <v>44559</v>
          </cell>
        </row>
        <row r="3757">
          <cell r="B3757" t="str">
            <v>December302021</v>
          </cell>
          <cell r="C3757">
            <v>2021</v>
          </cell>
          <cell r="D3757" t="str">
            <v>December</v>
          </cell>
          <cell r="E3757">
            <v>30</v>
          </cell>
          <cell r="F3757">
            <v>12</v>
          </cell>
          <cell r="G3757">
            <v>44560</v>
          </cell>
        </row>
        <row r="3758">
          <cell r="B3758" t="str">
            <v>December312021</v>
          </cell>
          <cell r="C3758">
            <v>2021</v>
          </cell>
          <cell r="D3758" t="str">
            <v>December</v>
          </cell>
          <cell r="E3758">
            <v>31</v>
          </cell>
          <cell r="F3758">
            <v>12</v>
          </cell>
          <cell r="G3758">
            <v>44561</v>
          </cell>
        </row>
        <row r="3759">
          <cell r="B3759" t="str">
            <v>January12022</v>
          </cell>
          <cell r="C3759">
            <v>2022</v>
          </cell>
          <cell r="D3759" t="str">
            <v>January</v>
          </cell>
          <cell r="E3759">
            <v>1</v>
          </cell>
          <cell r="F3759">
            <v>1</v>
          </cell>
          <cell r="G3759">
            <v>44562</v>
          </cell>
        </row>
        <row r="3760">
          <cell r="B3760" t="str">
            <v>January22022</v>
          </cell>
          <cell r="C3760">
            <v>2022</v>
          </cell>
          <cell r="D3760" t="str">
            <v>January</v>
          </cell>
          <cell r="E3760">
            <v>2</v>
          </cell>
          <cell r="F3760">
            <v>1</v>
          </cell>
          <cell r="G3760">
            <v>44563</v>
          </cell>
        </row>
        <row r="3761">
          <cell r="B3761" t="str">
            <v>January32022</v>
          </cell>
          <cell r="C3761">
            <v>2022</v>
          </cell>
          <cell r="D3761" t="str">
            <v>January</v>
          </cell>
          <cell r="E3761">
            <v>3</v>
          </cell>
          <cell r="F3761">
            <v>1</v>
          </cell>
          <cell r="G3761">
            <v>44564</v>
          </cell>
        </row>
        <row r="3762">
          <cell r="B3762" t="str">
            <v>January42022</v>
          </cell>
          <cell r="C3762">
            <v>2022</v>
          </cell>
          <cell r="D3762" t="str">
            <v>January</v>
          </cell>
          <cell r="E3762">
            <v>4</v>
          </cell>
          <cell r="F3762">
            <v>1</v>
          </cell>
          <cell r="G3762">
            <v>44565</v>
          </cell>
        </row>
        <row r="3763">
          <cell r="B3763" t="str">
            <v>January52022</v>
          </cell>
          <cell r="C3763">
            <v>2022</v>
          </cell>
          <cell r="D3763" t="str">
            <v>January</v>
          </cell>
          <cell r="E3763">
            <v>5</v>
          </cell>
          <cell r="F3763">
            <v>1</v>
          </cell>
          <cell r="G3763">
            <v>44566</v>
          </cell>
        </row>
        <row r="3764">
          <cell r="B3764" t="str">
            <v>January62022</v>
          </cell>
          <cell r="C3764">
            <v>2022</v>
          </cell>
          <cell r="D3764" t="str">
            <v>January</v>
          </cell>
          <cell r="E3764">
            <v>6</v>
          </cell>
          <cell r="F3764">
            <v>1</v>
          </cell>
          <cell r="G3764">
            <v>44567</v>
          </cell>
        </row>
        <row r="3765">
          <cell r="B3765" t="str">
            <v>January72022</v>
          </cell>
          <cell r="C3765">
            <v>2022</v>
          </cell>
          <cell r="D3765" t="str">
            <v>January</v>
          </cell>
          <cell r="E3765">
            <v>7</v>
          </cell>
          <cell r="F3765">
            <v>1</v>
          </cell>
          <cell r="G3765">
            <v>44568</v>
          </cell>
        </row>
        <row r="3766">
          <cell r="B3766" t="str">
            <v>January82022</v>
          </cell>
          <cell r="C3766">
            <v>2022</v>
          </cell>
          <cell r="D3766" t="str">
            <v>January</v>
          </cell>
          <cell r="E3766">
            <v>8</v>
          </cell>
          <cell r="F3766">
            <v>1</v>
          </cell>
          <cell r="G3766">
            <v>44569</v>
          </cell>
        </row>
        <row r="3767">
          <cell r="B3767" t="str">
            <v>January92022</v>
          </cell>
          <cell r="C3767">
            <v>2022</v>
          </cell>
          <cell r="D3767" t="str">
            <v>January</v>
          </cell>
          <cell r="E3767">
            <v>9</v>
          </cell>
          <cell r="F3767">
            <v>1</v>
          </cell>
          <cell r="G3767">
            <v>44570</v>
          </cell>
        </row>
        <row r="3768">
          <cell r="B3768" t="str">
            <v>January102022</v>
          </cell>
          <cell r="C3768">
            <v>2022</v>
          </cell>
          <cell r="D3768" t="str">
            <v>January</v>
          </cell>
          <cell r="E3768">
            <v>10</v>
          </cell>
          <cell r="F3768">
            <v>1</v>
          </cell>
          <cell r="G3768">
            <v>44571</v>
          </cell>
        </row>
        <row r="3769">
          <cell r="B3769" t="str">
            <v>January112022</v>
          </cell>
          <cell r="C3769">
            <v>2022</v>
          </cell>
          <cell r="D3769" t="str">
            <v>January</v>
          </cell>
          <cell r="E3769">
            <v>11</v>
          </cell>
          <cell r="F3769">
            <v>1</v>
          </cell>
          <cell r="G3769">
            <v>44572</v>
          </cell>
        </row>
        <row r="3770">
          <cell r="B3770" t="str">
            <v>January122022</v>
          </cell>
          <cell r="C3770">
            <v>2022</v>
          </cell>
          <cell r="D3770" t="str">
            <v>January</v>
          </cell>
          <cell r="E3770">
            <v>12</v>
          </cell>
          <cell r="F3770">
            <v>1</v>
          </cell>
          <cell r="G3770">
            <v>44573</v>
          </cell>
        </row>
        <row r="3771">
          <cell r="B3771" t="str">
            <v>January132022</v>
          </cell>
          <cell r="C3771">
            <v>2022</v>
          </cell>
          <cell r="D3771" t="str">
            <v>January</v>
          </cell>
          <cell r="E3771">
            <v>13</v>
          </cell>
          <cell r="F3771">
            <v>1</v>
          </cell>
          <cell r="G3771">
            <v>44574</v>
          </cell>
        </row>
        <row r="3772">
          <cell r="B3772" t="str">
            <v>January142022</v>
          </cell>
          <cell r="C3772">
            <v>2022</v>
          </cell>
          <cell r="D3772" t="str">
            <v>January</v>
          </cell>
          <cell r="E3772">
            <v>14</v>
          </cell>
          <cell r="F3772">
            <v>1</v>
          </cell>
          <cell r="G3772">
            <v>44575</v>
          </cell>
        </row>
        <row r="3773">
          <cell r="B3773" t="str">
            <v>January152022</v>
          </cell>
          <cell r="C3773">
            <v>2022</v>
          </cell>
          <cell r="D3773" t="str">
            <v>January</v>
          </cell>
          <cell r="E3773">
            <v>15</v>
          </cell>
          <cell r="F3773">
            <v>1</v>
          </cell>
          <cell r="G3773">
            <v>44576</v>
          </cell>
        </row>
        <row r="3774">
          <cell r="B3774" t="str">
            <v>January162022</v>
          </cell>
          <cell r="C3774">
            <v>2022</v>
          </cell>
          <cell r="D3774" t="str">
            <v>January</v>
          </cell>
          <cell r="E3774">
            <v>16</v>
          </cell>
          <cell r="F3774">
            <v>1</v>
          </cell>
          <cell r="G3774">
            <v>44577</v>
          </cell>
        </row>
        <row r="3775">
          <cell r="B3775" t="str">
            <v>January172022</v>
          </cell>
          <cell r="C3775">
            <v>2022</v>
          </cell>
          <cell r="D3775" t="str">
            <v>January</v>
          </cell>
          <cell r="E3775">
            <v>17</v>
          </cell>
          <cell r="F3775">
            <v>1</v>
          </cell>
          <cell r="G3775">
            <v>44578</v>
          </cell>
        </row>
        <row r="3776">
          <cell r="B3776" t="str">
            <v>January182022</v>
          </cell>
          <cell r="C3776">
            <v>2022</v>
          </cell>
          <cell r="D3776" t="str">
            <v>January</v>
          </cell>
          <cell r="E3776">
            <v>18</v>
          </cell>
          <cell r="F3776">
            <v>1</v>
          </cell>
          <cell r="G3776">
            <v>44579</v>
          </cell>
        </row>
        <row r="3777">
          <cell r="B3777" t="str">
            <v>January192022</v>
          </cell>
          <cell r="C3777">
            <v>2022</v>
          </cell>
          <cell r="D3777" t="str">
            <v>January</v>
          </cell>
          <cell r="E3777">
            <v>19</v>
          </cell>
          <cell r="F3777">
            <v>1</v>
          </cell>
          <cell r="G3777">
            <v>44580</v>
          </cell>
        </row>
        <row r="3778">
          <cell r="B3778" t="str">
            <v>January202022</v>
          </cell>
          <cell r="C3778">
            <v>2022</v>
          </cell>
          <cell r="D3778" t="str">
            <v>January</v>
          </cell>
          <cell r="E3778">
            <v>20</v>
          </cell>
          <cell r="F3778">
            <v>1</v>
          </cell>
          <cell r="G3778">
            <v>44581</v>
          </cell>
        </row>
        <row r="3779">
          <cell r="B3779" t="str">
            <v>January212022</v>
          </cell>
          <cell r="C3779">
            <v>2022</v>
          </cell>
          <cell r="D3779" t="str">
            <v>January</v>
          </cell>
          <cell r="E3779">
            <v>21</v>
          </cell>
          <cell r="F3779">
            <v>1</v>
          </cell>
          <cell r="G3779">
            <v>44582</v>
          </cell>
        </row>
        <row r="3780">
          <cell r="B3780" t="str">
            <v>January222022</v>
          </cell>
          <cell r="C3780">
            <v>2022</v>
          </cell>
          <cell r="D3780" t="str">
            <v>January</v>
          </cell>
          <cell r="E3780">
            <v>22</v>
          </cell>
          <cell r="F3780">
            <v>1</v>
          </cell>
          <cell r="G3780">
            <v>44583</v>
          </cell>
        </row>
        <row r="3781">
          <cell r="B3781" t="str">
            <v>January232022</v>
          </cell>
          <cell r="C3781">
            <v>2022</v>
          </cell>
          <cell r="D3781" t="str">
            <v>January</v>
          </cell>
          <cell r="E3781">
            <v>23</v>
          </cell>
          <cell r="F3781">
            <v>1</v>
          </cell>
          <cell r="G3781">
            <v>44584</v>
          </cell>
        </row>
        <row r="3782">
          <cell r="B3782" t="str">
            <v>January242022</v>
          </cell>
          <cell r="C3782">
            <v>2022</v>
          </cell>
          <cell r="D3782" t="str">
            <v>January</v>
          </cell>
          <cell r="E3782">
            <v>24</v>
          </cell>
          <cell r="F3782">
            <v>1</v>
          </cell>
          <cell r="G3782">
            <v>44585</v>
          </cell>
        </row>
        <row r="3783">
          <cell r="B3783" t="str">
            <v>January252022</v>
          </cell>
          <cell r="C3783">
            <v>2022</v>
          </cell>
          <cell r="D3783" t="str">
            <v>January</v>
          </cell>
          <cell r="E3783">
            <v>25</v>
          </cell>
          <cell r="F3783">
            <v>1</v>
          </cell>
          <cell r="G3783">
            <v>44586</v>
          </cell>
        </row>
        <row r="3784">
          <cell r="B3784" t="str">
            <v>January262022</v>
          </cell>
          <cell r="C3784">
            <v>2022</v>
          </cell>
          <cell r="D3784" t="str">
            <v>January</v>
          </cell>
          <cell r="E3784">
            <v>26</v>
          </cell>
          <cell r="F3784">
            <v>1</v>
          </cell>
          <cell r="G3784">
            <v>44587</v>
          </cell>
        </row>
        <row r="3785">
          <cell r="B3785" t="str">
            <v>January272022</v>
          </cell>
          <cell r="C3785">
            <v>2022</v>
          </cell>
          <cell r="D3785" t="str">
            <v>January</v>
          </cell>
          <cell r="E3785">
            <v>27</v>
          </cell>
          <cell r="F3785">
            <v>1</v>
          </cell>
          <cell r="G3785">
            <v>44588</v>
          </cell>
        </row>
        <row r="3786">
          <cell r="B3786" t="str">
            <v>January282022</v>
          </cell>
          <cell r="C3786">
            <v>2022</v>
          </cell>
          <cell r="D3786" t="str">
            <v>January</v>
          </cell>
          <cell r="E3786">
            <v>28</v>
          </cell>
          <cell r="F3786">
            <v>1</v>
          </cell>
          <cell r="G3786">
            <v>44589</v>
          </cell>
        </row>
        <row r="3787">
          <cell r="B3787" t="str">
            <v>January292022</v>
          </cell>
          <cell r="C3787">
            <v>2022</v>
          </cell>
          <cell r="D3787" t="str">
            <v>January</v>
          </cell>
          <cell r="E3787">
            <v>29</v>
          </cell>
          <cell r="F3787">
            <v>1</v>
          </cell>
          <cell r="G3787">
            <v>44590</v>
          </cell>
        </row>
        <row r="3788">
          <cell r="B3788" t="str">
            <v>January302022</v>
          </cell>
          <cell r="C3788">
            <v>2022</v>
          </cell>
          <cell r="D3788" t="str">
            <v>January</v>
          </cell>
          <cell r="E3788">
            <v>30</v>
          </cell>
          <cell r="F3788">
            <v>1</v>
          </cell>
          <cell r="G3788">
            <v>44591</v>
          </cell>
        </row>
        <row r="3789">
          <cell r="B3789" t="str">
            <v>January312022</v>
          </cell>
          <cell r="C3789">
            <v>2022</v>
          </cell>
          <cell r="D3789" t="str">
            <v>January</v>
          </cell>
          <cell r="E3789">
            <v>31</v>
          </cell>
          <cell r="F3789">
            <v>1</v>
          </cell>
          <cell r="G3789">
            <v>44592</v>
          </cell>
        </row>
        <row r="3790">
          <cell r="B3790" t="str">
            <v>February12022</v>
          </cell>
          <cell r="C3790">
            <v>2022</v>
          </cell>
          <cell r="D3790" t="str">
            <v>February</v>
          </cell>
          <cell r="E3790">
            <v>1</v>
          </cell>
          <cell r="F3790">
            <v>2</v>
          </cell>
          <cell r="G3790">
            <v>44593</v>
          </cell>
        </row>
        <row r="3791">
          <cell r="B3791" t="str">
            <v>February22022</v>
          </cell>
          <cell r="C3791">
            <v>2022</v>
          </cell>
          <cell r="D3791" t="str">
            <v>February</v>
          </cell>
          <cell r="E3791">
            <v>2</v>
          </cell>
          <cell r="F3791">
            <v>2</v>
          </cell>
          <cell r="G3791">
            <v>44594</v>
          </cell>
        </row>
        <row r="3792">
          <cell r="B3792" t="str">
            <v>February32022</v>
          </cell>
          <cell r="C3792">
            <v>2022</v>
          </cell>
          <cell r="D3792" t="str">
            <v>February</v>
          </cell>
          <cell r="E3792">
            <v>3</v>
          </cell>
          <cell r="F3792">
            <v>2</v>
          </cell>
          <cell r="G3792">
            <v>44595</v>
          </cell>
        </row>
        <row r="3793">
          <cell r="B3793" t="str">
            <v>February42022</v>
          </cell>
          <cell r="C3793">
            <v>2022</v>
          </cell>
          <cell r="D3793" t="str">
            <v>February</v>
          </cell>
          <cell r="E3793">
            <v>4</v>
          </cell>
          <cell r="F3793">
            <v>2</v>
          </cell>
          <cell r="G3793">
            <v>44596</v>
          </cell>
        </row>
        <row r="3794">
          <cell r="B3794" t="str">
            <v>February52022</v>
          </cell>
          <cell r="C3794">
            <v>2022</v>
          </cell>
          <cell r="D3794" t="str">
            <v>February</v>
          </cell>
          <cell r="E3794">
            <v>5</v>
          </cell>
          <cell r="F3794">
            <v>2</v>
          </cell>
          <cell r="G3794">
            <v>44597</v>
          </cell>
        </row>
        <row r="3795">
          <cell r="B3795" t="str">
            <v>February62022</v>
          </cell>
          <cell r="C3795">
            <v>2022</v>
          </cell>
          <cell r="D3795" t="str">
            <v>February</v>
          </cell>
          <cell r="E3795">
            <v>6</v>
          </cell>
          <cell r="F3795">
            <v>2</v>
          </cell>
          <cell r="G3795">
            <v>44598</v>
          </cell>
        </row>
        <row r="3796">
          <cell r="B3796" t="str">
            <v>February72022</v>
          </cell>
          <cell r="C3796">
            <v>2022</v>
          </cell>
          <cell r="D3796" t="str">
            <v>February</v>
          </cell>
          <cell r="E3796">
            <v>7</v>
          </cell>
          <cell r="F3796">
            <v>2</v>
          </cell>
          <cell r="G3796">
            <v>44599</v>
          </cell>
        </row>
        <row r="3797">
          <cell r="B3797" t="str">
            <v>February82022</v>
          </cell>
          <cell r="C3797">
            <v>2022</v>
          </cell>
          <cell r="D3797" t="str">
            <v>February</v>
          </cell>
          <cell r="E3797">
            <v>8</v>
          </cell>
          <cell r="F3797">
            <v>2</v>
          </cell>
          <cell r="G3797">
            <v>44600</v>
          </cell>
        </row>
        <row r="3798">
          <cell r="B3798" t="str">
            <v>February92022</v>
          </cell>
          <cell r="C3798">
            <v>2022</v>
          </cell>
          <cell r="D3798" t="str">
            <v>February</v>
          </cell>
          <cell r="E3798">
            <v>9</v>
          </cell>
          <cell r="F3798">
            <v>2</v>
          </cell>
          <cell r="G3798">
            <v>44601</v>
          </cell>
        </row>
        <row r="3799">
          <cell r="B3799" t="str">
            <v>February102022</v>
          </cell>
          <cell r="C3799">
            <v>2022</v>
          </cell>
          <cell r="D3799" t="str">
            <v>February</v>
          </cell>
          <cell r="E3799">
            <v>10</v>
          </cell>
          <cell r="F3799">
            <v>2</v>
          </cell>
          <cell r="G3799">
            <v>44602</v>
          </cell>
        </row>
        <row r="3800">
          <cell r="B3800" t="str">
            <v>February112022</v>
          </cell>
          <cell r="C3800">
            <v>2022</v>
          </cell>
          <cell r="D3800" t="str">
            <v>February</v>
          </cell>
          <cell r="E3800">
            <v>11</v>
          </cell>
          <cell r="F3800">
            <v>2</v>
          </cell>
          <cell r="G3800">
            <v>44603</v>
          </cell>
        </row>
        <row r="3801">
          <cell r="B3801" t="str">
            <v>February122022</v>
          </cell>
          <cell r="C3801">
            <v>2022</v>
          </cell>
          <cell r="D3801" t="str">
            <v>February</v>
          </cell>
          <cell r="E3801">
            <v>12</v>
          </cell>
          <cell r="F3801">
            <v>2</v>
          </cell>
          <cell r="G3801">
            <v>44604</v>
          </cell>
        </row>
        <row r="3802">
          <cell r="B3802" t="str">
            <v>February132022</v>
          </cell>
          <cell r="C3802">
            <v>2022</v>
          </cell>
          <cell r="D3802" t="str">
            <v>February</v>
          </cell>
          <cell r="E3802">
            <v>13</v>
          </cell>
          <cell r="F3802">
            <v>2</v>
          </cell>
          <cell r="G3802">
            <v>44605</v>
          </cell>
        </row>
        <row r="3803">
          <cell r="B3803" t="str">
            <v>February142022</v>
          </cell>
          <cell r="C3803">
            <v>2022</v>
          </cell>
          <cell r="D3803" t="str">
            <v>February</v>
          </cell>
          <cell r="E3803">
            <v>14</v>
          </cell>
          <cell r="F3803">
            <v>2</v>
          </cell>
          <cell r="G3803">
            <v>44606</v>
          </cell>
        </row>
        <row r="3804">
          <cell r="B3804" t="str">
            <v>February152022</v>
          </cell>
          <cell r="C3804">
            <v>2022</v>
          </cell>
          <cell r="D3804" t="str">
            <v>February</v>
          </cell>
          <cell r="E3804">
            <v>15</v>
          </cell>
          <cell r="F3804">
            <v>2</v>
          </cell>
          <cell r="G3804">
            <v>44607</v>
          </cell>
        </row>
        <row r="3805">
          <cell r="B3805" t="str">
            <v>February162022</v>
          </cell>
          <cell r="C3805">
            <v>2022</v>
          </cell>
          <cell r="D3805" t="str">
            <v>February</v>
          </cell>
          <cell r="E3805">
            <v>16</v>
          </cell>
          <cell r="F3805">
            <v>2</v>
          </cell>
          <cell r="G3805">
            <v>44608</v>
          </cell>
        </row>
        <row r="3806">
          <cell r="B3806" t="str">
            <v>February172022</v>
          </cell>
          <cell r="C3806">
            <v>2022</v>
          </cell>
          <cell r="D3806" t="str">
            <v>February</v>
          </cell>
          <cell r="E3806">
            <v>17</v>
          </cell>
          <cell r="F3806">
            <v>2</v>
          </cell>
          <cell r="G3806">
            <v>44609</v>
          </cell>
        </row>
        <row r="3807">
          <cell r="B3807" t="str">
            <v>February182022</v>
          </cell>
          <cell r="C3807">
            <v>2022</v>
          </cell>
          <cell r="D3807" t="str">
            <v>February</v>
          </cell>
          <cell r="E3807">
            <v>18</v>
          </cell>
          <cell r="F3807">
            <v>2</v>
          </cell>
          <cell r="G3807">
            <v>44610</v>
          </cell>
        </row>
        <row r="3808">
          <cell r="B3808" t="str">
            <v>February192022</v>
          </cell>
          <cell r="C3808">
            <v>2022</v>
          </cell>
          <cell r="D3808" t="str">
            <v>February</v>
          </cell>
          <cell r="E3808">
            <v>19</v>
          </cell>
          <cell r="F3808">
            <v>2</v>
          </cell>
          <cell r="G3808">
            <v>44611</v>
          </cell>
        </row>
        <row r="3809">
          <cell r="B3809" t="str">
            <v>February202022</v>
          </cell>
          <cell r="C3809">
            <v>2022</v>
          </cell>
          <cell r="D3809" t="str">
            <v>February</v>
          </cell>
          <cell r="E3809">
            <v>20</v>
          </cell>
          <cell r="F3809">
            <v>2</v>
          </cell>
          <cell r="G3809">
            <v>44612</v>
          </cell>
        </row>
        <row r="3810">
          <cell r="B3810" t="str">
            <v>February212022</v>
          </cell>
          <cell r="C3810">
            <v>2022</v>
          </cell>
          <cell r="D3810" t="str">
            <v>February</v>
          </cell>
          <cell r="E3810">
            <v>21</v>
          </cell>
          <cell r="F3810">
            <v>2</v>
          </cell>
          <cell r="G3810">
            <v>44613</v>
          </cell>
        </row>
        <row r="3811">
          <cell r="B3811" t="str">
            <v>February222022</v>
          </cell>
          <cell r="C3811">
            <v>2022</v>
          </cell>
          <cell r="D3811" t="str">
            <v>February</v>
          </cell>
          <cell r="E3811">
            <v>22</v>
          </cell>
          <cell r="F3811">
            <v>2</v>
          </cell>
          <cell r="G3811">
            <v>44614</v>
          </cell>
        </row>
        <row r="3812">
          <cell r="B3812" t="str">
            <v>February232022</v>
          </cell>
          <cell r="C3812">
            <v>2022</v>
          </cell>
          <cell r="D3812" t="str">
            <v>February</v>
          </cell>
          <cell r="E3812">
            <v>23</v>
          </cell>
          <cell r="F3812">
            <v>2</v>
          </cell>
          <cell r="G3812">
            <v>44615</v>
          </cell>
        </row>
        <row r="3813">
          <cell r="B3813" t="str">
            <v>February242022</v>
          </cell>
          <cell r="C3813">
            <v>2022</v>
          </cell>
          <cell r="D3813" t="str">
            <v>February</v>
          </cell>
          <cell r="E3813">
            <v>24</v>
          </cell>
          <cell r="F3813">
            <v>2</v>
          </cell>
          <cell r="G3813">
            <v>44616</v>
          </cell>
        </row>
        <row r="3814">
          <cell r="B3814" t="str">
            <v>February252022</v>
          </cell>
          <cell r="C3814">
            <v>2022</v>
          </cell>
          <cell r="D3814" t="str">
            <v>February</v>
          </cell>
          <cell r="E3814">
            <v>25</v>
          </cell>
          <cell r="F3814">
            <v>2</v>
          </cell>
          <cell r="G3814">
            <v>44617</v>
          </cell>
        </row>
        <row r="3815">
          <cell r="B3815" t="str">
            <v>February262022</v>
          </cell>
          <cell r="C3815">
            <v>2022</v>
          </cell>
          <cell r="D3815" t="str">
            <v>February</v>
          </cell>
          <cell r="E3815">
            <v>26</v>
          </cell>
          <cell r="F3815">
            <v>2</v>
          </cell>
          <cell r="G3815">
            <v>44618</v>
          </cell>
        </row>
        <row r="3816">
          <cell r="B3816" t="str">
            <v>February272022</v>
          </cell>
          <cell r="C3816">
            <v>2022</v>
          </cell>
          <cell r="D3816" t="str">
            <v>February</v>
          </cell>
          <cell r="E3816">
            <v>27</v>
          </cell>
          <cell r="F3816">
            <v>2</v>
          </cell>
          <cell r="G3816">
            <v>44619</v>
          </cell>
        </row>
        <row r="3817">
          <cell r="B3817" t="str">
            <v>February282022</v>
          </cell>
          <cell r="C3817">
            <v>2022</v>
          </cell>
          <cell r="D3817" t="str">
            <v>February</v>
          </cell>
          <cell r="E3817">
            <v>28</v>
          </cell>
          <cell r="F3817">
            <v>2</v>
          </cell>
          <cell r="G3817">
            <v>44620</v>
          </cell>
        </row>
        <row r="3818">
          <cell r="B3818" t="str">
            <v>March12022</v>
          </cell>
          <cell r="C3818">
            <v>2022</v>
          </cell>
          <cell r="D3818" t="str">
            <v>March</v>
          </cell>
          <cell r="E3818">
            <v>1</v>
          </cell>
          <cell r="F3818">
            <v>3</v>
          </cell>
          <cell r="G3818">
            <v>44621</v>
          </cell>
        </row>
        <row r="3819">
          <cell r="B3819" t="str">
            <v>March22022</v>
          </cell>
          <cell r="C3819">
            <v>2022</v>
          </cell>
          <cell r="D3819" t="str">
            <v>March</v>
          </cell>
          <cell r="E3819">
            <v>2</v>
          </cell>
          <cell r="F3819">
            <v>3</v>
          </cell>
          <cell r="G3819">
            <v>44622</v>
          </cell>
        </row>
        <row r="3820">
          <cell r="B3820" t="str">
            <v>March32022</v>
          </cell>
          <cell r="C3820">
            <v>2022</v>
          </cell>
          <cell r="D3820" t="str">
            <v>March</v>
          </cell>
          <cell r="E3820">
            <v>3</v>
          </cell>
          <cell r="F3820">
            <v>3</v>
          </cell>
          <cell r="G3820">
            <v>44623</v>
          </cell>
        </row>
        <row r="3821">
          <cell r="B3821" t="str">
            <v>March42022</v>
          </cell>
          <cell r="C3821">
            <v>2022</v>
          </cell>
          <cell r="D3821" t="str">
            <v>March</v>
          </cell>
          <cell r="E3821">
            <v>4</v>
          </cell>
          <cell r="F3821">
            <v>3</v>
          </cell>
          <cell r="G3821">
            <v>44624</v>
          </cell>
        </row>
        <row r="3822">
          <cell r="B3822" t="str">
            <v>March52022</v>
          </cell>
          <cell r="C3822">
            <v>2022</v>
          </cell>
          <cell r="D3822" t="str">
            <v>March</v>
          </cell>
          <cell r="E3822">
            <v>5</v>
          </cell>
          <cell r="F3822">
            <v>3</v>
          </cell>
          <cell r="G3822">
            <v>44625</v>
          </cell>
        </row>
        <row r="3823">
          <cell r="B3823" t="str">
            <v>March62022</v>
          </cell>
          <cell r="C3823">
            <v>2022</v>
          </cell>
          <cell r="D3823" t="str">
            <v>March</v>
          </cell>
          <cell r="E3823">
            <v>6</v>
          </cell>
          <cell r="F3823">
            <v>3</v>
          </cell>
          <cell r="G3823">
            <v>44626</v>
          </cell>
        </row>
        <row r="3824">
          <cell r="B3824" t="str">
            <v>March72022</v>
          </cell>
          <cell r="C3824">
            <v>2022</v>
          </cell>
          <cell r="D3824" t="str">
            <v>March</v>
          </cell>
          <cell r="E3824">
            <v>7</v>
          </cell>
          <cell r="F3824">
            <v>3</v>
          </cell>
          <cell r="G3824">
            <v>44627</v>
          </cell>
        </row>
        <row r="3825">
          <cell r="B3825" t="str">
            <v>March82022</v>
          </cell>
          <cell r="C3825">
            <v>2022</v>
          </cell>
          <cell r="D3825" t="str">
            <v>March</v>
          </cell>
          <cell r="E3825">
            <v>8</v>
          </cell>
          <cell r="F3825">
            <v>3</v>
          </cell>
          <cell r="G3825">
            <v>44628</v>
          </cell>
        </row>
        <row r="3826">
          <cell r="B3826" t="str">
            <v>March92022</v>
          </cell>
          <cell r="C3826">
            <v>2022</v>
          </cell>
          <cell r="D3826" t="str">
            <v>March</v>
          </cell>
          <cell r="E3826">
            <v>9</v>
          </cell>
          <cell r="F3826">
            <v>3</v>
          </cell>
          <cell r="G3826">
            <v>44629</v>
          </cell>
        </row>
        <row r="3827">
          <cell r="B3827" t="str">
            <v>March102022</v>
          </cell>
          <cell r="C3827">
            <v>2022</v>
          </cell>
          <cell r="D3827" t="str">
            <v>March</v>
          </cell>
          <cell r="E3827">
            <v>10</v>
          </cell>
          <cell r="F3827">
            <v>3</v>
          </cell>
          <cell r="G3827">
            <v>44630</v>
          </cell>
        </row>
        <row r="3828">
          <cell r="B3828" t="str">
            <v>March112022</v>
          </cell>
          <cell r="C3828">
            <v>2022</v>
          </cell>
          <cell r="D3828" t="str">
            <v>March</v>
          </cell>
          <cell r="E3828">
            <v>11</v>
          </cell>
          <cell r="F3828">
            <v>3</v>
          </cell>
          <cell r="G3828">
            <v>44631</v>
          </cell>
        </row>
        <row r="3829">
          <cell r="B3829" t="str">
            <v>March122022</v>
          </cell>
          <cell r="C3829">
            <v>2022</v>
          </cell>
          <cell r="D3829" t="str">
            <v>March</v>
          </cell>
          <cell r="E3829">
            <v>12</v>
          </cell>
          <cell r="F3829">
            <v>3</v>
          </cell>
          <cell r="G3829">
            <v>44632</v>
          </cell>
        </row>
        <row r="3830">
          <cell r="B3830" t="str">
            <v>March132022</v>
          </cell>
          <cell r="C3830">
            <v>2022</v>
          </cell>
          <cell r="D3830" t="str">
            <v>March</v>
          </cell>
          <cell r="E3830">
            <v>13</v>
          </cell>
          <cell r="F3830">
            <v>3</v>
          </cell>
          <cell r="G3830">
            <v>44633</v>
          </cell>
        </row>
        <row r="3831">
          <cell r="B3831" t="str">
            <v>March142022</v>
          </cell>
          <cell r="C3831">
            <v>2022</v>
          </cell>
          <cell r="D3831" t="str">
            <v>March</v>
          </cell>
          <cell r="E3831">
            <v>14</v>
          </cell>
          <cell r="F3831">
            <v>3</v>
          </cell>
          <cell r="G3831">
            <v>44634</v>
          </cell>
        </row>
        <row r="3832">
          <cell r="B3832" t="str">
            <v>March152022</v>
          </cell>
          <cell r="C3832">
            <v>2022</v>
          </cell>
          <cell r="D3832" t="str">
            <v>March</v>
          </cell>
          <cell r="E3832">
            <v>15</v>
          </cell>
          <cell r="F3832">
            <v>3</v>
          </cell>
          <cell r="G3832">
            <v>44635</v>
          </cell>
        </row>
        <row r="3833">
          <cell r="B3833" t="str">
            <v>March162022</v>
          </cell>
          <cell r="C3833">
            <v>2022</v>
          </cell>
          <cell r="D3833" t="str">
            <v>March</v>
          </cell>
          <cell r="E3833">
            <v>16</v>
          </cell>
          <cell r="F3833">
            <v>3</v>
          </cell>
          <cell r="G3833">
            <v>44636</v>
          </cell>
        </row>
        <row r="3834">
          <cell r="B3834" t="str">
            <v>March172022</v>
          </cell>
          <cell r="C3834">
            <v>2022</v>
          </cell>
          <cell r="D3834" t="str">
            <v>March</v>
          </cell>
          <cell r="E3834">
            <v>17</v>
          </cell>
          <cell r="F3834">
            <v>3</v>
          </cell>
          <cell r="G3834">
            <v>44637</v>
          </cell>
        </row>
        <row r="3835">
          <cell r="B3835" t="str">
            <v>March182022</v>
          </cell>
          <cell r="C3835">
            <v>2022</v>
          </cell>
          <cell r="D3835" t="str">
            <v>March</v>
          </cell>
          <cell r="E3835">
            <v>18</v>
          </cell>
          <cell r="F3835">
            <v>3</v>
          </cell>
          <cell r="G3835">
            <v>44638</v>
          </cell>
        </row>
        <row r="3836">
          <cell r="B3836" t="str">
            <v>March192022</v>
          </cell>
          <cell r="C3836">
            <v>2022</v>
          </cell>
          <cell r="D3836" t="str">
            <v>March</v>
          </cell>
          <cell r="E3836">
            <v>19</v>
          </cell>
          <cell r="F3836">
            <v>3</v>
          </cell>
          <cell r="G3836">
            <v>44639</v>
          </cell>
        </row>
        <row r="3837">
          <cell r="B3837" t="str">
            <v>March202022</v>
          </cell>
          <cell r="C3837">
            <v>2022</v>
          </cell>
          <cell r="D3837" t="str">
            <v>March</v>
          </cell>
          <cell r="E3837">
            <v>20</v>
          </cell>
          <cell r="F3837">
            <v>3</v>
          </cell>
          <cell r="G3837">
            <v>44640</v>
          </cell>
        </row>
        <row r="3838">
          <cell r="B3838" t="str">
            <v>March212022</v>
          </cell>
          <cell r="C3838">
            <v>2022</v>
          </cell>
          <cell r="D3838" t="str">
            <v>March</v>
          </cell>
          <cell r="E3838">
            <v>21</v>
          </cell>
          <cell r="F3838">
            <v>3</v>
          </cell>
          <cell r="G3838">
            <v>44641</v>
          </cell>
        </row>
        <row r="3839">
          <cell r="B3839" t="str">
            <v>March222022</v>
          </cell>
          <cell r="C3839">
            <v>2022</v>
          </cell>
          <cell r="D3839" t="str">
            <v>March</v>
          </cell>
          <cell r="E3839">
            <v>22</v>
          </cell>
          <cell r="F3839">
            <v>3</v>
          </cell>
          <cell r="G3839">
            <v>44642</v>
          </cell>
        </row>
        <row r="3840">
          <cell r="B3840" t="str">
            <v>March232022</v>
          </cell>
          <cell r="C3840">
            <v>2022</v>
          </cell>
          <cell r="D3840" t="str">
            <v>March</v>
          </cell>
          <cell r="E3840">
            <v>23</v>
          </cell>
          <cell r="F3840">
            <v>3</v>
          </cell>
          <cell r="G3840">
            <v>44643</v>
          </cell>
        </row>
        <row r="3841">
          <cell r="B3841" t="str">
            <v>March242022</v>
          </cell>
          <cell r="C3841">
            <v>2022</v>
          </cell>
          <cell r="D3841" t="str">
            <v>March</v>
          </cell>
          <cell r="E3841">
            <v>24</v>
          </cell>
          <cell r="F3841">
            <v>3</v>
          </cell>
          <cell r="G3841">
            <v>44644</v>
          </cell>
        </row>
        <row r="3842">
          <cell r="B3842" t="str">
            <v>March252022</v>
          </cell>
          <cell r="C3842">
            <v>2022</v>
          </cell>
          <cell r="D3842" t="str">
            <v>March</v>
          </cell>
          <cell r="E3842">
            <v>25</v>
          </cell>
          <cell r="F3842">
            <v>3</v>
          </cell>
          <cell r="G3842">
            <v>44645</v>
          </cell>
        </row>
        <row r="3843">
          <cell r="B3843" t="str">
            <v>March262022</v>
          </cell>
          <cell r="C3843">
            <v>2022</v>
          </cell>
          <cell r="D3843" t="str">
            <v>March</v>
          </cell>
          <cell r="E3843">
            <v>26</v>
          </cell>
          <cell r="F3843">
            <v>3</v>
          </cell>
          <cell r="G3843">
            <v>44646</v>
          </cell>
        </row>
        <row r="3844">
          <cell r="B3844" t="str">
            <v>March272022</v>
          </cell>
          <cell r="C3844">
            <v>2022</v>
          </cell>
          <cell r="D3844" t="str">
            <v>March</v>
          </cell>
          <cell r="E3844">
            <v>27</v>
          </cell>
          <cell r="F3844">
            <v>3</v>
          </cell>
          <cell r="G3844">
            <v>44647</v>
          </cell>
        </row>
        <row r="3845">
          <cell r="B3845" t="str">
            <v>March282022</v>
          </cell>
          <cell r="C3845">
            <v>2022</v>
          </cell>
          <cell r="D3845" t="str">
            <v>March</v>
          </cell>
          <cell r="E3845">
            <v>28</v>
          </cell>
          <cell r="F3845">
            <v>3</v>
          </cell>
          <cell r="G3845">
            <v>44648</v>
          </cell>
        </row>
        <row r="3846">
          <cell r="B3846" t="str">
            <v>March292022</v>
          </cell>
          <cell r="C3846">
            <v>2022</v>
          </cell>
          <cell r="D3846" t="str">
            <v>March</v>
          </cell>
          <cell r="E3846">
            <v>29</v>
          </cell>
          <cell r="F3846">
            <v>3</v>
          </cell>
          <cell r="G3846">
            <v>44649</v>
          </cell>
        </row>
        <row r="3847">
          <cell r="B3847" t="str">
            <v>March302022</v>
          </cell>
          <cell r="C3847">
            <v>2022</v>
          </cell>
          <cell r="D3847" t="str">
            <v>March</v>
          </cell>
          <cell r="E3847">
            <v>30</v>
          </cell>
          <cell r="F3847">
            <v>3</v>
          </cell>
          <cell r="G3847">
            <v>44650</v>
          </cell>
        </row>
        <row r="3848">
          <cell r="B3848" t="str">
            <v>March312022</v>
          </cell>
          <cell r="C3848">
            <v>2022</v>
          </cell>
          <cell r="D3848" t="str">
            <v>March</v>
          </cell>
          <cell r="E3848">
            <v>31</v>
          </cell>
          <cell r="F3848">
            <v>3</v>
          </cell>
          <cell r="G3848">
            <v>44651</v>
          </cell>
        </row>
        <row r="3849">
          <cell r="B3849" t="str">
            <v>April12022</v>
          </cell>
          <cell r="C3849">
            <v>2022</v>
          </cell>
          <cell r="D3849" t="str">
            <v>April</v>
          </cell>
          <cell r="E3849">
            <v>1</v>
          </cell>
          <cell r="F3849">
            <v>4</v>
          </cell>
          <cell r="G3849">
            <v>44652</v>
          </cell>
        </row>
        <row r="3850">
          <cell r="B3850" t="str">
            <v>April22022</v>
          </cell>
          <cell r="C3850">
            <v>2022</v>
          </cell>
          <cell r="D3850" t="str">
            <v>April</v>
          </cell>
          <cell r="E3850">
            <v>2</v>
          </cell>
          <cell r="F3850">
            <v>4</v>
          </cell>
          <cell r="G3850">
            <v>44653</v>
          </cell>
        </row>
        <row r="3851">
          <cell r="B3851" t="str">
            <v>April32022</v>
          </cell>
          <cell r="C3851">
            <v>2022</v>
          </cell>
          <cell r="D3851" t="str">
            <v>April</v>
          </cell>
          <cell r="E3851">
            <v>3</v>
          </cell>
          <cell r="F3851">
            <v>4</v>
          </cell>
          <cell r="G3851">
            <v>44654</v>
          </cell>
        </row>
        <row r="3852">
          <cell r="B3852" t="str">
            <v>April42022</v>
          </cell>
          <cell r="C3852">
            <v>2022</v>
          </cell>
          <cell r="D3852" t="str">
            <v>April</v>
          </cell>
          <cell r="E3852">
            <v>4</v>
          </cell>
          <cell r="F3852">
            <v>4</v>
          </cell>
          <cell r="G3852">
            <v>44655</v>
          </cell>
        </row>
        <row r="3853">
          <cell r="B3853" t="str">
            <v>April52022</v>
          </cell>
          <cell r="C3853">
            <v>2022</v>
          </cell>
          <cell r="D3853" t="str">
            <v>April</v>
          </cell>
          <cell r="E3853">
            <v>5</v>
          </cell>
          <cell r="F3853">
            <v>4</v>
          </cell>
          <cell r="G3853">
            <v>44656</v>
          </cell>
        </row>
        <row r="3854">
          <cell r="B3854" t="str">
            <v>April62022</v>
          </cell>
          <cell r="C3854">
            <v>2022</v>
          </cell>
          <cell r="D3854" t="str">
            <v>April</v>
          </cell>
          <cell r="E3854">
            <v>6</v>
          </cell>
          <cell r="F3854">
            <v>4</v>
          </cell>
          <cell r="G3854">
            <v>44657</v>
          </cell>
        </row>
        <row r="3855">
          <cell r="B3855" t="str">
            <v>April72022</v>
          </cell>
          <cell r="C3855">
            <v>2022</v>
          </cell>
          <cell r="D3855" t="str">
            <v>April</v>
          </cell>
          <cell r="E3855">
            <v>7</v>
          </cell>
          <cell r="F3855">
            <v>4</v>
          </cell>
          <cell r="G3855">
            <v>44658</v>
          </cell>
        </row>
        <row r="3856">
          <cell r="B3856" t="str">
            <v>April82022</v>
          </cell>
          <cell r="C3856">
            <v>2022</v>
          </cell>
          <cell r="D3856" t="str">
            <v>April</v>
          </cell>
          <cell r="E3856">
            <v>8</v>
          </cell>
          <cell r="F3856">
            <v>4</v>
          </cell>
          <cell r="G3856">
            <v>44659</v>
          </cell>
        </row>
        <row r="3857">
          <cell r="B3857" t="str">
            <v>April92022</v>
          </cell>
          <cell r="C3857">
            <v>2022</v>
          </cell>
          <cell r="D3857" t="str">
            <v>April</v>
          </cell>
          <cell r="E3857">
            <v>9</v>
          </cell>
          <cell r="F3857">
            <v>4</v>
          </cell>
          <cell r="G3857">
            <v>44660</v>
          </cell>
        </row>
        <row r="3858">
          <cell r="B3858" t="str">
            <v>April102022</v>
          </cell>
          <cell r="C3858">
            <v>2022</v>
          </cell>
          <cell r="D3858" t="str">
            <v>April</v>
          </cell>
          <cell r="E3858">
            <v>10</v>
          </cell>
          <cell r="F3858">
            <v>4</v>
          </cell>
          <cell r="G3858">
            <v>44661</v>
          </cell>
        </row>
        <row r="3859">
          <cell r="B3859" t="str">
            <v>April112022</v>
          </cell>
          <cell r="C3859">
            <v>2022</v>
          </cell>
          <cell r="D3859" t="str">
            <v>April</v>
          </cell>
          <cell r="E3859">
            <v>11</v>
          </cell>
          <cell r="F3859">
            <v>4</v>
          </cell>
          <cell r="G3859">
            <v>44662</v>
          </cell>
        </row>
        <row r="3860">
          <cell r="B3860" t="str">
            <v>April122022</v>
          </cell>
          <cell r="C3860">
            <v>2022</v>
          </cell>
          <cell r="D3860" t="str">
            <v>April</v>
          </cell>
          <cell r="E3860">
            <v>12</v>
          </cell>
          <cell r="F3860">
            <v>4</v>
          </cell>
          <cell r="G3860">
            <v>44663</v>
          </cell>
        </row>
        <row r="3861">
          <cell r="B3861" t="str">
            <v>April132022</v>
          </cell>
          <cell r="C3861">
            <v>2022</v>
          </cell>
          <cell r="D3861" t="str">
            <v>April</v>
          </cell>
          <cell r="E3861">
            <v>13</v>
          </cell>
          <cell r="F3861">
            <v>4</v>
          </cell>
          <cell r="G3861">
            <v>44664</v>
          </cell>
        </row>
        <row r="3862">
          <cell r="B3862" t="str">
            <v>April142022</v>
          </cell>
          <cell r="C3862">
            <v>2022</v>
          </cell>
          <cell r="D3862" t="str">
            <v>April</v>
          </cell>
          <cell r="E3862">
            <v>14</v>
          </cell>
          <cell r="F3862">
            <v>4</v>
          </cell>
          <cell r="G3862">
            <v>44665</v>
          </cell>
        </row>
        <row r="3863">
          <cell r="B3863" t="str">
            <v>April152022</v>
          </cell>
          <cell r="C3863">
            <v>2022</v>
          </cell>
          <cell r="D3863" t="str">
            <v>April</v>
          </cell>
          <cell r="E3863">
            <v>15</v>
          </cell>
          <cell r="F3863">
            <v>4</v>
          </cell>
          <cell r="G3863">
            <v>44666</v>
          </cell>
        </row>
        <row r="3864">
          <cell r="B3864" t="str">
            <v>April162022</v>
          </cell>
          <cell r="C3864">
            <v>2022</v>
          </cell>
          <cell r="D3864" t="str">
            <v>April</v>
          </cell>
          <cell r="E3864">
            <v>16</v>
          </cell>
          <cell r="F3864">
            <v>4</v>
          </cell>
          <cell r="G3864">
            <v>44667</v>
          </cell>
        </row>
        <row r="3865">
          <cell r="B3865" t="str">
            <v>April172022</v>
          </cell>
          <cell r="C3865">
            <v>2022</v>
          </cell>
          <cell r="D3865" t="str">
            <v>April</v>
          </cell>
          <cell r="E3865">
            <v>17</v>
          </cell>
          <cell r="F3865">
            <v>4</v>
          </cell>
          <cell r="G3865">
            <v>44668</v>
          </cell>
        </row>
        <row r="3866">
          <cell r="B3866" t="str">
            <v>April182022</v>
          </cell>
          <cell r="C3866">
            <v>2022</v>
          </cell>
          <cell r="D3866" t="str">
            <v>April</v>
          </cell>
          <cell r="E3866">
            <v>18</v>
          </cell>
          <cell r="F3866">
            <v>4</v>
          </cell>
          <cell r="G3866">
            <v>44669</v>
          </cell>
        </row>
        <row r="3867">
          <cell r="B3867" t="str">
            <v>April192022</v>
          </cell>
          <cell r="C3867">
            <v>2022</v>
          </cell>
          <cell r="D3867" t="str">
            <v>April</v>
          </cell>
          <cell r="E3867">
            <v>19</v>
          </cell>
          <cell r="F3867">
            <v>4</v>
          </cell>
          <cell r="G3867">
            <v>44670</v>
          </cell>
        </row>
        <row r="3868">
          <cell r="B3868" t="str">
            <v>April202022</v>
          </cell>
          <cell r="C3868">
            <v>2022</v>
          </cell>
          <cell r="D3868" t="str">
            <v>April</v>
          </cell>
          <cell r="E3868">
            <v>20</v>
          </cell>
          <cell r="F3868">
            <v>4</v>
          </cell>
          <cell r="G3868">
            <v>44671</v>
          </cell>
        </row>
        <row r="3869">
          <cell r="B3869" t="str">
            <v>April212022</v>
          </cell>
          <cell r="C3869">
            <v>2022</v>
          </cell>
          <cell r="D3869" t="str">
            <v>April</v>
          </cell>
          <cell r="E3869">
            <v>21</v>
          </cell>
          <cell r="F3869">
            <v>4</v>
          </cell>
          <cell r="G3869">
            <v>44672</v>
          </cell>
        </row>
        <row r="3870">
          <cell r="B3870" t="str">
            <v>April222022</v>
          </cell>
          <cell r="C3870">
            <v>2022</v>
          </cell>
          <cell r="D3870" t="str">
            <v>April</v>
          </cell>
          <cell r="E3870">
            <v>22</v>
          </cell>
          <cell r="F3870">
            <v>4</v>
          </cell>
          <cell r="G3870">
            <v>44673</v>
          </cell>
        </row>
        <row r="3871">
          <cell r="B3871" t="str">
            <v>April232022</v>
          </cell>
          <cell r="C3871">
            <v>2022</v>
          </cell>
          <cell r="D3871" t="str">
            <v>April</v>
          </cell>
          <cell r="E3871">
            <v>23</v>
          </cell>
          <cell r="F3871">
            <v>4</v>
          </cell>
          <cell r="G3871">
            <v>44674</v>
          </cell>
        </row>
        <row r="3872">
          <cell r="B3872" t="str">
            <v>April242022</v>
          </cell>
          <cell r="C3872">
            <v>2022</v>
          </cell>
          <cell r="D3872" t="str">
            <v>April</v>
          </cell>
          <cell r="E3872">
            <v>24</v>
          </cell>
          <cell r="F3872">
            <v>4</v>
          </cell>
          <cell r="G3872">
            <v>44675</v>
          </cell>
        </row>
        <row r="3873">
          <cell r="B3873" t="str">
            <v>April252022</v>
          </cell>
          <cell r="C3873">
            <v>2022</v>
          </cell>
          <cell r="D3873" t="str">
            <v>April</v>
          </cell>
          <cell r="E3873">
            <v>25</v>
          </cell>
          <cell r="F3873">
            <v>4</v>
          </cell>
          <cell r="G3873">
            <v>44676</v>
          </cell>
        </row>
        <row r="3874">
          <cell r="B3874" t="str">
            <v>April262022</v>
          </cell>
          <cell r="C3874">
            <v>2022</v>
          </cell>
          <cell r="D3874" t="str">
            <v>April</v>
          </cell>
          <cell r="E3874">
            <v>26</v>
          </cell>
          <cell r="F3874">
            <v>4</v>
          </cell>
          <cell r="G3874">
            <v>44677</v>
          </cell>
        </row>
        <row r="3875">
          <cell r="B3875" t="str">
            <v>April272022</v>
          </cell>
          <cell r="C3875">
            <v>2022</v>
          </cell>
          <cell r="D3875" t="str">
            <v>April</v>
          </cell>
          <cell r="E3875">
            <v>27</v>
          </cell>
          <cell r="F3875">
            <v>4</v>
          </cell>
          <cell r="G3875">
            <v>44678</v>
          </cell>
        </row>
        <row r="3876">
          <cell r="B3876" t="str">
            <v>April282022</v>
          </cell>
          <cell r="C3876">
            <v>2022</v>
          </cell>
          <cell r="D3876" t="str">
            <v>April</v>
          </cell>
          <cell r="E3876">
            <v>28</v>
          </cell>
          <cell r="F3876">
            <v>4</v>
          </cell>
          <cell r="G3876">
            <v>44679</v>
          </cell>
        </row>
        <row r="3877">
          <cell r="B3877" t="str">
            <v>April292022</v>
          </cell>
          <cell r="C3877">
            <v>2022</v>
          </cell>
          <cell r="D3877" t="str">
            <v>April</v>
          </cell>
          <cell r="E3877">
            <v>29</v>
          </cell>
          <cell r="F3877">
            <v>4</v>
          </cell>
          <cell r="G3877">
            <v>44680</v>
          </cell>
        </row>
        <row r="3878">
          <cell r="B3878" t="str">
            <v>April302022</v>
          </cell>
          <cell r="C3878">
            <v>2022</v>
          </cell>
          <cell r="D3878" t="str">
            <v>April</v>
          </cell>
          <cell r="E3878">
            <v>30</v>
          </cell>
          <cell r="F3878">
            <v>4</v>
          </cell>
          <cell r="G3878">
            <v>44681</v>
          </cell>
        </row>
        <row r="3879">
          <cell r="B3879" t="str">
            <v>May12022</v>
          </cell>
          <cell r="C3879">
            <v>2022</v>
          </cell>
          <cell r="D3879" t="str">
            <v>May</v>
          </cell>
          <cell r="E3879">
            <v>1</v>
          </cell>
          <cell r="F3879">
            <v>5</v>
          </cell>
          <cell r="G3879">
            <v>44682</v>
          </cell>
        </row>
        <row r="3880">
          <cell r="B3880" t="str">
            <v>May22022</v>
          </cell>
          <cell r="C3880">
            <v>2022</v>
          </cell>
          <cell r="D3880" t="str">
            <v>May</v>
          </cell>
          <cell r="E3880">
            <v>2</v>
          </cell>
          <cell r="F3880">
            <v>5</v>
          </cell>
          <cell r="G3880">
            <v>44683</v>
          </cell>
        </row>
        <row r="3881">
          <cell r="B3881" t="str">
            <v>May32022</v>
          </cell>
          <cell r="C3881">
            <v>2022</v>
          </cell>
          <cell r="D3881" t="str">
            <v>May</v>
          </cell>
          <cell r="E3881">
            <v>3</v>
          </cell>
          <cell r="F3881">
            <v>5</v>
          </cell>
          <cell r="G3881">
            <v>44684</v>
          </cell>
        </row>
        <row r="3882">
          <cell r="B3882" t="str">
            <v>May42022</v>
          </cell>
          <cell r="C3882">
            <v>2022</v>
          </cell>
          <cell r="D3882" t="str">
            <v>May</v>
          </cell>
          <cell r="E3882">
            <v>4</v>
          </cell>
          <cell r="F3882">
            <v>5</v>
          </cell>
          <cell r="G3882">
            <v>44685</v>
          </cell>
        </row>
        <row r="3883">
          <cell r="B3883" t="str">
            <v>May52022</v>
          </cell>
          <cell r="C3883">
            <v>2022</v>
          </cell>
          <cell r="D3883" t="str">
            <v>May</v>
          </cell>
          <cell r="E3883">
            <v>5</v>
          </cell>
          <cell r="F3883">
            <v>5</v>
          </cell>
          <cell r="G3883">
            <v>44686</v>
          </cell>
        </row>
        <row r="3884">
          <cell r="B3884" t="str">
            <v>May62022</v>
          </cell>
          <cell r="C3884">
            <v>2022</v>
          </cell>
          <cell r="D3884" t="str">
            <v>May</v>
          </cell>
          <cell r="E3884">
            <v>6</v>
          </cell>
          <cell r="F3884">
            <v>5</v>
          </cell>
          <cell r="G3884">
            <v>44687</v>
          </cell>
        </row>
        <row r="3885">
          <cell r="B3885" t="str">
            <v>May72022</v>
          </cell>
          <cell r="C3885">
            <v>2022</v>
          </cell>
          <cell r="D3885" t="str">
            <v>May</v>
          </cell>
          <cell r="E3885">
            <v>7</v>
          </cell>
          <cell r="F3885">
            <v>5</v>
          </cell>
          <cell r="G3885">
            <v>44688</v>
          </cell>
        </row>
        <row r="3886">
          <cell r="B3886" t="str">
            <v>May82022</v>
          </cell>
          <cell r="C3886">
            <v>2022</v>
          </cell>
          <cell r="D3886" t="str">
            <v>May</v>
          </cell>
          <cell r="E3886">
            <v>8</v>
          </cell>
          <cell r="F3886">
            <v>5</v>
          </cell>
          <cell r="G3886">
            <v>44689</v>
          </cell>
        </row>
        <row r="3887">
          <cell r="B3887" t="str">
            <v>May92022</v>
          </cell>
          <cell r="C3887">
            <v>2022</v>
          </cell>
          <cell r="D3887" t="str">
            <v>May</v>
          </cell>
          <cell r="E3887">
            <v>9</v>
          </cell>
          <cell r="F3887">
            <v>5</v>
          </cell>
          <cell r="G3887">
            <v>44690</v>
          </cell>
        </row>
        <row r="3888">
          <cell r="B3888" t="str">
            <v>May102022</v>
          </cell>
          <cell r="C3888">
            <v>2022</v>
          </cell>
          <cell r="D3888" t="str">
            <v>May</v>
          </cell>
          <cell r="E3888">
            <v>10</v>
          </cell>
          <cell r="F3888">
            <v>5</v>
          </cell>
          <cell r="G3888">
            <v>44691</v>
          </cell>
        </row>
        <row r="3889">
          <cell r="B3889" t="str">
            <v>May112022</v>
          </cell>
          <cell r="C3889">
            <v>2022</v>
          </cell>
          <cell r="D3889" t="str">
            <v>May</v>
          </cell>
          <cell r="E3889">
            <v>11</v>
          </cell>
          <cell r="F3889">
            <v>5</v>
          </cell>
          <cell r="G3889">
            <v>44692</v>
          </cell>
        </row>
        <row r="3890">
          <cell r="B3890" t="str">
            <v>May122022</v>
          </cell>
          <cell r="C3890">
            <v>2022</v>
          </cell>
          <cell r="D3890" t="str">
            <v>May</v>
          </cell>
          <cell r="E3890">
            <v>12</v>
          </cell>
          <cell r="F3890">
            <v>5</v>
          </cell>
          <cell r="G3890">
            <v>44693</v>
          </cell>
        </row>
        <row r="3891">
          <cell r="B3891" t="str">
            <v>May132022</v>
          </cell>
          <cell r="C3891">
            <v>2022</v>
          </cell>
          <cell r="D3891" t="str">
            <v>May</v>
          </cell>
          <cell r="E3891">
            <v>13</v>
          </cell>
          <cell r="F3891">
            <v>5</v>
          </cell>
          <cell r="G3891">
            <v>44694</v>
          </cell>
        </row>
        <row r="3892">
          <cell r="B3892" t="str">
            <v>May142022</v>
          </cell>
          <cell r="C3892">
            <v>2022</v>
          </cell>
          <cell r="D3892" t="str">
            <v>May</v>
          </cell>
          <cell r="E3892">
            <v>14</v>
          </cell>
          <cell r="F3892">
            <v>5</v>
          </cell>
          <cell r="G3892">
            <v>44695</v>
          </cell>
        </row>
        <row r="3893">
          <cell r="B3893" t="str">
            <v>May152022</v>
          </cell>
          <cell r="C3893">
            <v>2022</v>
          </cell>
          <cell r="D3893" t="str">
            <v>May</v>
          </cell>
          <cell r="E3893">
            <v>15</v>
          </cell>
          <cell r="F3893">
            <v>5</v>
          </cell>
          <cell r="G3893">
            <v>44696</v>
          </cell>
        </row>
        <row r="3894">
          <cell r="B3894" t="str">
            <v>May162022</v>
          </cell>
          <cell r="C3894">
            <v>2022</v>
          </cell>
          <cell r="D3894" t="str">
            <v>May</v>
          </cell>
          <cell r="E3894">
            <v>16</v>
          </cell>
          <cell r="F3894">
            <v>5</v>
          </cell>
          <cell r="G3894">
            <v>44697</v>
          </cell>
        </row>
        <row r="3895">
          <cell r="B3895" t="str">
            <v>May172022</v>
          </cell>
          <cell r="C3895">
            <v>2022</v>
          </cell>
          <cell r="D3895" t="str">
            <v>May</v>
          </cell>
          <cell r="E3895">
            <v>17</v>
          </cell>
          <cell r="F3895">
            <v>5</v>
          </cell>
          <cell r="G3895">
            <v>44698</v>
          </cell>
        </row>
        <row r="3896">
          <cell r="B3896" t="str">
            <v>May182022</v>
          </cell>
          <cell r="C3896">
            <v>2022</v>
          </cell>
          <cell r="D3896" t="str">
            <v>May</v>
          </cell>
          <cell r="E3896">
            <v>18</v>
          </cell>
          <cell r="F3896">
            <v>5</v>
          </cell>
          <cell r="G3896">
            <v>44699</v>
          </cell>
        </row>
        <row r="3897">
          <cell r="B3897" t="str">
            <v>May192022</v>
          </cell>
          <cell r="C3897">
            <v>2022</v>
          </cell>
          <cell r="D3897" t="str">
            <v>May</v>
          </cell>
          <cell r="E3897">
            <v>19</v>
          </cell>
          <cell r="F3897">
            <v>5</v>
          </cell>
          <cell r="G3897">
            <v>44700</v>
          </cell>
        </row>
        <row r="3898">
          <cell r="B3898" t="str">
            <v>May202022</v>
          </cell>
          <cell r="C3898">
            <v>2022</v>
          </cell>
          <cell r="D3898" t="str">
            <v>May</v>
          </cell>
          <cell r="E3898">
            <v>20</v>
          </cell>
          <cell r="F3898">
            <v>5</v>
          </cell>
          <cell r="G3898">
            <v>44701</v>
          </cell>
        </row>
        <row r="3899">
          <cell r="B3899" t="str">
            <v>May212022</v>
          </cell>
          <cell r="C3899">
            <v>2022</v>
          </cell>
          <cell r="D3899" t="str">
            <v>May</v>
          </cell>
          <cell r="E3899">
            <v>21</v>
          </cell>
          <cell r="F3899">
            <v>5</v>
          </cell>
          <cell r="G3899">
            <v>44702</v>
          </cell>
        </row>
        <row r="3900">
          <cell r="B3900" t="str">
            <v>May222022</v>
          </cell>
          <cell r="C3900">
            <v>2022</v>
          </cell>
          <cell r="D3900" t="str">
            <v>May</v>
          </cell>
          <cell r="E3900">
            <v>22</v>
          </cell>
          <cell r="F3900">
            <v>5</v>
          </cell>
          <cell r="G3900">
            <v>44703</v>
          </cell>
        </row>
        <row r="3901">
          <cell r="B3901" t="str">
            <v>May232022</v>
          </cell>
          <cell r="C3901">
            <v>2022</v>
          </cell>
          <cell r="D3901" t="str">
            <v>May</v>
          </cell>
          <cell r="E3901">
            <v>23</v>
          </cell>
          <cell r="F3901">
            <v>5</v>
          </cell>
          <cell r="G3901">
            <v>44704</v>
          </cell>
        </row>
        <row r="3902">
          <cell r="B3902" t="str">
            <v>May242022</v>
          </cell>
          <cell r="C3902">
            <v>2022</v>
          </cell>
          <cell r="D3902" t="str">
            <v>May</v>
          </cell>
          <cell r="E3902">
            <v>24</v>
          </cell>
          <cell r="F3902">
            <v>5</v>
          </cell>
          <cell r="G3902">
            <v>44705</v>
          </cell>
        </row>
        <row r="3903">
          <cell r="B3903" t="str">
            <v>May252022</v>
          </cell>
          <cell r="C3903">
            <v>2022</v>
          </cell>
          <cell r="D3903" t="str">
            <v>May</v>
          </cell>
          <cell r="E3903">
            <v>25</v>
          </cell>
          <cell r="F3903">
            <v>5</v>
          </cell>
          <cell r="G3903">
            <v>44706</v>
          </cell>
        </row>
        <row r="3904">
          <cell r="B3904" t="str">
            <v>May262022</v>
          </cell>
          <cell r="C3904">
            <v>2022</v>
          </cell>
          <cell r="D3904" t="str">
            <v>May</v>
          </cell>
          <cell r="E3904">
            <v>26</v>
          </cell>
          <cell r="F3904">
            <v>5</v>
          </cell>
          <cell r="G3904">
            <v>44707</v>
          </cell>
        </row>
        <row r="3905">
          <cell r="B3905" t="str">
            <v>May272022</v>
          </cell>
          <cell r="C3905">
            <v>2022</v>
          </cell>
          <cell r="D3905" t="str">
            <v>May</v>
          </cell>
          <cell r="E3905">
            <v>27</v>
          </cell>
          <cell r="F3905">
            <v>5</v>
          </cell>
          <cell r="G3905">
            <v>44708</v>
          </cell>
        </row>
        <row r="3906">
          <cell r="B3906" t="str">
            <v>May282022</v>
          </cell>
          <cell r="C3906">
            <v>2022</v>
          </cell>
          <cell r="D3906" t="str">
            <v>May</v>
          </cell>
          <cell r="E3906">
            <v>28</v>
          </cell>
          <cell r="F3906">
            <v>5</v>
          </cell>
          <cell r="G3906">
            <v>44709</v>
          </cell>
        </row>
        <row r="3907">
          <cell r="B3907" t="str">
            <v>May292022</v>
          </cell>
          <cell r="C3907">
            <v>2022</v>
          </cell>
          <cell r="D3907" t="str">
            <v>May</v>
          </cell>
          <cell r="E3907">
            <v>29</v>
          </cell>
          <cell r="F3907">
            <v>5</v>
          </cell>
          <cell r="G3907">
            <v>44710</v>
          </cell>
        </row>
        <row r="3908">
          <cell r="B3908" t="str">
            <v>May302022</v>
          </cell>
          <cell r="C3908">
            <v>2022</v>
          </cell>
          <cell r="D3908" t="str">
            <v>May</v>
          </cell>
          <cell r="E3908">
            <v>30</v>
          </cell>
          <cell r="F3908">
            <v>5</v>
          </cell>
          <cell r="G3908">
            <v>44711</v>
          </cell>
        </row>
        <row r="3909">
          <cell r="B3909" t="str">
            <v>May312022</v>
          </cell>
          <cell r="C3909">
            <v>2022</v>
          </cell>
          <cell r="D3909" t="str">
            <v>May</v>
          </cell>
          <cell r="E3909">
            <v>31</v>
          </cell>
          <cell r="F3909">
            <v>5</v>
          </cell>
          <cell r="G3909">
            <v>44712</v>
          </cell>
        </row>
        <row r="3910">
          <cell r="B3910" t="str">
            <v>June12022</v>
          </cell>
          <cell r="C3910">
            <v>2022</v>
          </cell>
          <cell r="D3910" t="str">
            <v>June</v>
          </cell>
          <cell r="E3910">
            <v>1</v>
          </cell>
          <cell r="F3910">
            <v>6</v>
          </cell>
          <cell r="G3910">
            <v>44713</v>
          </cell>
        </row>
        <row r="3911">
          <cell r="B3911" t="str">
            <v>June22022</v>
          </cell>
          <cell r="C3911">
            <v>2022</v>
          </cell>
          <cell r="D3911" t="str">
            <v>June</v>
          </cell>
          <cell r="E3911">
            <v>2</v>
          </cell>
          <cell r="F3911">
            <v>6</v>
          </cell>
          <cell r="G3911">
            <v>44714</v>
          </cell>
        </row>
        <row r="3912">
          <cell r="B3912" t="str">
            <v>June32022</v>
          </cell>
          <cell r="C3912">
            <v>2022</v>
          </cell>
          <cell r="D3912" t="str">
            <v>June</v>
          </cell>
          <cell r="E3912">
            <v>3</v>
          </cell>
          <cell r="F3912">
            <v>6</v>
          </cell>
          <cell r="G3912">
            <v>44715</v>
          </cell>
        </row>
        <row r="3913">
          <cell r="B3913" t="str">
            <v>June42022</v>
          </cell>
          <cell r="C3913">
            <v>2022</v>
          </cell>
          <cell r="D3913" t="str">
            <v>June</v>
          </cell>
          <cell r="E3913">
            <v>4</v>
          </cell>
          <cell r="F3913">
            <v>6</v>
          </cell>
          <cell r="G3913">
            <v>44716</v>
          </cell>
        </row>
        <row r="3914">
          <cell r="B3914" t="str">
            <v>June52022</v>
          </cell>
          <cell r="C3914">
            <v>2022</v>
          </cell>
          <cell r="D3914" t="str">
            <v>June</v>
          </cell>
          <cell r="E3914">
            <v>5</v>
          </cell>
          <cell r="F3914">
            <v>6</v>
          </cell>
          <cell r="G3914">
            <v>44717</v>
          </cell>
        </row>
        <row r="3915">
          <cell r="B3915" t="str">
            <v>June62022</v>
          </cell>
          <cell r="C3915">
            <v>2022</v>
          </cell>
          <cell r="D3915" t="str">
            <v>June</v>
          </cell>
          <cell r="E3915">
            <v>6</v>
          </cell>
          <cell r="F3915">
            <v>6</v>
          </cell>
          <cell r="G3915">
            <v>44718</v>
          </cell>
        </row>
        <row r="3916">
          <cell r="B3916" t="str">
            <v>June72022</v>
          </cell>
          <cell r="C3916">
            <v>2022</v>
          </cell>
          <cell r="D3916" t="str">
            <v>June</v>
          </cell>
          <cell r="E3916">
            <v>7</v>
          </cell>
          <cell r="F3916">
            <v>6</v>
          </cell>
          <cell r="G3916">
            <v>44719</v>
          </cell>
        </row>
        <row r="3917">
          <cell r="B3917" t="str">
            <v>June82022</v>
          </cell>
          <cell r="C3917">
            <v>2022</v>
          </cell>
          <cell r="D3917" t="str">
            <v>June</v>
          </cell>
          <cell r="E3917">
            <v>8</v>
          </cell>
          <cell r="F3917">
            <v>6</v>
          </cell>
          <cell r="G3917">
            <v>44720</v>
          </cell>
        </row>
        <row r="3918">
          <cell r="B3918" t="str">
            <v>June92022</v>
          </cell>
          <cell r="C3918">
            <v>2022</v>
          </cell>
          <cell r="D3918" t="str">
            <v>June</v>
          </cell>
          <cell r="E3918">
            <v>9</v>
          </cell>
          <cell r="F3918">
            <v>6</v>
          </cell>
          <cell r="G3918">
            <v>44721</v>
          </cell>
        </row>
        <row r="3919">
          <cell r="B3919" t="str">
            <v>June102022</v>
          </cell>
          <cell r="C3919">
            <v>2022</v>
          </cell>
          <cell r="D3919" t="str">
            <v>June</v>
          </cell>
          <cell r="E3919">
            <v>10</v>
          </cell>
          <cell r="F3919">
            <v>6</v>
          </cell>
          <cell r="G3919">
            <v>44722</v>
          </cell>
        </row>
        <row r="3920">
          <cell r="B3920" t="str">
            <v>June112022</v>
          </cell>
          <cell r="C3920">
            <v>2022</v>
          </cell>
          <cell r="D3920" t="str">
            <v>June</v>
          </cell>
          <cell r="E3920">
            <v>11</v>
          </cell>
          <cell r="F3920">
            <v>6</v>
          </cell>
          <cell r="G3920">
            <v>44723</v>
          </cell>
        </row>
        <row r="3921">
          <cell r="B3921" t="str">
            <v>June122022</v>
          </cell>
          <cell r="C3921">
            <v>2022</v>
          </cell>
          <cell r="D3921" t="str">
            <v>June</v>
          </cell>
          <cell r="E3921">
            <v>12</v>
          </cell>
          <cell r="F3921">
            <v>6</v>
          </cell>
          <cell r="G3921">
            <v>44724</v>
          </cell>
        </row>
        <row r="3922">
          <cell r="B3922" t="str">
            <v>June132022</v>
          </cell>
          <cell r="C3922">
            <v>2022</v>
          </cell>
          <cell r="D3922" t="str">
            <v>June</v>
          </cell>
          <cell r="E3922">
            <v>13</v>
          </cell>
          <cell r="F3922">
            <v>6</v>
          </cell>
          <cell r="G3922">
            <v>44725</v>
          </cell>
        </row>
        <row r="3923">
          <cell r="B3923" t="str">
            <v>June142022</v>
          </cell>
          <cell r="C3923">
            <v>2022</v>
          </cell>
          <cell r="D3923" t="str">
            <v>June</v>
          </cell>
          <cell r="E3923">
            <v>14</v>
          </cell>
          <cell r="F3923">
            <v>6</v>
          </cell>
          <cell r="G3923">
            <v>44726</v>
          </cell>
        </row>
        <row r="3924">
          <cell r="B3924" t="str">
            <v>June152022</v>
          </cell>
          <cell r="C3924">
            <v>2022</v>
          </cell>
          <cell r="D3924" t="str">
            <v>June</v>
          </cell>
          <cell r="E3924">
            <v>15</v>
          </cell>
          <cell r="F3924">
            <v>6</v>
          </cell>
          <cell r="G3924">
            <v>44727</v>
          </cell>
        </row>
        <row r="3925">
          <cell r="B3925" t="str">
            <v>June162022</v>
          </cell>
          <cell r="C3925">
            <v>2022</v>
          </cell>
          <cell r="D3925" t="str">
            <v>June</v>
          </cell>
          <cell r="E3925">
            <v>16</v>
          </cell>
          <cell r="F3925">
            <v>6</v>
          </cell>
          <cell r="G3925">
            <v>44728</v>
          </cell>
        </row>
        <row r="3926">
          <cell r="B3926" t="str">
            <v>June172022</v>
          </cell>
          <cell r="C3926">
            <v>2022</v>
          </cell>
          <cell r="D3926" t="str">
            <v>June</v>
          </cell>
          <cell r="E3926">
            <v>17</v>
          </cell>
          <cell r="F3926">
            <v>6</v>
          </cell>
          <cell r="G3926">
            <v>44729</v>
          </cell>
        </row>
        <row r="3927">
          <cell r="B3927" t="str">
            <v>June182022</v>
          </cell>
          <cell r="C3927">
            <v>2022</v>
          </cell>
          <cell r="D3927" t="str">
            <v>June</v>
          </cell>
          <cell r="E3927">
            <v>18</v>
          </cell>
          <cell r="F3927">
            <v>6</v>
          </cell>
          <cell r="G3927">
            <v>44730</v>
          </cell>
        </row>
        <row r="3928">
          <cell r="B3928" t="str">
            <v>June192022</v>
          </cell>
          <cell r="C3928">
            <v>2022</v>
          </cell>
          <cell r="D3928" t="str">
            <v>June</v>
          </cell>
          <cell r="E3928">
            <v>19</v>
          </cell>
          <cell r="F3928">
            <v>6</v>
          </cell>
          <cell r="G3928">
            <v>44731</v>
          </cell>
        </row>
        <row r="3929">
          <cell r="B3929" t="str">
            <v>June202022</v>
          </cell>
          <cell r="C3929">
            <v>2022</v>
          </cell>
          <cell r="D3929" t="str">
            <v>June</v>
          </cell>
          <cell r="E3929">
            <v>20</v>
          </cell>
          <cell r="F3929">
            <v>6</v>
          </cell>
          <cell r="G3929">
            <v>44732</v>
          </cell>
        </row>
        <row r="3930">
          <cell r="B3930" t="str">
            <v>June212022</v>
          </cell>
          <cell r="C3930">
            <v>2022</v>
          </cell>
          <cell r="D3930" t="str">
            <v>June</v>
          </cell>
          <cell r="E3930">
            <v>21</v>
          </cell>
          <cell r="F3930">
            <v>6</v>
          </cell>
          <cell r="G3930">
            <v>44733</v>
          </cell>
        </row>
        <row r="3931">
          <cell r="B3931" t="str">
            <v>June222022</v>
          </cell>
          <cell r="C3931">
            <v>2022</v>
          </cell>
          <cell r="D3931" t="str">
            <v>June</v>
          </cell>
          <cell r="E3931">
            <v>22</v>
          </cell>
          <cell r="F3931">
            <v>6</v>
          </cell>
          <cell r="G3931">
            <v>44734</v>
          </cell>
        </row>
        <row r="3932">
          <cell r="B3932" t="str">
            <v>June232022</v>
          </cell>
          <cell r="C3932">
            <v>2022</v>
          </cell>
          <cell r="D3932" t="str">
            <v>June</v>
          </cell>
          <cell r="E3932">
            <v>23</v>
          </cell>
          <cell r="F3932">
            <v>6</v>
          </cell>
          <cell r="G3932">
            <v>44735</v>
          </cell>
        </row>
        <row r="3933">
          <cell r="B3933" t="str">
            <v>June242022</v>
          </cell>
          <cell r="C3933">
            <v>2022</v>
          </cell>
          <cell r="D3933" t="str">
            <v>June</v>
          </cell>
          <cell r="E3933">
            <v>24</v>
          </cell>
          <cell r="F3933">
            <v>6</v>
          </cell>
          <cell r="G3933">
            <v>44736</v>
          </cell>
        </row>
        <row r="3934">
          <cell r="B3934" t="str">
            <v>June252022</v>
          </cell>
          <cell r="C3934">
            <v>2022</v>
          </cell>
          <cell r="D3934" t="str">
            <v>June</v>
          </cell>
          <cell r="E3934">
            <v>25</v>
          </cell>
          <cell r="F3934">
            <v>6</v>
          </cell>
          <cell r="G3934">
            <v>44737</v>
          </cell>
        </row>
        <row r="3935">
          <cell r="B3935" t="str">
            <v>June262022</v>
          </cell>
          <cell r="C3935">
            <v>2022</v>
          </cell>
          <cell r="D3935" t="str">
            <v>June</v>
          </cell>
          <cell r="E3935">
            <v>26</v>
          </cell>
          <cell r="F3935">
            <v>6</v>
          </cell>
          <cell r="G3935">
            <v>44738</v>
          </cell>
        </row>
        <row r="3936">
          <cell r="B3936" t="str">
            <v>June272022</v>
          </cell>
          <cell r="C3936">
            <v>2022</v>
          </cell>
          <cell r="D3936" t="str">
            <v>June</v>
          </cell>
          <cell r="E3936">
            <v>27</v>
          </cell>
          <cell r="F3936">
            <v>6</v>
          </cell>
          <cell r="G3936">
            <v>44739</v>
          </cell>
        </row>
        <row r="3937">
          <cell r="B3937" t="str">
            <v>June282022</v>
          </cell>
          <cell r="C3937">
            <v>2022</v>
          </cell>
          <cell r="D3937" t="str">
            <v>June</v>
          </cell>
          <cell r="E3937">
            <v>28</v>
          </cell>
          <cell r="F3937">
            <v>6</v>
          </cell>
          <cell r="G3937">
            <v>44740</v>
          </cell>
        </row>
        <row r="3938">
          <cell r="B3938" t="str">
            <v>June292022</v>
          </cell>
          <cell r="C3938">
            <v>2022</v>
          </cell>
          <cell r="D3938" t="str">
            <v>June</v>
          </cell>
          <cell r="E3938">
            <v>29</v>
          </cell>
          <cell r="F3938">
            <v>6</v>
          </cell>
          <cell r="G3938">
            <v>44741</v>
          </cell>
        </row>
        <row r="3939">
          <cell r="B3939" t="str">
            <v>June302022</v>
          </cell>
          <cell r="C3939">
            <v>2022</v>
          </cell>
          <cell r="D3939" t="str">
            <v>June</v>
          </cell>
          <cell r="E3939">
            <v>30</v>
          </cell>
          <cell r="F3939">
            <v>6</v>
          </cell>
          <cell r="G3939">
            <v>44742</v>
          </cell>
        </row>
        <row r="3940">
          <cell r="B3940" t="str">
            <v>July12022</v>
          </cell>
          <cell r="C3940">
            <v>2022</v>
          </cell>
          <cell r="D3940" t="str">
            <v>July</v>
          </cell>
          <cell r="E3940">
            <v>1</v>
          </cell>
          <cell r="F3940">
            <v>7</v>
          </cell>
          <cell r="G3940">
            <v>44743</v>
          </cell>
        </row>
        <row r="3941">
          <cell r="B3941" t="str">
            <v>July22022</v>
          </cell>
          <cell r="C3941">
            <v>2022</v>
          </cell>
          <cell r="D3941" t="str">
            <v>July</v>
          </cell>
          <cell r="E3941">
            <v>2</v>
          </cell>
          <cell r="F3941">
            <v>7</v>
          </cell>
          <cell r="G3941">
            <v>44744</v>
          </cell>
        </row>
        <row r="3942">
          <cell r="B3942" t="str">
            <v>July32022</v>
          </cell>
          <cell r="C3942">
            <v>2022</v>
          </cell>
          <cell r="D3942" t="str">
            <v>July</v>
          </cell>
          <cell r="E3942">
            <v>3</v>
          </cell>
          <cell r="F3942">
            <v>7</v>
          </cell>
          <cell r="G3942">
            <v>44745</v>
          </cell>
        </row>
        <row r="3943">
          <cell r="B3943" t="str">
            <v>July42022</v>
          </cell>
          <cell r="C3943">
            <v>2022</v>
          </cell>
          <cell r="D3943" t="str">
            <v>July</v>
          </cell>
          <cell r="E3943">
            <v>4</v>
          </cell>
          <cell r="F3943">
            <v>7</v>
          </cell>
          <cell r="G3943">
            <v>44746</v>
          </cell>
        </row>
        <row r="3944">
          <cell r="B3944" t="str">
            <v>July52022</v>
          </cell>
          <cell r="C3944">
            <v>2022</v>
          </cell>
          <cell r="D3944" t="str">
            <v>July</v>
          </cell>
          <cell r="E3944">
            <v>5</v>
          </cell>
          <cell r="F3944">
            <v>7</v>
          </cell>
          <cell r="G3944">
            <v>44747</v>
          </cell>
        </row>
        <row r="3945">
          <cell r="B3945" t="str">
            <v>July62022</v>
          </cell>
          <cell r="C3945">
            <v>2022</v>
          </cell>
          <cell r="D3945" t="str">
            <v>July</v>
          </cell>
          <cell r="E3945">
            <v>6</v>
          </cell>
          <cell r="F3945">
            <v>7</v>
          </cell>
          <cell r="G3945">
            <v>44748</v>
          </cell>
        </row>
        <row r="3946">
          <cell r="B3946" t="str">
            <v>July72022</v>
          </cell>
          <cell r="C3946">
            <v>2022</v>
          </cell>
          <cell r="D3946" t="str">
            <v>July</v>
          </cell>
          <cell r="E3946">
            <v>7</v>
          </cell>
          <cell r="F3946">
            <v>7</v>
          </cell>
          <cell r="G3946">
            <v>44749</v>
          </cell>
        </row>
        <row r="3947">
          <cell r="B3947" t="str">
            <v>July82022</v>
          </cell>
          <cell r="C3947">
            <v>2022</v>
          </cell>
          <cell r="D3947" t="str">
            <v>July</v>
          </cell>
          <cell r="E3947">
            <v>8</v>
          </cell>
          <cell r="F3947">
            <v>7</v>
          </cell>
          <cell r="G3947">
            <v>44750</v>
          </cell>
        </row>
        <row r="3948">
          <cell r="B3948" t="str">
            <v>July92022</v>
          </cell>
          <cell r="C3948">
            <v>2022</v>
          </cell>
          <cell r="D3948" t="str">
            <v>July</v>
          </cell>
          <cell r="E3948">
            <v>9</v>
          </cell>
          <cell r="F3948">
            <v>7</v>
          </cell>
          <cell r="G3948">
            <v>44751</v>
          </cell>
        </row>
        <row r="3949">
          <cell r="B3949" t="str">
            <v>July102022</v>
          </cell>
          <cell r="C3949">
            <v>2022</v>
          </cell>
          <cell r="D3949" t="str">
            <v>July</v>
          </cell>
          <cell r="E3949">
            <v>10</v>
          </cell>
          <cell r="F3949">
            <v>7</v>
          </cell>
          <cell r="G3949">
            <v>44752</v>
          </cell>
        </row>
        <row r="3950">
          <cell r="B3950" t="str">
            <v>July112022</v>
          </cell>
          <cell r="C3950">
            <v>2022</v>
          </cell>
          <cell r="D3950" t="str">
            <v>July</v>
          </cell>
          <cell r="E3950">
            <v>11</v>
          </cell>
          <cell r="F3950">
            <v>7</v>
          </cell>
          <cell r="G3950">
            <v>44753</v>
          </cell>
        </row>
        <row r="3951">
          <cell r="B3951" t="str">
            <v>July122022</v>
          </cell>
          <cell r="C3951">
            <v>2022</v>
          </cell>
          <cell r="D3951" t="str">
            <v>July</v>
          </cell>
          <cell r="E3951">
            <v>12</v>
          </cell>
          <cell r="F3951">
            <v>7</v>
          </cell>
          <cell r="G3951">
            <v>44754</v>
          </cell>
        </row>
        <row r="3952">
          <cell r="B3952" t="str">
            <v>July132022</v>
          </cell>
          <cell r="C3952">
            <v>2022</v>
          </cell>
          <cell r="D3952" t="str">
            <v>July</v>
          </cell>
          <cell r="E3952">
            <v>13</v>
          </cell>
          <cell r="F3952">
            <v>7</v>
          </cell>
          <cell r="G3952">
            <v>44755</v>
          </cell>
        </row>
        <row r="3953">
          <cell r="B3953" t="str">
            <v>July142022</v>
          </cell>
          <cell r="C3953">
            <v>2022</v>
          </cell>
          <cell r="D3953" t="str">
            <v>July</v>
          </cell>
          <cell r="E3953">
            <v>14</v>
          </cell>
          <cell r="F3953">
            <v>7</v>
          </cell>
          <cell r="G3953">
            <v>44756</v>
          </cell>
        </row>
        <row r="3954">
          <cell r="B3954" t="str">
            <v>July152022</v>
          </cell>
          <cell r="C3954">
            <v>2022</v>
          </cell>
          <cell r="D3954" t="str">
            <v>July</v>
          </cell>
          <cell r="E3954">
            <v>15</v>
          </cell>
          <cell r="F3954">
            <v>7</v>
          </cell>
          <cell r="G3954">
            <v>44757</v>
          </cell>
        </row>
        <row r="3955">
          <cell r="B3955" t="str">
            <v>July162022</v>
          </cell>
          <cell r="C3955">
            <v>2022</v>
          </cell>
          <cell r="D3955" t="str">
            <v>July</v>
          </cell>
          <cell r="E3955">
            <v>16</v>
          </cell>
          <cell r="F3955">
            <v>7</v>
          </cell>
          <cell r="G3955">
            <v>44758</v>
          </cell>
        </row>
        <row r="3956">
          <cell r="B3956" t="str">
            <v>July172022</v>
          </cell>
          <cell r="C3956">
            <v>2022</v>
          </cell>
          <cell r="D3956" t="str">
            <v>July</v>
          </cell>
          <cell r="E3956">
            <v>17</v>
          </cell>
          <cell r="F3956">
            <v>7</v>
          </cell>
          <cell r="G3956">
            <v>44759</v>
          </cell>
        </row>
        <row r="3957">
          <cell r="B3957" t="str">
            <v>July182022</v>
          </cell>
          <cell r="C3957">
            <v>2022</v>
          </cell>
          <cell r="D3957" t="str">
            <v>July</v>
          </cell>
          <cell r="E3957">
            <v>18</v>
          </cell>
          <cell r="F3957">
            <v>7</v>
          </cell>
          <cell r="G3957">
            <v>44760</v>
          </cell>
        </row>
        <row r="3958">
          <cell r="B3958" t="str">
            <v>July192022</v>
          </cell>
          <cell r="C3958">
            <v>2022</v>
          </cell>
          <cell r="D3958" t="str">
            <v>July</v>
          </cell>
          <cell r="E3958">
            <v>19</v>
          </cell>
          <cell r="F3958">
            <v>7</v>
          </cell>
          <cell r="G3958">
            <v>44761</v>
          </cell>
        </row>
        <row r="3959">
          <cell r="B3959" t="str">
            <v>July202022</v>
          </cell>
          <cell r="C3959">
            <v>2022</v>
          </cell>
          <cell r="D3959" t="str">
            <v>July</v>
          </cell>
          <cell r="E3959">
            <v>20</v>
          </cell>
          <cell r="F3959">
            <v>7</v>
          </cell>
          <cell r="G3959">
            <v>44762</v>
          </cell>
        </row>
        <row r="3960">
          <cell r="B3960" t="str">
            <v>July212022</v>
          </cell>
          <cell r="C3960">
            <v>2022</v>
          </cell>
          <cell r="D3960" t="str">
            <v>July</v>
          </cell>
          <cell r="E3960">
            <v>21</v>
          </cell>
          <cell r="F3960">
            <v>7</v>
          </cell>
          <cell r="G3960">
            <v>44763</v>
          </cell>
        </row>
        <row r="3961">
          <cell r="B3961" t="str">
            <v>July222022</v>
          </cell>
          <cell r="C3961">
            <v>2022</v>
          </cell>
          <cell r="D3961" t="str">
            <v>July</v>
          </cell>
          <cell r="E3961">
            <v>22</v>
          </cell>
          <cell r="F3961">
            <v>7</v>
          </cell>
          <cell r="G3961">
            <v>44764</v>
          </cell>
        </row>
        <row r="3962">
          <cell r="B3962" t="str">
            <v>July232022</v>
          </cell>
          <cell r="C3962">
            <v>2022</v>
          </cell>
          <cell r="D3962" t="str">
            <v>July</v>
          </cell>
          <cell r="E3962">
            <v>23</v>
          </cell>
          <cell r="F3962">
            <v>7</v>
          </cell>
          <cell r="G3962">
            <v>44765</v>
          </cell>
        </row>
        <row r="3963">
          <cell r="B3963" t="str">
            <v>July242022</v>
          </cell>
          <cell r="C3963">
            <v>2022</v>
          </cell>
          <cell r="D3963" t="str">
            <v>July</v>
          </cell>
          <cell r="E3963">
            <v>24</v>
          </cell>
          <cell r="F3963">
            <v>7</v>
          </cell>
          <cell r="G3963">
            <v>44766</v>
          </cell>
        </row>
        <row r="3964">
          <cell r="B3964" t="str">
            <v>July252022</v>
          </cell>
          <cell r="C3964">
            <v>2022</v>
          </cell>
          <cell r="D3964" t="str">
            <v>July</v>
          </cell>
          <cell r="E3964">
            <v>25</v>
          </cell>
          <cell r="F3964">
            <v>7</v>
          </cell>
          <cell r="G3964">
            <v>44767</v>
          </cell>
        </row>
        <row r="3965">
          <cell r="B3965" t="str">
            <v>July262022</v>
          </cell>
          <cell r="C3965">
            <v>2022</v>
          </cell>
          <cell r="D3965" t="str">
            <v>July</v>
          </cell>
          <cell r="E3965">
            <v>26</v>
          </cell>
          <cell r="F3965">
            <v>7</v>
          </cell>
          <cell r="G3965">
            <v>44768</v>
          </cell>
        </row>
        <row r="3966">
          <cell r="B3966" t="str">
            <v>July272022</v>
          </cell>
          <cell r="C3966">
            <v>2022</v>
          </cell>
          <cell r="D3966" t="str">
            <v>July</v>
          </cell>
          <cell r="E3966">
            <v>27</v>
          </cell>
          <cell r="F3966">
            <v>7</v>
          </cell>
          <cell r="G3966">
            <v>44769</v>
          </cell>
        </row>
        <row r="3967">
          <cell r="B3967" t="str">
            <v>July282022</v>
          </cell>
          <cell r="C3967">
            <v>2022</v>
          </cell>
          <cell r="D3967" t="str">
            <v>July</v>
          </cell>
          <cell r="E3967">
            <v>28</v>
          </cell>
          <cell r="F3967">
            <v>7</v>
          </cell>
          <cell r="G3967">
            <v>44770</v>
          </cell>
        </row>
        <row r="3968">
          <cell r="B3968" t="str">
            <v>July292022</v>
          </cell>
          <cell r="C3968">
            <v>2022</v>
          </cell>
          <cell r="D3968" t="str">
            <v>July</v>
          </cell>
          <cell r="E3968">
            <v>29</v>
          </cell>
          <cell r="F3968">
            <v>7</v>
          </cell>
          <cell r="G3968">
            <v>44771</v>
          </cell>
        </row>
        <row r="3969">
          <cell r="B3969" t="str">
            <v>July302022</v>
          </cell>
          <cell r="C3969">
            <v>2022</v>
          </cell>
          <cell r="D3969" t="str">
            <v>July</v>
          </cell>
          <cell r="E3969">
            <v>30</v>
          </cell>
          <cell r="F3969">
            <v>7</v>
          </cell>
          <cell r="G3969">
            <v>44772</v>
          </cell>
        </row>
        <row r="3970">
          <cell r="B3970" t="str">
            <v>July312022</v>
          </cell>
          <cell r="C3970">
            <v>2022</v>
          </cell>
          <cell r="D3970" t="str">
            <v>July</v>
          </cell>
          <cell r="E3970">
            <v>31</v>
          </cell>
          <cell r="F3970">
            <v>7</v>
          </cell>
          <cell r="G3970">
            <v>44773</v>
          </cell>
        </row>
        <row r="3971">
          <cell r="B3971" t="str">
            <v>August12022</v>
          </cell>
          <cell r="C3971">
            <v>2022</v>
          </cell>
          <cell r="D3971" t="str">
            <v>August</v>
          </cell>
          <cell r="E3971">
            <v>1</v>
          </cell>
          <cell r="F3971">
            <v>8</v>
          </cell>
          <cell r="G3971">
            <v>44774</v>
          </cell>
        </row>
        <row r="3972">
          <cell r="B3972" t="str">
            <v>August22022</v>
          </cell>
          <cell r="C3972">
            <v>2022</v>
          </cell>
          <cell r="D3972" t="str">
            <v>August</v>
          </cell>
          <cell r="E3972">
            <v>2</v>
          </cell>
          <cell r="F3972">
            <v>8</v>
          </cell>
          <cell r="G3972">
            <v>44775</v>
          </cell>
        </row>
        <row r="3973">
          <cell r="B3973" t="str">
            <v>August32022</v>
          </cell>
          <cell r="C3973">
            <v>2022</v>
          </cell>
          <cell r="D3973" t="str">
            <v>August</v>
          </cell>
          <cell r="E3973">
            <v>3</v>
          </cell>
          <cell r="F3973">
            <v>8</v>
          </cell>
          <cell r="G3973">
            <v>44776</v>
          </cell>
        </row>
        <row r="3974">
          <cell r="B3974" t="str">
            <v>August42022</v>
          </cell>
          <cell r="C3974">
            <v>2022</v>
          </cell>
          <cell r="D3974" t="str">
            <v>August</v>
          </cell>
          <cell r="E3974">
            <v>4</v>
          </cell>
          <cell r="F3974">
            <v>8</v>
          </cell>
          <cell r="G3974">
            <v>44777</v>
          </cell>
        </row>
        <row r="3975">
          <cell r="B3975" t="str">
            <v>August52022</v>
          </cell>
          <cell r="C3975">
            <v>2022</v>
          </cell>
          <cell r="D3975" t="str">
            <v>August</v>
          </cell>
          <cell r="E3975">
            <v>5</v>
          </cell>
          <cell r="F3975">
            <v>8</v>
          </cell>
          <cell r="G3975">
            <v>44778</v>
          </cell>
        </row>
        <row r="3976">
          <cell r="B3976" t="str">
            <v>August62022</v>
          </cell>
          <cell r="C3976">
            <v>2022</v>
          </cell>
          <cell r="D3976" t="str">
            <v>August</v>
          </cell>
          <cell r="E3976">
            <v>6</v>
          </cell>
          <cell r="F3976">
            <v>8</v>
          </cell>
          <cell r="G3976">
            <v>44779</v>
          </cell>
        </row>
        <row r="3977">
          <cell r="B3977" t="str">
            <v>August72022</v>
          </cell>
          <cell r="C3977">
            <v>2022</v>
          </cell>
          <cell r="D3977" t="str">
            <v>August</v>
          </cell>
          <cell r="E3977">
            <v>7</v>
          </cell>
          <cell r="F3977">
            <v>8</v>
          </cell>
          <cell r="G3977">
            <v>44780</v>
          </cell>
        </row>
        <row r="3978">
          <cell r="B3978" t="str">
            <v>August82022</v>
          </cell>
          <cell r="C3978">
            <v>2022</v>
          </cell>
          <cell r="D3978" t="str">
            <v>August</v>
          </cell>
          <cell r="E3978">
            <v>8</v>
          </cell>
          <cell r="F3978">
            <v>8</v>
          </cell>
          <cell r="G3978">
            <v>44781</v>
          </cell>
        </row>
        <row r="3979">
          <cell r="B3979" t="str">
            <v>August92022</v>
          </cell>
          <cell r="C3979">
            <v>2022</v>
          </cell>
          <cell r="D3979" t="str">
            <v>August</v>
          </cell>
          <cell r="E3979">
            <v>9</v>
          </cell>
          <cell r="F3979">
            <v>8</v>
          </cell>
          <cell r="G3979">
            <v>44782</v>
          </cell>
        </row>
        <row r="3980">
          <cell r="B3980" t="str">
            <v>August102022</v>
          </cell>
          <cell r="C3980">
            <v>2022</v>
          </cell>
          <cell r="D3980" t="str">
            <v>August</v>
          </cell>
          <cell r="E3980">
            <v>10</v>
          </cell>
          <cell r="F3980">
            <v>8</v>
          </cell>
          <cell r="G3980">
            <v>44783</v>
          </cell>
        </row>
        <row r="3981">
          <cell r="B3981" t="str">
            <v>August112022</v>
          </cell>
          <cell r="C3981">
            <v>2022</v>
          </cell>
          <cell r="D3981" t="str">
            <v>August</v>
          </cell>
          <cell r="E3981">
            <v>11</v>
          </cell>
          <cell r="F3981">
            <v>8</v>
          </cell>
          <cell r="G3981">
            <v>44784</v>
          </cell>
        </row>
        <row r="3982">
          <cell r="B3982" t="str">
            <v>August122022</v>
          </cell>
          <cell r="C3982">
            <v>2022</v>
          </cell>
          <cell r="D3982" t="str">
            <v>August</v>
          </cell>
          <cell r="E3982">
            <v>12</v>
          </cell>
          <cell r="F3982">
            <v>8</v>
          </cell>
          <cell r="G3982">
            <v>44785</v>
          </cell>
        </row>
        <row r="3983">
          <cell r="B3983" t="str">
            <v>August132022</v>
          </cell>
          <cell r="C3983">
            <v>2022</v>
          </cell>
          <cell r="D3983" t="str">
            <v>August</v>
          </cell>
          <cell r="E3983">
            <v>13</v>
          </cell>
          <cell r="F3983">
            <v>8</v>
          </cell>
          <cell r="G3983">
            <v>44786</v>
          </cell>
        </row>
        <row r="3984">
          <cell r="B3984" t="str">
            <v>August142022</v>
          </cell>
          <cell r="C3984">
            <v>2022</v>
          </cell>
          <cell r="D3984" t="str">
            <v>August</v>
          </cell>
          <cell r="E3984">
            <v>14</v>
          </cell>
          <cell r="F3984">
            <v>8</v>
          </cell>
          <cell r="G3984">
            <v>44787</v>
          </cell>
        </row>
        <row r="3985">
          <cell r="B3985" t="str">
            <v>August152022</v>
          </cell>
          <cell r="C3985">
            <v>2022</v>
          </cell>
          <cell r="D3985" t="str">
            <v>August</v>
          </cell>
          <cell r="E3985">
            <v>15</v>
          </cell>
          <cell r="F3985">
            <v>8</v>
          </cell>
          <cell r="G3985">
            <v>44788</v>
          </cell>
        </row>
        <row r="3986">
          <cell r="B3986" t="str">
            <v>August162022</v>
          </cell>
          <cell r="C3986">
            <v>2022</v>
          </cell>
          <cell r="D3986" t="str">
            <v>August</v>
          </cell>
          <cell r="E3986">
            <v>16</v>
          </cell>
          <cell r="F3986">
            <v>8</v>
          </cell>
          <cell r="G3986">
            <v>44789</v>
          </cell>
        </row>
        <row r="3987">
          <cell r="B3987" t="str">
            <v>August172022</v>
          </cell>
          <cell r="C3987">
            <v>2022</v>
          </cell>
          <cell r="D3987" t="str">
            <v>August</v>
          </cell>
          <cell r="E3987">
            <v>17</v>
          </cell>
          <cell r="F3987">
            <v>8</v>
          </cell>
          <cell r="G3987">
            <v>44790</v>
          </cell>
        </row>
        <row r="3988">
          <cell r="B3988" t="str">
            <v>August182022</v>
          </cell>
          <cell r="C3988">
            <v>2022</v>
          </cell>
          <cell r="D3988" t="str">
            <v>August</v>
          </cell>
          <cell r="E3988">
            <v>18</v>
          </cell>
          <cell r="F3988">
            <v>8</v>
          </cell>
          <cell r="G3988">
            <v>44791</v>
          </cell>
        </row>
        <row r="3989">
          <cell r="B3989" t="str">
            <v>August192022</v>
          </cell>
          <cell r="C3989">
            <v>2022</v>
          </cell>
          <cell r="D3989" t="str">
            <v>August</v>
          </cell>
          <cell r="E3989">
            <v>19</v>
          </cell>
          <cell r="F3989">
            <v>8</v>
          </cell>
          <cell r="G3989">
            <v>44792</v>
          </cell>
        </row>
        <row r="3990">
          <cell r="B3990" t="str">
            <v>August202022</v>
          </cell>
          <cell r="C3990">
            <v>2022</v>
          </cell>
          <cell r="D3990" t="str">
            <v>August</v>
          </cell>
          <cell r="E3990">
            <v>20</v>
          </cell>
          <cell r="F3990">
            <v>8</v>
          </cell>
          <cell r="G3990">
            <v>44793</v>
          </cell>
        </row>
        <row r="3991">
          <cell r="B3991" t="str">
            <v>August212022</v>
          </cell>
          <cell r="C3991">
            <v>2022</v>
          </cell>
          <cell r="D3991" t="str">
            <v>August</v>
          </cell>
          <cell r="E3991">
            <v>21</v>
          </cell>
          <cell r="F3991">
            <v>8</v>
          </cell>
          <cell r="G3991">
            <v>44794</v>
          </cell>
        </row>
        <row r="3992">
          <cell r="B3992" t="str">
            <v>August222022</v>
          </cell>
          <cell r="C3992">
            <v>2022</v>
          </cell>
          <cell r="D3992" t="str">
            <v>August</v>
          </cell>
          <cell r="E3992">
            <v>22</v>
          </cell>
          <cell r="F3992">
            <v>8</v>
          </cell>
          <cell r="G3992">
            <v>44795</v>
          </cell>
        </row>
        <row r="3993">
          <cell r="B3993" t="str">
            <v>August232022</v>
          </cell>
          <cell r="C3993">
            <v>2022</v>
          </cell>
          <cell r="D3993" t="str">
            <v>August</v>
          </cell>
          <cell r="E3993">
            <v>23</v>
          </cell>
          <cell r="F3993">
            <v>8</v>
          </cell>
          <cell r="G3993">
            <v>44796</v>
          </cell>
        </row>
        <row r="3994">
          <cell r="B3994" t="str">
            <v>August242022</v>
          </cell>
          <cell r="C3994">
            <v>2022</v>
          </cell>
          <cell r="D3994" t="str">
            <v>August</v>
          </cell>
          <cell r="E3994">
            <v>24</v>
          </cell>
          <cell r="F3994">
            <v>8</v>
          </cell>
          <cell r="G3994">
            <v>44797</v>
          </cell>
        </row>
        <row r="3995">
          <cell r="B3995" t="str">
            <v>August252022</v>
          </cell>
          <cell r="C3995">
            <v>2022</v>
          </cell>
          <cell r="D3995" t="str">
            <v>August</v>
          </cell>
          <cell r="E3995">
            <v>25</v>
          </cell>
          <cell r="F3995">
            <v>8</v>
          </cell>
          <cell r="G3995">
            <v>44798</v>
          </cell>
        </row>
        <row r="3996">
          <cell r="B3996" t="str">
            <v>August262022</v>
          </cell>
          <cell r="C3996">
            <v>2022</v>
          </cell>
          <cell r="D3996" t="str">
            <v>August</v>
          </cell>
          <cell r="E3996">
            <v>26</v>
          </cell>
          <cell r="F3996">
            <v>8</v>
          </cell>
          <cell r="G3996">
            <v>44799</v>
          </cell>
        </row>
        <row r="3997">
          <cell r="B3997" t="str">
            <v>August272022</v>
          </cell>
          <cell r="C3997">
            <v>2022</v>
          </cell>
          <cell r="D3997" t="str">
            <v>August</v>
          </cell>
          <cell r="E3997">
            <v>27</v>
          </cell>
          <cell r="F3997">
            <v>8</v>
          </cell>
          <cell r="G3997">
            <v>44800</v>
          </cell>
        </row>
        <row r="3998">
          <cell r="B3998" t="str">
            <v>August282022</v>
          </cell>
          <cell r="C3998">
            <v>2022</v>
          </cell>
          <cell r="D3998" t="str">
            <v>August</v>
          </cell>
          <cell r="E3998">
            <v>28</v>
          </cell>
          <cell r="F3998">
            <v>8</v>
          </cell>
          <cell r="G3998">
            <v>44801</v>
          </cell>
        </row>
        <row r="3999">
          <cell r="B3999" t="str">
            <v>August292022</v>
          </cell>
          <cell r="C3999">
            <v>2022</v>
          </cell>
          <cell r="D3999" t="str">
            <v>August</v>
          </cell>
          <cell r="E3999">
            <v>29</v>
          </cell>
          <cell r="F3999">
            <v>8</v>
          </cell>
          <cell r="G3999">
            <v>44802</v>
          </cell>
        </row>
        <row r="4000">
          <cell r="B4000" t="str">
            <v>August302022</v>
          </cell>
          <cell r="C4000">
            <v>2022</v>
          </cell>
          <cell r="D4000" t="str">
            <v>August</v>
          </cell>
          <cell r="E4000">
            <v>30</v>
          </cell>
          <cell r="F4000">
            <v>8</v>
          </cell>
          <cell r="G4000">
            <v>44803</v>
          </cell>
        </row>
        <row r="4001">
          <cell r="B4001" t="str">
            <v>August312022</v>
          </cell>
          <cell r="C4001">
            <v>2022</v>
          </cell>
          <cell r="D4001" t="str">
            <v>August</v>
          </cell>
          <cell r="E4001">
            <v>31</v>
          </cell>
          <cell r="F4001">
            <v>8</v>
          </cell>
          <cell r="G4001">
            <v>44804</v>
          </cell>
        </row>
        <row r="4002">
          <cell r="B4002" t="str">
            <v>September12022</v>
          </cell>
          <cell r="C4002">
            <v>2022</v>
          </cell>
          <cell r="D4002" t="str">
            <v>September</v>
          </cell>
          <cell r="E4002">
            <v>1</v>
          </cell>
          <cell r="F4002">
            <v>9</v>
          </cell>
          <cell r="G4002">
            <v>44805</v>
          </cell>
        </row>
        <row r="4003">
          <cell r="B4003" t="str">
            <v>September22022</v>
          </cell>
          <cell r="C4003">
            <v>2022</v>
          </cell>
          <cell r="D4003" t="str">
            <v>September</v>
          </cell>
          <cell r="E4003">
            <v>2</v>
          </cell>
          <cell r="F4003">
            <v>9</v>
          </cell>
          <cell r="G4003">
            <v>44806</v>
          </cell>
        </row>
        <row r="4004">
          <cell r="B4004" t="str">
            <v>September32022</v>
          </cell>
          <cell r="C4004">
            <v>2022</v>
          </cell>
          <cell r="D4004" t="str">
            <v>September</v>
          </cell>
          <cell r="E4004">
            <v>3</v>
          </cell>
          <cell r="F4004">
            <v>9</v>
          </cell>
          <cell r="G4004">
            <v>44807</v>
          </cell>
        </row>
        <row r="4005">
          <cell r="B4005" t="str">
            <v>September42022</v>
          </cell>
          <cell r="C4005">
            <v>2022</v>
          </cell>
          <cell r="D4005" t="str">
            <v>September</v>
          </cell>
          <cell r="E4005">
            <v>4</v>
          </cell>
          <cell r="F4005">
            <v>9</v>
          </cell>
          <cell r="G4005">
            <v>44808</v>
          </cell>
        </row>
        <row r="4006">
          <cell r="B4006" t="str">
            <v>September52022</v>
          </cell>
          <cell r="C4006">
            <v>2022</v>
          </cell>
          <cell r="D4006" t="str">
            <v>September</v>
          </cell>
          <cell r="E4006">
            <v>5</v>
          </cell>
          <cell r="F4006">
            <v>9</v>
          </cell>
          <cell r="G4006">
            <v>44809</v>
          </cell>
        </row>
        <row r="4007">
          <cell r="B4007" t="str">
            <v>September62022</v>
          </cell>
          <cell r="C4007">
            <v>2022</v>
          </cell>
          <cell r="D4007" t="str">
            <v>September</v>
          </cell>
          <cell r="E4007">
            <v>6</v>
          </cell>
          <cell r="F4007">
            <v>9</v>
          </cell>
          <cell r="G4007">
            <v>44810</v>
          </cell>
        </row>
        <row r="4008">
          <cell r="B4008" t="str">
            <v>September72022</v>
          </cell>
          <cell r="C4008">
            <v>2022</v>
          </cell>
          <cell r="D4008" t="str">
            <v>September</v>
          </cell>
          <cell r="E4008">
            <v>7</v>
          </cell>
          <cell r="F4008">
            <v>9</v>
          </cell>
          <cell r="G4008">
            <v>44811</v>
          </cell>
        </row>
        <row r="4009">
          <cell r="B4009" t="str">
            <v>September82022</v>
          </cell>
          <cell r="C4009">
            <v>2022</v>
          </cell>
          <cell r="D4009" t="str">
            <v>September</v>
          </cell>
          <cell r="E4009">
            <v>8</v>
          </cell>
          <cell r="F4009">
            <v>9</v>
          </cell>
          <cell r="G4009">
            <v>44812</v>
          </cell>
        </row>
        <row r="4010">
          <cell r="B4010" t="str">
            <v>September92022</v>
          </cell>
          <cell r="C4010">
            <v>2022</v>
          </cell>
          <cell r="D4010" t="str">
            <v>September</v>
          </cell>
          <cell r="E4010">
            <v>9</v>
          </cell>
          <cell r="F4010">
            <v>9</v>
          </cell>
          <cell r="G4010">
            <v>44813</v>
          </cell>
        </row>
        <row r="4011">
          <cell r="B4011" t="str">
            <v>September102022</v>
          </cell>
          <cell r="C4011">
            <v>2022</v>
          </cell>
          <cell r="D4011" t="str">
            <v>September</v>
          </cell>
          <cell r="E4011">
            <v>10</v>
          </cell>
          <cell r="F4011">
            <v>9</v>
          </cell>
          <cell r="G4011">
            <v>44814</v>
          </cell>
        </row>
        <row r="4012">
          <cell r="B4012" t="str">
            <v>September112022</v>
          </cell>
          <cell r="C4012">
            <v>2022</v>
          </cell>
          <cell r="D4012" t="str">
            <v>September</v>
          </cell>
          <cell r="E4012">
            <v>11</v>
          </cell>
          <cell r="F4012">
            <v>9</v>
          </cell>
          <cell r="G4012">
            <v>44815</v>
          </cell>
        </row>
        <row r="4013">
          <cell r="B4013" t="str">
            <v>September122022</v>
          </cell>
          <cell r="C4013">
            <v>2022</v>
          </cell>
          <cell r="D4013" t="str">
            <v>September</v>
          </cell>
          <cell r="E4013">
            <v>12</v>
          </cell>
          <cell r="F4013">
            <v>9</v>
          </cell>
          <cell r="G4013">
            <v>44816</v>
          </cell>
        </row>
        <row r="4014">
          <cell r="B4014" t="str">
            <v>September132022</v>
          </cell>
          <cell r="C4014">
            <v>2022</v>
          </cell>
          <cell r="D4014" t="str">
            <v>September</v>
          </cell>
          <cell r="E4014">
            <v>13</v>
          </cell>
          <cell r="F4014">
            <v>9</v>
          </cell>
          <cell r="G4014">
            <v>44817</v>
          </cell>
        </row>
        <row r="4015">
          <cell r="B4015" t="str">
            <v>September142022</v>
          </cell>
          <cell r="C4015">
            <v>2022</v>
          </cell>
          <cell r="D4015" t="str">
            <v>September</v>
          </cell>
          <cell r="E4015">
            <v>14</v>
          </cell>
          <cell r="F4015">
            <v>9</v>
          </cell>
          <cell r="G4015">
            <v>44818</v>
          </cell>
        </row>
        <row r="4016">
          <cell r="B4016" t="str">
            <v>September152022</v>
          </cell>
          <cell r="C4016">
            <v>2022</v>
          </cell>
          <cell r="D4016" t="str">
            <v>September</v>
          </cell>
          <cell r="E4016">
            <v>15</v>
          </cell>
          <cell r="F4016">
            <v>9</v>
          </cell>
          <cell r="G4016">
            <v>44819</v>
          </cell>
        </row>
        <row r="4017">
          <cell r="B4017" t="str">
            <v>September162022</v>
          </cell>
          <cell r="C4017">
            <v>2022</v>
          </cell>
          <cell r="D4017" t="str">
            <v>September</v>
          </cell>
          <cell r="E4017">
            <v>16</v>
          </cell>
          <cell r="F4017">
            <v>9</v>
          </cell>
          <cell r="G4017">
            <v>44820</v>
          </cell>
        </row>
        <row r="4018">
          <cell r="B4018" t="str">
            <v>September172022</v>
          </cell>
          <cell r="C4018">
            <v>2022</v>
          </cell>
          <cell r="D4018" t="str">
            <v>September</v>
          </cell>
          <cell r="E4018">
            <v>17</v>
          </cell>
          <cell r="F4018">
            <v>9</v>
          </cell>
          <cell r="G4018">
            <v>44821</v>
          </cell>
        </row>
        <row r="4019">
          <cell r="B4019" t="str">
            <v>September182022</v>
          </cell>
          <cell r="C4019">
            <v>2022</v>
          </cell>
          <cell r="D4019" t="str">
            <v>September</v>
          </cell>
          <cell r="E4019">
            <v>18</v>
          </cell>
          <cell r="F4019">
            <v>9</v>
          </cell>
          <cell r="G4019">
            <v>44822</v>
          </cell>
        </row>
        <row r="4020">
          <cell r="B4020" t="str">
            <v>September192022</v>
          </cell>
          <cell r="C4020">
            <v>2022</v>
          </cell>
          <cell r="D4020" t="str">
            <v>September</v>
          </cell>
          <cell r="E4020">
            <v>19</v>
          </cell>
          <cell r="F4020">
            <v>9</v>
          </cell>
          <cell r="G4020">
            <v>44823</v>
          </cell>
        </row>
        <row r="4021">
          <cell r="B4021" t="str">
            <v>September202022</v>
          </cell>
          <cell r="C4021">
            <v>2022</v>
          </cell>
          <cell r="D4021" t="str">
            <v>September</v>
          </cell>
          <cell r="E4021">
            <v>20</v>
          </cell>
          <cell r="F4021">
            <v>9</v>
          </cell>
          <cell r="G4021">
            <v>44824</v>
          </cell>
        </row>
        <row r="4022">
          <cell r="B4022" t="str">
            <v>September212022</v>
          </cell>
          <cell r="C4022">
            <v>2022</v>
          </cell>
          <cell r="D4022" t="str">
            <v>September</v>
          </cell>
          <cell r="E4022">
            <v>21</v>
          </cell>
          <cell r="F4022">
            <v>9</v>
          </cell>
          <cell r="G4022">
            <v>44825</v>
          </cell>
        </row>
        <row r="4023">
          <cell r="B4023" t="str">
            <v>September222022</v>
          </cell>
          <cell r="C4023">
            <v>2022</v>
          </cell>
          <cell r="D4023" t="str">
            <v>September</v>
          </cell>
          <cell r="E4023">
            <v>22</v>
          </cell>
          <cell r="F4023">
            <v>9</v>
          </cell>
          <cell r="G4023">
            <v>44826</v>
          </cell>
        </row>
        <row r="4024">
          <cell r="B4024" t="str">
            <v>September232022</v>
          </cell>
          <cell r="C4024">
            <v>2022</v>
          </cell>
          <cell r="D4024" t="str">
            <v>September</v>
          </cell>
          <cell r="E4024">
            <v>23</v>
          </cell>
          <cell r="F4024">
            <v>9</v>
          </cell>
          <cell r="G4024">
            <v>44827</v>
          </cell>
        </row>
        <row r="4025">
          <cell r="B4025" t="str">
            <v>September242022</v>
          </cell>
          <cell r="C4025">
            <v>2022</v>
          </cell>
          <cell r="D4025" t="str">
            <v>September</v>
          </cell>
          <cell r="E4025">
            <v>24</v>
          </cell>
          <cell r="F4025">
            <v>9</v>
          </cell>
          <cell r="G4025">
            <v>44828</v>
          </cell>
        </row>
        <row r="4026">
          <cell r="B4026" t="str">
            <v>September252022</v>
          </cell>
          <cell r="C4026">
            <v>2022</v>
          </cell>
          <cell r="D4026" t="str">
            <v>September</v>
          </cell>
          <cell r="E4026">
            <v>25</v>
          </cell>
          <cell r="F4026">
            <v>9</v>
          </cell>
          <cell r="G4026">
            <v>44829</v>
          </cell>
        </row>
        <row r="4027">
          <cell r="B4027" t="str">
            <v>September262022</v>
          </cell>
          <cell r="C4027">
            <v>2022</v>
          </cell>
          <cell r="D4027" t="str">
            <v>September</v>
          </cell>
          <cell r="E4027">
            <v>26</v>
          </cell>
          <cell r="F4027">
            <v>9</v>
          </cell>
          <cell r="G4027">
            <v>44830</v>
          </cell>
        </row>
        <row r="4028">
          <cell r="B4028" t="str">
            <v>September272022</v>
          </cell>
          <cell r="C4028">
            <v>2022</v>
          </cell>
          <cell r="D4028" t="str">
            <v>September</v>
          </cell>
          <cell r="E4028">
            <v>27</v>
          </cell>
          <cell r="F4028">
            <v>9</v>
          </cell>
          <cell r="G4028">
            <v>44831</v>
          </cell>
        </row>
        <row r="4029">
          <cell r="B4029" t="str">
            <v>September282022</v>
          </cell>
          <cell r="C4029">
            <v>2022</v>
          </cell>
          <cell r="D4029" t="str">
            <v>September</v>
          </cell>
          <cell r="E4029">
            <v>28</v>
          </cell>
          <cell r="F4029">
            <v>9</v>
          </cell>
          <cell r="G4029">
            <v>44832</v>
          </cell>
        </row>
        <row r="4030">
          <cell r="B4030" t="str">
            <v>September292022</v>
          </cell>
          <cell r="C4030">
            <v>2022</v>
          </cell>
          <cell r="D4030" t="str">
            <v>September</v>
          </cell>
          <cell r="E4030">
            <v>29</v>
          </cell>
          <cell r="F4030">
            <v>9</v>
          </cell>
          <cell r="G4030">
            <v>44833</v>
          </cell>
        </row>
        <row r="4031">
          <cell r="B4031" t="str">
            <v>September302022</v>
          </cell>
          <cell r="C4031">
            <v>2022</v>
          </cell>
          <cell r="D4031" t="str">
            <v>September</v>
          </cell>
          <cell r="E4031">
            <v>30</v>
          </cell>
          <cell r="F4031">
            <v>9</v>
          </cell>
          <cell r="G4031">
            <v>44834</v>
          </cell>
        </row>
        <row r="4032">
          <cell r="B4032" t="str">
            <v>October12022</v>
          </cell>
          <cell r="C4032">
            <v>2022</v>
          </cell>
          <cell r="D4032" t="str">
            <v>October</v>
          </cell>
          <cell r="E4032">
            <v>1</v>
          </cell>
          <cell r="F4032">
            <v>10</v>
          </cell>
          <cell r="G4032">
            <v>44835</v>
          </cell>
        </row>
        <row r="4033">
          <cell r="B4033" t="str">
            <v>October22022</v>
          </cell>
          <cell r="C4033">
            <v>2022</v>
          </cell>
          <cell r="D4033" t="str">
            <v>October</v>
          </cell>
          <cell r="E4033">
            <v>2</v>
          </cell>
          <cell r="F4033">
            <v>10</v>
          </cell>
          <cell r="G4033">
            <v>44836</v>
          </cell>
        </row>
        <row r="4034">
          <cell r="B4034" t="str">
            <v>October32022</v>
          </cell>
          <cell r="C4034">
            <v>2022</v>
          </cell>
          <cell r="D4034" t="str">
            <v>October</v>
          </cell>
          <cell r="E4034">
            <v>3</v>
          </cell>
          <cell r="F4034">
            <v>10</v>
          </cell>
          <cell r="G4034">
            <v>44837</v>
          </cell>
        </row>
        <row r="4035">
          <cell r="B4035" t="str">
            <v>October42022</v>
          </cell>
          <cell r="C4035">
            <v>2022</v>
          </cell>
          <cell r="D4035" t="str">
            <v>October</v>
          </cell>
          <cell r="E4035">
            <v>4</v>
          </cell>
          <cell r="F4035">
            <v>10</v>
          </cell>
          <cell r="G4035">
            <v>44838</v>
          </cell>
        </row>
        <row r="4036">
          <cell r="B4036" t="str">
            <v>October52022</v>
          </cell>
          <cell r="C4036">
            <v>2022</v>
          </cell>
          <cell r="D4036" t="str">
            <v>October</v>
          </cell>
          <cell r="E4036">
            <v>5</v>
          </cell>
          <cell r="F4036">
            <v>10</v>
          </cell>
          <cell r="G4036">
            <v>44839</v>
          </cell>
        </row>
        <row r="4037">
          <cell r="B4037" t="str">
            <v>October62022</v>
          </cell>
          <cell r="C4037">
            <v>2022</v>
          </cell>
          <cell r="D4037" t="str">
            <v>October</v>
          </cell>
          <cell r="E4037">
            <v>6</v>
          </cell>
          <cell r="F4037">
            <v>10</v>
          </cell>
          <cell r="G4037">
            <v>44840</v>
          </cell>
        </row>
        <row r="4038">
          <cell r="B4038" t="str">
            <v>October72022</v>
          </cell>
          <cell r="C4038">
            <v>2022</v>
          </cell>
          <cell r="D4038" t="str">
            <v>October</v>
          </cell>
          <cell r="E4038">
            <v>7</v>
          </cell>
          <cell r="F4038">
            <v>10</v>
          </cell>
          <cell r="G4038">
            <v>44841</v>
          </cell>
        </row>
        <row r="4039">
          <cell r="B4039" t="str">
            <v>October82022</v>
          </cell>
          <cell r="C4039">
            <v>2022</v>
          </cell>
          <cell r="D4039" t="str">
            <v>October</v>
          </cell>
          <cell r="E4039">
            <v>8</v>
          </cell>
          <cell r="F4039">
            <v>10</v>
          </cell>
          <cell r="G4039">
            <v>44842</v>
          </cell>
        </row>
        <row r="4040">
          <cell r="B4040" t="str">
            <v>October92022</v>
          </cell>
          <cell r="C4040">
            <v>2022</v>
          </cell>
          <cell r="D4040" t="str">
            <v>October</v>
          </cell>
          <cell r="E4040">
            <v>9</v>
          </cell>
          <cell r="F4040">
            <v>10</v>
          </cell>
          <cell r="G4040">
            <v>44843</v>
          </cell>
        </row>
        <row r="4041">
          <cell r="B4041" t="str">
            <v>October102022</v>
          </cell>
          <cell r="C4041">
            <v>2022</v>
          </cell>
          <cell r="D4041" t="str">
            <v>October</v>
          </cell>
          <cell r="E4041">
            <v>10</v>
          </cell>
          <cell r="F4041">
            <v>10</v>
          </cell>
          <cell r="G4041">
            <v>44844</v>
          </cell>
        </row>
        <row r="4042">
          <cell r="B4042" t="str">
            <v>October112022</v>
          </cell>
          <cell r="C4042">
            <v>2022</v>
          </cell>
          <cell r="D4042" t="str">
            <v>October</v>
          </cell>
          <cell r="E4042">
            <v>11</v>
          </cell>
          <cell r="F4042">
            <v>10</v>
          </cell>
          <cell r="G4042">
            <v>44845</v>
          </cell>
        </row>
        <row r="4043">
          <cell r="B4043" t="str">
            <v>October122022</v>
          </cell>
          <cell r="C4043">
            <v>2022</v>
          </cell>
          <cell r="D4043" t="str">
            <v>October</v>
          </cell>
          <cell r="E4043">
            <v>12</v>
          </cell>
          <cell r="F4043">
            <v>10</v>
          </cell>
          <cell r="G4043">
            <v>44846</v>
          </cell>
        </row>
        <row r="4044">
          <cell r="B4044" t="str">
            <v>October132022</v>
          </cell>
          <cell r="C4044">
            <v>2022</v>
          </cell>
          <cell r="D4044" t="str">
            <v>October</v>
          </cell>
          <cell r="E4044">
            <v>13</v>
          </cell>
          <cell r="F4044">
            <v>10</v>
          </cell>
          <cell r="G4044">
            <v>44847</v>
          </cell>
        </row>
        <row r="4045">
          <cell r="B4045" t="str">
            <v>October142022</v>
          </cell>
          <cell r="C4045">
            <v>2022</v>
          </cell>
          <cell r="D4045" t="str">
            <v>October</v>
          </cell>
          <cell r="E4045">
            <v>14</v>
          </cell>
          <cell r="F4045">
            <v>10</v>
          </cell>
          <cell r="G4045">
            <v>44848</v>
          </cell>
        </row>
        <row r="4046">
          <cell r="B4046" t="str">
            <v>October152022</v>
          </cell>
          <cell r="C4046">
            <v>2022</v>
          </cell>
          <cell r="D4046" t="str">
            <v>October</v>
          </cell>
          <cell r="E4046">
            <v>15</v>
          </cell>
          <cell r="F4046">
            <v>10</v>
          </cell>
          <cell r="G4046">
            <v>44849</v>
          </cell>
        </row>
        <row r="4047">
          <cell r="B4047" t="str">
            <v>October162022</v>
          </cell>
          <cell r="C4047">
            <v>2022</v>
          </cell>
          <cell r="D4047" t="str">
            <v>October</v>
          </cell>
          <cell r="E4047">
            <v>16</v>
          </cell>
          <cell r="F4047">
            <v>10</v>
          </cell>
          <cell r="G4047">
            <v>44850</v>
          </cell>
        </row>
        <row r="4048">
          <cell r="B4048" t="str">
            <v>October172022</v>
          </cell>
          <cell r="C4048">
            <v>2022</v>
          </cell>
          <cell r="D4048" t="str">
            <v>October</v>
          </cell>
          <cell r="E4048">
            <v>17</v>
          </cell>
          <cell r="F4048">
            <v>10</v>
          </cell>
          <cell r="G4048">
            <v>44851</v>
          </cell>
        </row>
        <row r="4049">
          <cell r="B4049" t="str">
            <v>October182022</v>
          </cell>
          <cell r="C4049">
            <v>2022</v>
          </cell>
          <cell r="D4049" t="str">
            <v>October</v>
          </cell>
          <cell r="E4049">
            <v>18</v>
          </cell>
          <cell r="F4049">
            <v>10</v>
          </cell>
          <cell r="G4049">
            <v>44852</v>
          </cell>
        </row>
        <row r="4050">
          <cell r="B4050" t="str">
            <v>October192022</v>
          </cell>
          <cell r="C4050">
            <v>2022</v>
          </cell>
          <cell r="D4050" t="str">
            <v>October</v>
          </cell>
          <cell r="E4050">
            <v>19</v>
          </cell>
          <cell r="F4050">
            <v>10</v>
          </cell>
          <cell r="G4050">
            <v>44853</v>
          </cell>
        </row>
        <row r="4051">
          <cell r="B4051" t="str">
            <v>October202022</v>
          </cell>
          <cell r="C4051">
            <v>2022</v>
          </cell>
          <cell r="D4051" t="str">
            <v>October</v>
          </cell>
          <cell r="E4051">
            <v>20</v>
          </cell>
          <cell r="F4051">
            <v>10</v>
          </cell>
          <cell r="G4051">
            <v>44854</v>
          </cell>
        </row>
        <row r="4052">
          <cell r="B4052" t="str">
            <v>October212022</v>
          </cell>
          <cell r="C4052">
            <v>2022</v>
          </cell>
          <cell r="D4052" t="str">
            <v>October</v>
          </cell>
          <cell r="E4052">
            <v>21</v>
          </cell>
          <cell r="F4052">
            <v>10</v>
          </cell>
          <cell r="G4052">
            <v>44855</v>
          </cell>
        </row>
        <row r="4053">
          <cell r="B4053" t="str">
            <v>October222022</v>
          </cell>
          <cell r="C4053">
            <v>2022</v>
          </cell>
          <cell r="D4053" t="str">
            <v>October</v>
          </cell>
          <cell r="E4053">
            <v>22</v>
          </cell>
          <cell r="F4053">
            <v>10</v>
          </cell>
          <cell r="G4053">
            <v>44856</v>
          </cell>
        </row>
        <row r="4054">
          <cell r="B4054" t="str">
            <v>October232022</v>
          </cell>
          <cell r="C4054">
            <v>2022</v>
          </cell>
          <cell r="D4054" t="str">
            <v>October</v>
          </cell>
          <cell r="E4054">
            <v>23</v>
          </cell>
          <cell r="F4054">
            <v>10</v>
          </cell>
          <cell r="G4054">
            <v>44857</v>
          </cell>
        </row>
        <row r="4055">
          <cell r="B4055" t="str">
            <v>October242022</v>
          </cell>
          <cell r="C4055">
            <v>2022</v>
          </cell>
          <cell r="D4055" t="str">
            <v>October</v>
          </cell>
          <cell r="E4055">
            <v>24</v>
          </cell>
          <cell r="F4055">
            <v>10</v>
          </cell>
          <cell r="G4055">
            <v>44858</v>
          </cell>
        </row>
        <row r="4056">
          <cell r="B4056" t="str">
            <v>October252022</v>
          </cell>
          <cell r="C4056">
            <v>2022</v>
          </cell>
          <cell r="D4056" t="str">
            <v>October</v>
          </cell>
          <cell r="E4056">
            <v>25</v>
          </cell>
          <cell r="F4056">
            <v>10</v>
          </cell>
          <cell r="G4056">
            <v>44859</v>
          </cell>
        </row>
        <row r="4057">
          <cell r="B4057" t="str">
            <v>October262022</v>
          </cell>
          <cell r="C4057">
            <v>2022</v>
          </cell>
          <cell r="D4057" t="str">
            <v>October</v>
          </cell>
          <cell r="E4057">
            <v>26</v>
          </cell>
          <cell r="F4057">
            <v>10</v>
          </cell>
          <cell r="G4057">
            <v>44860</v>
          </cell>
        </row>
        <row r="4058">
          <cell r="B4058" t="str">
            <v>October272022</v>
          </cell>
          <cell r="C4058">
            <v>2022</v>
          </cell>
          <cell r="D4058" t="str">
            <v>October</v>
          </cell>
          <cell r="E4058">
            <v>27</v>
          </cell>
          <cell r="F4058">
            <v>10</v>
          </cell>
          <cell r="G4058">
            <v>44861</v>
          </cell>
        </row>
        <row r="4059">
          <cell r="B4059" t="str">
            <v>October282022</v>
          </cell>
          <cell r="C4059">
            <v>2022</v>
          </cell>
          <cell r="D4059" t="str">
            <v>October</v>
          </cell>
          <cell r="E4059">
            <v>28</v>
          </cell>
          <cell r="F4059">
            <v>10</v>
          </cell>
          <cell r="G4059">
            <v>44862</v>
          </cell>
        </row>
        <row r="4060">
          <cell r="B4060" t="str">
            <v>October292022</v>
          </cell>
          <cell r="C4060">
            <v>2022</v>
          </cell>
          <cell r="D4060" t="str">
            <v>October</v>
          </cell>
          <cell r="E4060">
            <v>29</v>
          </cell>
          <cell r="F4060">
            <v>10</v>
          </cell>
          <cell r="G4060">
            <v>44863</v>
          </cell>
        </row>
        <row r="4061">
          <cell r="B4061" t="str">
            <v>October302022</v>
          </cell>
          <cell r="C4061">
            <v>2022</v>
          </cell>
          <cell r="D4061" t="str">
            <v>October</v>
          </cell>
          <cell r="E4061">
            <v>30</v>
          </cell>
          <cell r="F4061">
            <v>10</v>
          </cell>
          <cell r="G4061">
            <v>44864</v>
          </cell>
        </row>
        <row r="4062">
          <cell r="B4062" t="str">
            <v>October312022</v>
          </cell>
          <cell r="C4062">
            <v>2022</v>
          </cell>
          <cell r="D4062" t="str">
            <v>October</v>
          </cell>
          <cell r="E4062">
            <v>31</v>
          </cell>
          <cell r="F4062">
            <v>10</v>
          </cell>
          <cell r="G4062">
            <v>44865</v>
          </cell>
        </row>
        <row r="4063">
          <cell r="B4063" t="str">
            <v>November12022</v>
          </cell>
          <cell r="C4063">
            <v>2022</v>
          </cell>
          <cell r="D4063" t="str">
            <v>November</v>
          </cell>
          <cell r="E4063">
            <v>1</v>
          </cell>
          <cell r="F4063">
            <v>11</v>
          </cell>
          <cell r="G4063">
            <v>44866</v>
          </cell>
        </row>
        <row r="4064">
          <cell r="B4064" t="str">
            <v>November22022</v>
          </cell>
          <cell r="C4064">
            <v>2022</v>
          </cell>
          <cell r="D4064" t="str">
            <v>November</v>
          </cell>
          <cell r="E4064">
            <v>2</v>
          </cell>
          <cell r="F4064">
            <v>11</v>
          </cell>
          <cell r="G4064">
            <v>44867</v>
          </cell>
        </row>
        <row r="4065">
          <cell r="B4065" t="str">
            <v>November32022</v>
          </cell>
          <cell r="C4065">
            <v>2022</v>
          </cell>
          <cell r="D4065" t="str">
            <v>November</v>
          </cell>
          <cell r="E4065">
            <v>3</v>
          </cell>
          <cell r="F4065">
            <v>11</v>
          </cell>
          <cell r="G4065">
            <v>44868</v>
          </cell>
        </row>
        <row r="4066">
          <cell r="B4066" t="str">
            <v>November42022</v>
          </cell>
          <cell r="C4066">
            <v>2022</v>
          </cell>
          <cell r="D4066" t="str">
            <v>November</v>
          </cell>
          <cell r="E4066">
            <v>4</v>
          </cell>
          <cell r="F4066">
            <v>11</v>
          </cell>
          <cell r="G4066">
            <v>44869</v>
          </cell>
        </row>
        <row r="4067">
          <cell r="B4067" t="str">
            <v>November52022</v>
          </cell>
          <cell r="C4067">
            <v>2022</v>
          </cell>
          <cell r="D4067" t="str">
            <v>November</v>
          </cell>
          <cell r="E4067">
            <v>5</v>
          </cell>
          <cell r="F4067">
            <v>11</v>
          </cell>
          <cell r="G4067">
            <v>44870</v>
          </cell>
        </row>
        <row r="4068">
          <cell r="B4068" t="str">
            <v>November62022</v>
          </cell>
          <cell r="C4068">
            <v>2022</v>
          </cell>
          <cell r="D4068" t="str">
            <v>November</v>
          </cell>
          <cell r="E4068">
            <v>6</v>
          </cell>
          <cell r="F4068">
            <v>11</v>
          </cell>
          <cell r="G4068">
            <v>44871</v>
          </cell>
        </row>
        <row r="4069">
          <cell r="B4069" t="str">
            <v>November72022</v>
          </cell>
          <cell r="C4069">
            <v>2022</v>
          </cell>
          <cell r="D4069" t="str">
            <v>November</v>
          </cell>
          <cell r="E4069">
            <v>7</v>
          </cell>
          <cell r="F4069">
            <v>11</v>
          </cell>
          <cell r="G4069">
            <v>44872</v>
          </cell>
        </row>
        <row r="4070">
          <cell r="B4070" t="str">
            <v>November82022</v>
          </cell>
          <cell r="C4070">
            <v>2022</v>
          </cell>
          <cell r="D4070" t="str">
            <v>November</v>
          </cell>
          <cell r="E4070">
            <v>8</v>
          </cell>
          <cell r="F4070">
            <v>11</v>
          </cell>
          <cell r="G4070">
            <v>44873</v>
          </cell>
        </row>
        <row r="4071">
          <cell r="B4071" t="str">
            <v>November92022</v>
          </cell>
          <cell r="C4071">
            <v>2022</v>
          </cell>
          <cell r="D4071" t="str">
            <v>November</v>
          </cell>
          <cell r="E4071">
            <v>9</v>
          </cell>
          <cell r="F4071">
            <v>11</v>
          </cell>
          <cell r="G4071">
            <v>44874</v>
          </cell>
        </row>
        <row r="4072">
          <cell r="B4072" t="str">
            <v>November102022</v>
          </cell>
          <cell r="C4072">
            <v>2022</v>
          </cell>
          <cell r="D4072" t="str">
            <v>November</v>
          </cell>
          <cell r="E4072">
            <v>10</v>
          </cell>
          <cell r="F4072">
            <v>11</v>
          </cell>
          <cell r="G4072">
            <v>44875</v>
          </cell>
        </row>
        <row r="4073">
          <cell r="B4073" t="str">
            <v>November112022</v>
          </cell>
          <cell r="C4073">
            <v>2022</v>
          </cell>
          <cell r="D4073" t="str">
            <v>November</v>
          </cell>
          <cell r="E4073">
            <v>11</v>
          </cell>
          <cell r="F4073">
            <v>11</v>
          </cell>
          <cell r="G4073">
            <v>44876</v>
          </cell>
        </row>
        <row r="4074">
          <cell r="B4074" t="str">
            <v>November122022</v>
          </cell>
          <cell r="C4074">
            <v>2022</v>
          </cell>
          <cell r="D4074" t="str">
            <v>November</v>
          </cell>
          <cell r="E4074">
            <v>12</v>
          </cell>
          <cell r="F4074">
            <v>11</v>
          </cell>
          <cell r="G4074">
            <v>44877</v>
          </cell>
        </row>
        <row r="4075">
          <cell r="B4075" t="str">
            <v>November132022</v>
          </cell>
          <cell r="C4075">
            <v>2022</v>
          </cell>
          <cell r="D4075" t="str">
            <v>November</v>
          </cell>
          <cell r="E4075">
            <v>13</v>
          </cell>
          <cell r="F4075">
            <v>11</v>
          </cell>
          <cell r="G4075">
            <v>44878</v>
          </cell>
        </row>
        <row r="4076">
          <cell r="B4076" t="str">
            <v>November142022</v>
          </cell>
          <cell r="C4076">
            <v>2022</v>
          </cell>
          <cell r="D4076" t="str">
            <v>November</v>
          </cell>
          <cell r="E4076">
            <v>14</v>
          </cell>
          <cell r="F4076">
            <v>11</v>
          </cell>
          <cell r="G4076">
            <v>44879</v>
          </cell>
        </row>
        <row r="4077">
          <cell r="B4077" t="str">
            <v>November152022</v>
          </cell>
          <cell r="C4077">
            <v>2022</v>
          </cell>
          <cell r="D4077" t="str">
            <v>November</v>
          </cell>
          <cell r="E4077">
            <v>15</v>
          </cell>
          <cell r="F4077">
            <v>11</v>
          </cell>
          <cell r="G4077">
            <v>44880</v>
          </cell>
        </row>
        <row r="4078">
          <cell r="B4078" t="str">
            <v>November162022</v>
          </cell>
          <cell r="C4078">
            <v>2022</v>
          </cell>
          <cell r="D4078" t="str">
            <v>November</v>
          </cell>
          <cell r="E4078">
            <v>16</v>
          </cell>
          <cell r="F4078">
            <v>11</v>
          </cell>
          <cell r="G4078">
            <v>44881</v>
          </cell>
        </row>
        <row r="4079">
          <cell r="B4079" t="str">
            <v>November172022</v>
          </cell>
          <cell r="C4079">
            <v>2022</v>
          </cell>
          <cell r="D4079" t="str">
            <v>November</v>
          </cell>
          <cell r="E4079">
            <v>17</v>
          </cell>
          <cell r="F4079">
            <v>11</v>
          </cell>
          <cell r="G4079">
            <v>44882</v>
          </cell>
        </row>
        <row r="4080">
          <cell r="B4080" t="str">
            <v>November182022</v>
          </cell>
          <cell r="C4080">
            <v>2022</v>
          </cell>
          <cell r="D4080" t="str">
            <v>November</v>
          </cell>
          <cell r="E4080">
            <v>18</v>
          </cell>
          <cell r="F4080">
            <v>11</v>
          </cell>
          <cell r="G4080">
            <v>44883</v>
          </cell>
        </row>
        <row r="4081">
          <cell r="B4081" t="str">
            <v>November192022</v>
          </cell>
          <cell r="C4081">
            <v>2022</v>
          </cell>
          <cell r="D4081" t="str">
            <v>November</v>
          </cell>
          <cell r="E4081">
            <v>19</v>
          </cell>
          <cell r="F4081">
            <v>11</v>
          </cell>
          <cell r="G4081">
            <v>44884</v>
          </cell>
        </row>
        <row r="4082">
          <cell r="B4082" t="str">
            <v>November202022</v>
          </cell>
          <cell r="C4082">
            <v>2022</v>
          </cell>
          <cell r="D4082" t="str">
            <v>November</v>
          </cell>
          <cell r="E4082">
            <v>20</v>
          </cell>
          <cell r="F4082">
            <v>11</v>
          </cell>
          <cell r="G4082">
            <v>44885</v>
          </cell>
        </row>
        <row r="4083">
          <cell r="B4083" t="str">
            <v>November212022</v>
          </cell>
          <cell r="C4083">
            <v>2022</v>
          </cell>
          <cell r="D4083" t="str">
            <v>November</v>
          </cell>
          <cell r="E4083">
            <v>21</v>
          </cell>
          <cell r="F4083">
            <v>11</v>
          </cell>
          <cell r="G4083">
            <v>44886</v>
          </cell>
        </row>
        <row r="4084">
          <cell r="B4084" t="str">
            <v>November222022</v>
          </cell>
          <cell r="C4084">
            <v>2022</v>
          </cell>
          <cell r="D4084" t="str">
            <v>November</v>
          </cell>
          <cell r="E4084">
            <v>22</v>
          </cell>
          <cell r="F4084">
            <v>11</v>
          </cell>
          <cell r="G4084">
            <v>44887</v>
          </cell>
        </row>
        <row r="4085">
          <cell r="B4085" t="str">
            <v>November232022</v>
          </cell>
          <cell r="C4085">
            <v>2022</v>
          </cell>
          <cell r="D4085" t="str">
            <v>November</v>
          </cell>
          <cell r="E4085">
            <v>23</v>
          </cell>
          <cell r="F4085">
            <v>11</v>
          </cell>
          <cell r="G4085">
            <v>44888</v>
          </cell>
        </row>
        <row r="4086">
          <cell r="B4086" t="str">
            <v>November242022</v>
          </cell>
          <cell r="C4086">
            <v>2022</v>
          </cell>
          <cell r="D4086" t="str">
            <v>November</v>
          </cell>
          <cell r="E4086">
            <v>24</v>
          </cell>
          <cell r="F4086">
            <v>11</v>
          </cell>
          <cell r="G4086">
            <v>44889</v>
          </cell>
        </row>
        <row r="4087">
          <cell r="B4087" t="str">
            <v>November252022</v>
          </cell>
          <cell r="C4087">
            <v>2022</v>
          </cell>
          <cell r="D4087" t="str">
            <v>November</v>
          </cell>
          <cell r="E4087">
            <v>25</v>
          </cell>
          <cell r="F4087">
            <v>11</v>
          </cell>
          <cell r="G4087">
            <v>44890</v>
          </cell>
        </row>
        <row r="4088">
          <cell r="B4088" t="str">
            <v>November262022</v>
          </cell>
          <cell r="C4088">
            <v>2022</v>
          </cell>
          <cell r="D4088" t="str">
            <v>November</v>
          </cell>
          <cell r="E4088">
            <v>26</v>
          </cell>
          <cell r="F4088">
            <v>11</v>
          </cell>
          <cell r="G4088">
            <v>44891</v>
          </cell>
        </row>
        <row r="4089">
          <cell r="B4089" t="str">
            <v>November272022</v>
          </cell>
          <cell r="C4089">
            <v>2022</v>
          </cell>
          <cell r="D4089" t="str">
            <v>November</v>
          </cell>
          <cell r="E4089">
            <v>27</v>
          </cell>
          <cell r="F4089">
            <v>11</v>
          </cell>
          <cell r="G4089">
            <v>44892</v>
          </cell>
        </row>
        <row r="4090">
          <cell r="B4090" t="str">
            <v>November282022</v>
          </cell>
          <cell r="C4090">
            <v>2022</v>
          </cell>
          <cell r="D4090" t="str">
            <v>November</v>
          </cell>
          <cell r="E4090">
            <v>28</v>
          </cell>
          <cell r="F4090">
            <v>11</v>
          </cell>
          <cell r="G4090">
            <v>44893</v>
          </cell>
        </row>
        <row r="4091">
          <cell r="B4091" t="str">
            <v>November292022</v>
          </cell>
          <cell r="C4091">
            <v>2022</v>
          </cell>
          <cell r="D4091" t="str">
            <v>November</v>
          </cell>
          <cell r="E4091">
            <v>29</v>
          </cell>
          <cell r="F4091">
            <v>11</v>
          </cell>
          <cell r="G4091">
            <v>44894</v>
          </cell>
        </row>
        <row r="4092">
          <cell r="B4092" t="str">
            <v>November302022</v>
          </cell>
          <cell r="C4092">
            <v>2022</v>
          </cell>
          <cell r="D4092" t="str">
            <v>November</v>
          </cell>
          <cell r="E4092">
            <v>30</v>
          </cell>
          <cell r="F4092">
            <v>11</v>
          </cell>
          <cell r="G4092">
            <v>44895</v>
          </cell>
        </row>
        <row r="4093">
          <cell r="B4093" t="str">
            <v>December12022</v>
          </cell>
          <cell r="C4093">
            <v>2022</v>
          </cell>
          <cell r="D4093" t="str">
            <v>December</v>
          </cell>
          <cell r="E4093">
            <v>1</v>
          </cell>
          <cell r="F4093">
            <v>12</v>
          </cell>
          <cell r="G4093">
            <v>44896</v>
          </cell>
        </row>
        <row r="4094">
          <cell r="B4094" t="str">
            <v>December22022</v>
          </cell>
          <cell r="C4094">
            <v>2022</v>
          </cell>
          <cell r="D4094" t="str">
            <v>December</v>
          </cell>
          <cell r="E4094">
            <v>2</v>
          </cell>
          <cell r="F4094">
            <v>12</v>
          </cell>
          <cell r="G4094">
            <v>44897</v>
          </cell>
        </row>
        <row r="4095">
          <cell r="B4095" t="str">
            <v>December32022</v>
          </cell>
          <cell r="C4095">
            <v>2022</v>
          </cell>
          <cell r="D4095" t="str">
            <v>December</v>
          </cell>
          <cell r="E4095">
            <v>3</v>
          </cell>
          <cell r="F4095">
            <v>12</v>
          </cell>
          <cell r="G4095">
            <v>44898</v>
          </cell>
        </row>
        <row r="4096">
          <cell r="B4096" t="str">
            <v>December42022</v>
          </cell>
          <cell r="C4096">
            <v>2022</v>
          </cell>
          <cell r="D4096" t="str">
            <v>December</v>
          </cell>
          <cell r="E4096">
            <v>4</v>
          </cell>
          <cell r="F4096">
            <v>12</v>
          </cell>
          <cell r="G4096">
            <v>44899</v>
          </cell>
        </row>
        <row r="4097">
          <cell r="B4097" t="str">
            <v>December52022</v>
          </cell>
          <cell r="C4097">
            <v>2022</v>
          </cell>
          <cell r="D4097" t="str">
            <v>December</v>
          </cell>
          <cell r="E4097">
            <v>5</v>
          </cell>
          <cell r="F4097">
            <v>12</v>
          </cell>
          <cell r="G4097">
            <v>44900</v>
          </cell>
        </row>
        <row r="4098">
          <cell r="B4098" t="str">
            <v>December62022</v>
          </cell>
          <cell r="C4098">
            <v>2022</v>
          </cell>
          <cell r="D4098" t="str">
            <v>December</v>
          </cell>
          <cell r="E4098">
            <v>6</v>
          </cell>
          <cell r="F4098">
            <v>12</v>
          </cell>
          <cell r="G4098">
            <v>44901</v>
          </cell>
        </row>
        <row r="4099">
          <cell r="B4099" t="str">
            <v>December72022</v>
          </cell>
          <cell r="C4099">
            <v>2022</v>
          </cell>
          <cell r="D4099" t="str">
            <v>December</v>
          </cell>
          <cell r="E4099">
            <v>7</v>
          </cell>
          <cell r="F4099">
            <v>12</v>
          </cell>
          <cell r="G4099">
            <v>44902</v>
          </cell>
        </row>
        <row r="4100">
          <cell r="B4100" t="str">
            <v>December82022</v>
          </cell>
          <cell r="C4100">
            <v>2022</v>
          </cell>
          <cell r="D4100" t="str">
            <v>December</v>
          </cell>
          <cell r="E4100">
            <v>8</v>
          </cell>
          <cell r="F4100">
            <v>12</v>
          </cell>
          <cell r="G4100">
            <v>44903</v>
          </cell>
        </row>
        <row r="4101">
          <cell r="B4101" t="str">
            <v>December92022</v>
          </cell>
          <cell r="C4101">
            <v>2022</v>
          </cell>
          <cell r="D4101" t="str">
            <v>December</v>
          </cell>
          <cell r="E4101">
            <v>9</v>
          </cell>
          <cell r="F4101">
            <v>12</v>
          </cell>
          <cell r="G4101">
            <v>44904</v>
          </cell>
        </row>
        <row r="4102">
          <cell r="B4102" t="str">
            <v>December102022</v>
          </cell>
          <cell r="C4102">
            <v>2022</v>
          </cell>
          <cell r="D4102" t="str">
            <v>December</v>
          </cell>
          <cell r="E4102">
            <v>10</v>
          </cell>
          <cell r="F4102">
            <v>12</v>
          </cell>
          <cell r="G4102">
            <v>44905</v>
          </cell>
        </row>
        <row r="4103">
          <cell r="B4103" t="str">
            <v>December112022</v>
          </cell>
          <cell r="C4103">
            <v>2022</v>
          </cell>
          <cell r="D4103" t="str">
            <v>December</v>
          </cell>
          <cell r="E4103">
            <v>11</v>
          </cell>
          <cell r="F4103">
            <v>12</v>
          </cell>
          <cell r="G4103">
            <v>44906</v>
          </cell>
        </row>
        <row r="4104">
          <cell r="B4104" t="str">
            <v>December122022</v>
          </cell>
          <cell r="C4104">
            <v>2022</v>
          </cell>
          <cell r="D4104" t="str">
            <v>December</v>
          </cell>
          <cell r="E4104">
            <v>12</v>
          </cell>
          <cell r="F4104">
            <v>12</v>
          </cell>
          <cell r="G4104">
            <v>44907</v>
          </cell>
        </row>
        <row r="4105">
          <cell r="B4105" t="str">
            <v>December132022</v>
          </cell>
          <cell r="C4105">
            <v>2022</v>
          </cell>
          <cell r="D4105" t="str">
            <v>December</v>
          </cell>
          <cell r="E4105">
            <v>13</v>
          </cell>
          <cell r="F4105">
            <v>12</v>
          </cell>
          <cell r="G4105">
            <v>44908</v>
          </cell>
        </row>
        <row r="4106">
          <cell r="B4106" t="str">
            <v>December142022</v>
          </cell>
          <cell r="C4106">
            <v>2022</v>
          </cell>
          <cell r="D4106" t="str">
            <v>December</v>
          </cell>
          <cell r="E4106">
            <v>14</v>
          </cell>
          <cell r="F4106">
            <v>12</v>
          </cell>
          <cell r="G4106">
            <v>44909</v>
          </cell>
        </row>
        <row r="4107">
          <cell r="B4107" t="str">
            <v>December152022</v>
          </cell>
          <cell r="C4107">
            <v>2022</v>
          </cell>
          <cell r="D4107" t="str">
            <v>December</v>
          </cell>
          <cell r="E4107">
            <v>15</v>
          </cell>
          <cell r="F4107">
            <v>12</v>
          </cell>
          <cell r="G4107">
            <v>44910</v>
          </cell>
        </row>
        <row r="4108">
          <cell r="B4108" t="str">
            <v>December162022</v>
          </cell>
          <cell r="C4108">
            <v>2022</v>
          </cell>
          <cell r="D4108" t="str">
            <v>December</v>
          </cell>
          <cell r="E4108">
            <v>16</v>
          </cell>
          <cell r="F4108">
            <v>12</v>
          </cell>
          <cell r="G4108">
            <v>44911</v>
          </cell>
        </row>
        <row r="4109">
          <cell r="B4109" t="str">
            <v>December172022</v>
          </cell>
          <cell r="C4109">
            <v>2022</v>
          </cell>
          <cell r="D4109" t="str">
            <v>December</v>
          </cell>
          <cell r="E4109">
            <v>17</v>
          </cell>
          <cell r="F4109">
            <v>12</v>
          </cell>
          <cell r="G4109">
            <v>44912</v>
          </cell>
        </row>
        <row r="4110">
          <cell r="B4110" t="str">
            <v>December182022</v>
          </cell>
          <cell r="C4110">
            <v>2022</v>
          </cell>
          <cell r="D4110" t="str">
            <v>December</v>
          </cell>
          <cell r="E4110">
            <v>18</v>
          </cell>
          <cell r="F4110">
            <v>12</v>
          </cell>
          <cell r="G4110">
            <v>44913</v>
          </cell>
        </row>
        <row r="4111">
          <cell r="B4111" t="str">
            <v>December192022</v>
          </cell>
          <cell r="C4111">
            <v>2022</v>
          </cell>
          <cell r="D4111" t="str">
            <v>December</v>
          </cell>
          <cell r="E4111">
            <v>19</v>
          </cell>
          <cell r="F4111">
            <v>12</v>
          </cell>
          <cell r="G4111">
            <v>44914</v>
          </cell>
        </row>
        <row r="4112">
          <cell r="B4112" t="str">
            <v>December202022</v>
          </cell>
          <cell r="C4112">
            <v>2022</v>
          </cell>
          <cell r="D4112" t="str">
            <v>December</v>
          </cell>
          <cell r="E4112">
            <v>20</v>
          </cell>
          <cell r="F4112">
            <v>12</v>
          </cell>
          <cell r="G4112">
            <v>44915</v>
          </cell>
        </row>
        <row r="4113">
          <cell r="B4113" t="str">
            <v>December212022</v>
          </cell>
          <cell r="C4113">
            <v>2022</v>
          </cell>
          <cell r="D4113" t="str">
            <v>December</v>
          </cell>
          <cell r="E4113">
            <v>21</v>
          </cell>
          <cell r="F4113">
            <v>12</v>
          </cell>
          <cell r="G4113">
            <v>44916</v>
          </cell>
        </row>
        <row r="4114">
          <cell r="B4114" t="str">
            <v>December222022</v>
          </cell>
          <cell r="C4114">
            <v>2022</v>
          </cell>
          <cell r="D4114" t="str">
            <v>December</v>
          </cell>
          <cell r="E4114">
            <v>22</v>
          </cell>
          <cell r="F4114">
            <v>12</v>
          </cell>
          <cell r="G4114">
            <v>44917</v>
          </cell>
        </row>
        <row r="4115">
          <cell r="B4115" t="str">
            <v>December232022</v>
          </cell>
          <cell r="C4115">
            <v>2022</v>
          </cell>
          <cell r="D4115" t="str">
            <v>December</v>
          </cell>
          <cell r="E4115">
            <v>23</v>
          </cell>
          <cell r="F4115">
            <v>12</v>
          </cell>
          <cell r="G4115">
            <v>44918</v>
          </cell>
        </row>
        <row r="4116">
          <cell r="B4116" t="str">
            <v>December242022</v>
          </cell>
          <cell r="C4116">
            <v>2022</v>
          </cell>
          <cell r="D4116" t="str">
            <v>December</v>
          </cell>
          <cell r="E4116">
            <v>24</v>
          </cell>
          <cell r="F4116">
            <v>12</v>
          </cell>
          <cell r="G4116">
            <v>44919</v>
          </cell>
        </row>
        <row r="4117">
          <cell r="B4117" t="str">
            <v>December252022</v>
          </cell>
          <cell r="C4117">
            <v>2022</v>
          </cell>
          <cell r="D4117" t="str">
            <v>December</v>
          </cell>
          <cell r="E4117">
            <v>25</v>
          </cell>
          <cell r="F4117">
            <v>12</v>
          </cell>
          <cell r="G4117">
            <v>44920</v>
          </cell>
        </row>
        <row r="4118">
          <cell r="B4118" t="str">
            <v>December262022</v>
          </cell>
          <cell r="C4118">
            <v>2022</v>
          </cell>
          <cell r="D4118" t="str">
            <v>December</v>
          </cell>
          <cell r="E4118">
            <v>26</v>
          </cell>
          <cell r="F4118">
            <v>12</v>
          </cell>
          <cell r="G4118">
            <v>44921</v>
          </cell>
        </row>
        <row r="4119">
          <cell r="B4119" t="str">
            <v>December272022</v>
          </cell>
          <cell r="C4119">
            <v>2022</v>
          </cell>
          <cell r="D4119" t="str">
            <v>December</v>
          </cell>
          <cell r="E4119">
            <v>27</v>
          </cell>
          <cell r="F4119">
            <v>12</v>
          </cell>
          <cell r="G4119">
            <v>44922</v>
          </cell>
        </row>
        <row r="4120">
          <cell r="B4120" t="str">
            <v>December282022</v>
          </cell>
          <cell r="C4120">
            <v>2022</v>
          </cell>
          <cell r="D4120" t="str">
            <v>December</v>
          </cell>
          <cell r="E4120">
            <v>28</v>
          </cell>
          <cell r="F4120">
            <v>12</v>
          </cell>
          <cell r="G4120">
            <v>44923</v>
          </cell>
        </row>
        <row r="4121">
          <cell r="B4121" t="str">
            <v>December292022</v>
          </cell>
          <cell r="C4121">
            <v>2022</v>
          </cell>
          <cell r="D4121" t="str">
            <v>December</v>
          </cell>
          <cell r="E4121">
            <v>29</v>
          </cell>
          <cell r="F4121">
            <v>12</v>
          </cell>
          <cell r="G4121">
            <v>44924</v>
          </cell>
        </row>
        <row r="4122">
          <cell r="B4122" t="str">
            <v>December302022</v>
          </cell>
          <cell r="C4122">
            <v>2022</v>
          </cell>
          <cell r="D4122" t="str">
            <v>December</v>
          </cell>
          <cell r="E4122">
            <v>30</v>
          </cell>
          <cell r="F4122">
            <v>12</v>
          </cell>
          <cell r="G4122">
            <v>44925</v>
          </cell>
        </row>
        <row r="4123">
          <cell r="B4123" t="str">
            <v>December312022</v>
          </cell>
          <cell r="C4123">
            <v>2022</v>
          </cell>
          <cell r="D4123" t="str">
            <v>December</v>
          </cell>
          <cell r="E4123">
            <v>31</v>
          </cell>
          <cell r="F4123">
            <v>12</v>
          </cell>
          <cell r="G4123">
            <v>44926</v>
          </cell>
        </row>
        <row r="4124">
          <cell r="B4124" t="str">
            <v>January12023</v>
          </cell>
          <cell r="C4124">
            <v>2023</v>
          </cell>
          <cell r="D4124" t="str">
            <v>January</v>
          </cell>
          <cell r="E4124">
            <v>1</v>
          </cell>
          <cell r="F4124">
            <v>1</v>
          </cell>
          <cell r="G4124">
            <v>44927</v>
          </cell>
        </row>
        <row r="4125">
          <cell r="B4125" t="str">
            <v>January22023</v>
          </cell>
          <cell r="C4125">
            <v>2023</v>
          </cell>
          <cell r="D4125" t="str">
            <v>January</v>
          </cell>
          <cell r="E4125">
            <v>2</v>
          </cell>
          <cell r="F4125">
            <v>1</v>
          </cell>
          <cell r="G4125">
            <v>44928</v>
          </cell>
        </row>
        <row r="4126">
          <cell r="B4126" t="str">
            <v>January32023</v>
          </cell>
          <cell r="C4126">
            <v>2023</v>
          </cell>
          <cell r="D4126" t="str">
            <v>January</v>
          </cell>
          <cell r="E4126">
            <v>3</v>
          </cell>
          <cell r="F4126">
            <v>1</v>
          </cell>
          <cell r="G4126">
            <v>44929</v>
          </cell>
        </row>
        <row r="4127">
          <cell r="B4127" t="str">
            <v>January42023</v>
          </cell>
          <cell r="C4127">
            <v>2023</v>
          </cell>
          <cell r="D4127" t="str">
            <v>January</v>
          </cell>
          <cell r="E4127">
            <v>4</v>
          </cell>
          <cell r="F4127">
            <v>1</v>
          </cell>
          <cell r="G4127">
            <v>44930</v>
          </cell>
        </row>
        <row r="4128">
          <cell r="B4128" t="str">
            <v>January52023</v>
          </cell>
          <cell r="C4128">
            <v>2023</v>
          </cell>
          <cell r="D4128" t="str">
            <v>January</v>
          </cell>
          <cell r="E4128">
            <v>5</v>
          </cell>
          <cell r="F4128">
            <v>1</v>
          </cell>
          <cell r="G4128">
            <v>44931</v>
          </cell>
        </row>
        <row r="4129">
          <cell r="B4129" t="str">
            <v>January62023</v>
          </cell>
          <cell r="C4129">
            <v>2023</v>
          </cell>
          <cell r="D4129" t="str">
            <v>January</v>
          </cell>
          <cell r="E4129">
            <v>6</v>
          </cell>
          <cell r="F4129">
            <v>1</v>
          </cell>
          <cell r="G4129">
            <v>44932</v>
          </cell>
        </row>
        <row r="4130">
          <cell r="B4130" t="str">
            <v>January72023</v>
          </cell>
          <cell r="C4130">
            <v>2023</v>
          </cell>
          <cell r="D4130" t="str">
            <v>January</v>
          </cell>
          <cell r="E4130">
            <v>7</v>
          </cell>
          <cell r="F4130">
            <v>1</v>
          </cell>
          <cell r="G4130">
            <v>44933</v>
          </cell>
        </row>
        <row r="4131">
          <cell r="B4131" t="str">
            <v>January82023</v>
          </cell>
          <cell r="C4131">
            <v>2023</v>
          </cell>
          <cell r="D4131" t="str">
            <v>January</v>
          </cell>
          <cell r="E4131">
            <v>8</v>
          </cell>
          <cell r="F4131">
            <v>1</v>
          </cell>
          <cell r="G4131">
            <v>44934</v>
          </cell>
        </row>
        <row r="4132">
          <cell r="B4132" t="str">
            <v>January92023</v>
          </cell>
          <cell r="C4132">
            <v>2023</v>
          </cell>
          <cell r="D4132" t="str">
            <v>January</v>
          </cell>
          <cell r="E4132">
            <v>9</v>
          </cell>
          <cell r="F4132">
            <v>1</v>
          </cell>
          <cell r="G4132">
            <v>44935</v>
          </cell>
        </row>
        <row r="4133">
          <cell r="B4133" t="str">
            <v>January102023</v>
          </cell>
          <cell r="C4133">
            <v>2023</v>
          </cell>
          <cell r="D4133" t="str">
            <v>January</v>
          </cell>
          <cell r="E4133">
            <v>10</v>
          </cell>
          <cell r="F4133">
            <v>1</v>
          </cell>
          <cell r="G4133">
            <v>44936</v>
          </cell>
        </row>
        <row r="4134">
          <cell r="B4134" t="str">
            <v>January112023</v>
          </cell>
          <cell r="C4134">
            <v>2023</v>
          </cell>
          <cell r="D4134" t="str">
            <v>January</v>
          </cell>
          <cell r="E4134">
            <v>11</v>
          </cell>
          <cell r="F4134">
            <v>1</v>
          </cell>
          <cell r="G4134">
            <v>44937</v>
          </cell>
        </row>
        <row r="4135">
          <cell r="B4135" t="str">
            <v>January122023</v>
          </cell>
          <cell r="C4135">
            <v>2023</v>
          </cell>
          <cell r="D4135" t="str">
            <v>January</v>
          </cell>
          <cell r="E4135">
            <v>12</v>
          </cell>
          <cell r="F4135">
            <v>1</v>
          </cell>
          <cell r="G4135">
            <v>44938</v>
          </cell>
        </row>
        <row r="4136">
          <cell r="B4136" t="str">
            <v>January132023</v>
          </cell>
          <cell r="C4136">
            <v>2023</v>
          </cell>
          <cell r="D4136" t="str">
            <v>January</v>
          </cell>
          <cell r="E4136">
            <v>13</v>
          </cell>
          <cell r="F4136">
            <v>1</v>
          </cell>
          <cell r="G4136">
            <v>44939</v>
          </cell>
        </row>
        <row r="4137">
          <cell r="B4137" t="str">
            <v>January142023</v>
          </cell>
          <cell r="C4137">
            <v>2023</v>
          </cell>
          <cell r="D4137" t="str">
            <v>January</v>
          </cell>
          <cell r="E4137">
            <v>14</v>
          </cell>
          <cell r="F4137">
            <v>1</v>
          </cell>
          <cell r="G4137">
            <v>44940</v>
          </cell>
        </row>
        <row r="4138">
          <cell r="B4138" t="str">
            <v>January152023</v>
          </cell>
          <cell r="C4138">
            <v>2023</v>
          </cell>
          <cell r="D4138" t="str">
            <v>January</v>
          </cell>
          <cell r="E4138">
            <v>15</v>
          </cell>
          <cell r="F4138">
            <v>1</v>
          </cell>
          <cell r="G4138">
            <v>44941</v>
          </cell>
        </row>
        <row r="4139">
          <cell r="B4139" t="str">
            <v>January162023</v>
          </cell>
          <cell r="C4139">
            <v>2023</v>
          </cell>
          <cell r="D4139" t="str">
            <v>January</v>
          </cell>
          <cell r="E4139">
            <v>16</v>
          </cell>
          <cell r="F4139">
            <v>1</v>
          </cell>
          <cell r="G4139">
            <v>44942</v>
          </cell>
        </row>
        <row r="4140">
          <cell r="B4140" t="str">
            <v>January172023</v>
          </cell>
          <cell r="C4140">
            <v>2023</v>
          </cell>
          <cell r="D4140" t="str">
            <v>January</v>
          </cell>
          <cell r="E4140">
            <v>17</v>
          </cell>
          <cell r="F4140">
            <v>1</v>
          </cell>
          <cell r="G4140">
            <v>44943</v>
          </cell>
        </row>
        <row r="4141">
          <cell r="B4141" t="str">
            <v>January182023</v>
          </cell>
          <cell r="C4141">
            <v>2023</v>
          </cell>
          <cell r="D4141" t="str">
            <v>January</v>
          </cell>
          <cell r="E4141">
            <v>18</v>
          </cell>
          <cell r="F4141">
            <v>1</v>
          </cell>
          <cell r="G4141">
            <v>44944</v>
          </cell>
        </row>
        <row r="4142">
          <cell r="B4142" t="str">
            <v>January192023</v>
          </cell>
          <cell r="C4142">
            <v>2023</v>
          </cell>
          <cell r="D4142" t="str">
            <v>January</v>
          </cell>
          <cell r="E4142">
            <v>19</v>
          </cell>
          <cell r="F4142">
            <v>1</v>
          </cell>
          <cell r="G4142">
            <v>44945</v>
          </cell>
        </row>
        <row r="4143">
          <cell r="B4143" t="str">
            <v>January202023</v>
          </cell>
          <cell r="C4143">
            <v>2023</v>
          </cell>
          <cell r="D4143" t="str">
            <v>January</v>
          </cell>
          <cell r="E4143">
            <v>20</v>
          </cell>
          <cell r="F4143">
            <v>1</v>
          </cell>
          <cell r="G4143">
            <v>44946</v>
          </cell>
        </row>
        <row r="4144">
          <cell r="B4144" t="str">
            <v>January212023</v>
          </cell>
          <cell r="C4144">
            <v>2023</v>
          </cell>
          <cell r="D4144" t="str">
            <v>January</v>
          </cell>
          <cell r="E4144">
            <v>21</v>
          </cell>
          <cell r="F4144">
            <v>1</v>
          </cell>
          <cell r="G4144">
            <v>44947</v>
          </cell>
        </row>
        <row r="4145">
          <cell r="B4145" t="str">
            <v>January222023</v>
          </cell>
          <cell r="C4145">
            <v>2023</v>
          </cell>
          <cell r="D4145" t="str">
            <v>January</v>
          </cell>
          <cell r="E4145">
            <v>22</v>
          </cell>
          <cell r="F4145">
            <v>1</v>
          </cell>
          <cell r="G4145">
            <v>44948</v>
          </cell>
        </row>
        <row r="4146">
          <cell r="B4146" t="str">
            <v>January232023</v>
          </cell>
          <cell r="C4146">
            <v>2023</v>
          </cell>
          <cell r="D4146" t="str">
            <v>January</v>
          </cell>
          <cell r="E4146">
            <v>23</v>
          </cell>
          <cell r="F4146">
            <v>1</v>
          </cell>
          <cell r="G4146">
            <v>44949</v>
          </cell>
        </row>
        <row r="4147">
          <cell r="B4147" t="str">
            <v>January242023</v>
          </cell>
          <cell r="C4147">
            <v>2023</v>
          </cell>
          <cell r="D4147" t="str">
            <v>January</v>
          </cell>
          <cell r="E4147">
            <v>24</v>
          </cell>
          <cell r="F4147">
            <v>1</v>
          </cell>
          <cell r="G4147">
            <v>44950</v>
          </cell>
        </row>
        <row r="4148">
          <cell r="B4148" t="str">
            <v>January252023</v>
          </cell>
          <cell r="C4148">
            <v>2023</v>
          </cell>
          <cell r="D4148" t="str">
            <v>January</v>
          </cell>
          <cell r="E4148">
            <v>25</v>
          </cell>
          <cell r="F4148">
            <v>1</v>
          </cell>
          <cell r="G4148">
            <v>44951</v>
          </cell>
        </row>
        <row r="4149">
          <cell r="B4149" t="str">
            <v>January262023</v>
          </cell>
          <cell r="C4149">
            <v>2023</v>
          </cell>
          <cell r="D4149" t="str">
            <v>January</v>
          </cell>
          <cell r="E4149">
            <v>26</v>
          </cell>
          <cell r="F4149">
            <v>1</v>
          </cell>
          <cell r="G4149">
            <v>44952</v>
          </cell>
        </row>
        <row r="4150">
          <cell r="B4150" t="str">
            <v>January272023</v>
          </cell>
          <cell r="C4150">
            <v>2023</v>
          </cell>
          <cell r="D4150" t="str">
            <v>January</v>
          </cell>
          <cell r="E4150">
            <v>27</v>
          </cell>
          <cell r="F4150">
            <v>1</v>
          </cell>
          <cell r="G4150">
            <v>44953</v>
          </cell>
        </row>
        <row r="4151">
          <cell r="B4151" t="str">
            <v>January282023</v>
          </cell>
          <cell r="C4151">
            <v>2023</v>
          </cell>
          <cell r="D4151" t="str">
            <v>January</v>
          </cell>
          <cell r="E4151">
            <v>28</v>
          </cell>
          <cell r="F4151">
            <v>1</v>
          </cell>
          <cell r="G4151">
            <v>44954</v>
          </cell>
        </row>
        <row r="4152">
          <cell r="B4152" t="str">
            <v>January292023</v>
          </cell>
          <cell r="C4152">
            <v>2023</v>
          </cell>
          <cell r="D4152" t="str">
            <v>January</v>
          </cell>
          <cell r="E4152">
            <v>29</v>
          </cell>
          <cell r="F4152">
            <v>1</v>
          </cell>
          <cell r="G4152">
            <v>44955</v>
          </cell>
        </row>
        <row r="4153">
          <cell r="B4153" t="str">
            <v>January302023</v>
          </cell>
          <cell r="C4153">
            <v>2023</v>
          </cell>
          <cell r="D4153" t="str">
            <v>January</v>
          </cell>
          <cell r="E4153">
            <v>30</v>
          </cell>
          <cell r="F4153">
            <v>1</v>
          </cell>
          <cell r="G4153">
            <v>44956</v>
          </cell>
        </row>
        <row r="4154">
          <cell r="B4154" t="str">
            <v>January312023</v>
          </cell>
          <cell r="C4154">
            <v>2023</v>
          </cell>
          <cell r="D4154" t="str">
            <v>January</v>
          </cell>
          <cell r="E4154">
            <v>31</v>
          </cell>
          <cell r="F4154">
            <v>1</v>
          </cell>
          <cell r="G4154">
            <v>44957</v>
          </cell>
        </row>
        <row r="4155">
          <cell r="B4155" t="str">
            <v>February12023</v>
          </cell>
          <cell r="C4155">
            <v>2023</v>
          </cell>
          <cell r="D4155" t="str">
            <v>February</v>
          </cell>
          <cell r="E4155">
            <v>1</v>
          </cell>
          <cell r="F4155">
            <v>2</v>
          </cell>
          <cell r="G4155">
            <v>44958</v>
          </cell>
        </row>
        <row r="4156">
          <cell r="B4156" t="str">
            <v>February22023</v>
          </cell>
          <cell r="C4156">
            <v>2023</v>
          </cell>
          <cell r="D4156" t="str">
            <v>February</v>
          </cell>
          <cell r="E4156">
            <v>2</v>
          </cell>
          <cell r="F4156">
            <v>2</v>
          </cell>
          <cell r="G4156">
            <v>44959</v>
          </cell>
        </row>
        <row r="4157">
          <cell r="B4157" t="str">
            <v>February32023</v>
          </cell>
          <cell r="C4157">
            <v>2023</v>
          </cell>
          <cell r="D4157" t="str">
            <v>February</v>
          </cell>
          <cell r="E4157">
            <v>3</v>
          </cell>
          <cell r="F4157">
            <v>2</v>
          </cell>
          <cell r="G4157">
            <v>44960</v>
          </cell>
        </row>
        <row r="4158">
          <cell r="B4158" t="str">
            <v>February42023</v>
          </cell>
          <cell r="C4158">
            <v>2023</v>
          </cell>
          <cell r="D4158" t="str">
            <v>February</v>
          </cell>
          <cell r="E4158">
            <v>4</v>
          </cell>
          <cell r="F4158">
            <v>2</v>
          </cell>
          <cell r="G4158">
            <v>44961</v>
          </cell>
        </row>
        <row r="4159">
          <cell r="B4159" t="str">
            <v>February52023</v>
          </cell>
          <cell r="C4159">
            <v>2023</v>
          </cell>
          <cell r="D4159" t="str">
            <v>February</v>
          </cell>
          <cell r="E4159">
            <v>5</v>
          </cell>
          <cell r="F4159">
            <v>2</v>
          </cell>
          <cell r="G4159">
            <v>44962</v>
          </cell>
        </row>
        <row r="4160">
          <cell r="B4160" t="str">
            <v>February62023</v>
          </cell>
          <cell r="C4160">
            <v>2023</v>
          </cell>
          <cell r="D4160" t="str">
            <v>February</v>
          </cell>
          <cell r="E4160">
            <v>6</v>
          </cell>
          <cell r="F4160">
            <v>2</v>
          </cell>
          <cell r="G4160">
            <v>44963</v>
          </cell>
        </row>
        <row r="4161">
          <cell r="B4161" t="str">
            <v>February72023</v>
          </cell>
          <cell r="C4161">
            <v>2023</v>
          </cell>
          <cell r="D4161" t="str">
            <v>February</v>
          </cell>
          <cell r="E4161">
            <v>7</v>
          </cell>
          <cell r="F4161">
            <v>2</v>
          </cell>
          <cell r="G4161">
            <v>44964</v>
          </cell>
        </row>
        <row r="4162">
          <cell r="B4162" t="str">
            <v>February82023</v>
          </cell>
          <cell r="C4162">
            <v>2023</v>
          </cell>
          <cell r="D4162" t="str">
            <v>February</v>
          </cell>
          <cell r="E4162">
            <v>8</v>
          </cell>
          <cell r="F4162">
            <v>2</v>
          </cell>
          <cell r="G4162">
            <v>44965</v>
          </cell>
        </row>
        <row r="4163">
          <cell r="B4163" t="str">
            <v>February92023</v>
          </cell>
          <cell r="C4163">
            <v>2023</v>
          </cell>
          <cell r="D4163" t="str">
            <v>February</v>
          </cell>
          <cell r="E4163">
            <v>9</v>
          </cell>
          <cell r="F4163">
            <v>2</v>
          </cell>
          <cell r="G4163">
            <v>44966</v>
          </cell>
        </row>
        <row r="4164">
          <cell r="B4164" t="str">
            <v>February102023</v>
          </cell>
          <cell r="C4164">
            <v>2023</v>
          </cell>
          <cell r="D4164" t="str">
            <v>February</v>
          </cell>
          <cell r="E4164">
            <v>10</v>
          </cell>
          <cell r="F4164">
            <v>2</v>
          </cell>
          <cell r="G4164">
            <v>44967</v>
          </cell>
        </row>
        <row r="4165">
          <cell r="B4165" t="str">
            <v>February112023</v>
          </cell>
          <cell r="C4165">
            <v>2023</v>
          </cell>
          <cell r="D4165" t="str">
            <v>February</v>
          </cell>
          <cell r="E4165">
            <v>11</v>
          </cell>
          <cell r="F4165">
            <v>2</v>
          </cell>
          <cell r="G4165">
            <v>44968</v>
          </cell>
        </row>
        <row r="4166">
          <cell r="B4166" t="str">
            <v>February122023</v>
          </cell>
          <cell r="C4166">
            <v>2023</v>
          </cell>
          <cell r="D4166" t="str">
            <v>February</v>
          </cell>
          <cell r="E4166">
            <v>12</v>
          </cell>
          <cell r="F4166">
            <v>2</v>
          </cell>
          <cell r="G4166">
            <v>44969</v>
          </cell>
        </row>
        <row r="4167">
          <cell r="B4167" t="str">
            <v>February132023</v>
          </cell>
          <cell r="C4167">
            <v>2023</v>
          </cell>
          <cell r="D4167" t="str">
            <v>February</v>
          </cell>
          <cell r="E4167">
            <v>13</v>
          </cell>
          <cell r="F4167">
            <v>2</v>
          </cell>
          <cell r="G4167">
            <v>44970</v>
          </cell>
        </row>
        <row r="4168">
          <cell r="B4168" t="str">
            <v>February142023</v>
          </cell>
          <cell r="C4168">
            <v>2023</v>
          </cell>
          <cell r="D4168" t="str">
            <v>February</v>
          </cell>
          <cell r="E4168">
            <v>14</v>
          </cell>
          <cell r="F4168">
            <v>2</v>
          </cell>
          <cell r="G4168">
            <v>44971</v>
          </cell>
        </row>
        <row r="4169">
          <cell r="B4169" t="str">
            <v>February152023</v>
          </cell>
          <cell r="C4169">
            <v>2023</v>
          </cell>
          <cell r="D4169" t="str">
            <v>February</v>
          </cell>
          <cell r="E4169">
            <v>15</v>
          </cell>
          <cell r="F4169">
            <v>2</v>
          </cell>
          <cell r="G4169">
            <v>44972</v>
          </cell>
        </row>
        <row r="4170">
          <cell r="B4170" t="str">
            <v>February162023</v>
          </cell>
          <cell r="C4170">
            <v>2023</v>
          </cell>
          <cell r="D4170" t="str">
            <v>February</v>
          </cell>
          <cell r="E4170">
            <v>16</v>
          </cell>
          <cell r="F4170">
            <v>2</v>
          </cell>
          <cell r="G4170">
            <v>44973</v>
          </cell>
        </row>
        <row r="4171">
          <cell r="B4171" t="str">
            <v>February172023</v>
          </cell>
          <cell r="C4171">
            <v>2023</v>
          </cell>
          <cell r="D4171" t="str">
            <v>February</v>
          </cell>
          <cell r="E4171">
            <v>17</v>
          </cell>
          <cell r="F4171">
            <v>2</v>
          </cell>
          <cell r="G4171">
            <v>44974</v>
          </cell>
        </row>
        <row r="4172">
          <cell r="B4172" t="str">
            <v>February182023</v>
          </cell>
          <cell r="C4172">
            <v>2023</v>
          </cell>
          <cell r="D4172" t="str">
            <v>February</v>
          </cell>
          <cell r="E4172">
            <v>18</v>
          </cell>
          <cell r="F4172">
            <v>2</v>
          </cell>
          <cell r="G4172">
            <v>44975</v>
          </cell>
        </row>
        <row r="4173">
          <cell r="B4173" t="str">
            <v>February192023</v>
          </cell>
          <cell r="C4173">
            <v>2023</v>
          </cell>
          <cell r="D4173" t="str">
            <v>February</v>
          </cell>
          <cell r="E4173">
            <v>19</v>
          </cell>
          <cell r="F4173">
            <v>2</v>
          </cell>
          <cell r="G4173">
            <v>44976</v>
          </cell>
        </row>
        <row r="4174">
          <cell r="B4174" t="str">
            <v>February202023</v>
          </cell>
          <cell r="C4174">
            <v>2023</v>
          </cell>
          <cell r="D4174" t="str">
            <v>February</v>
          </cell>
          <cell r="E4174">
            <v>20</v>
          </cell>
          <cell r="F4174">
            <v>2</v>
          </cell>
          <cell r="G4174">
            <v>44977</v>
          </cell>
        </row>
        <row r="4175">
          <cell r="B4175" t="str">
            <v>February212023</v>
          </cell>
          <cell r="C4175">
            <v>2023</v>
          </cell>
          <cell r="D4175" t="str">
            <v>February</v>
          </cell>
          <cell r="E4175">
            <v>21</v>
          </cell>
          <cell r="F4175">
            <v>2</v>
          </cell>
          <cell r="G4175">
            <v>44978</v>
          </cell>
        </row>
        <row r="4176">
          <cell r="B4176" t="str">
            <v>February222023</v>
          </cell>
          <cell r="C4176">
            <v>2023</v>
          </cell>
          <cell r="D4176" t="str">
            <v>February</v>
          </cell>
          <cell r="E4176">
            <v>22</v>
          </cell>
          <cell r="F4176">
            <v>2</v>
          </cell>
          <cell r="G4176">
            <v>44979</v>
          </cell>
        </row>
        <row r="4177">
          <cell r="B4177" t="str">
            <v>February232023</v>
          </cell>
          <cell r="C4177">
            <v>2023</v>
          </cell>
          <cell r="D4177" t="str">
            <v>February</v>
          </cell>
          <cell r="E4177">
            <v>23</v>
          </cell>
          <cell r="F4177">
            <v>2</v>
          </cell>
          <cell r="G4177">
            <v>44980</v>
          </cell>
        </row>
        <row r="4178">
          <cell r="B4178" t="str">
            <v>February242023</v>
          </cell>
          <cell r="C4178">
            <v>2023</v>
          </cell>
          <cell r="D4178" t="str">
            <v>February</v>
          </cell>
          <cell r="E4178">
            <v>24</v>
          </cell>
          <cell r="F4178">
            <v>2</v>
          </cell>
          <cell r="G4178">
            <v>44981</v>
          </cell>
        </row>
        <row r="4179">
          <cell r="B4179" t="str">
            <v>February252023</v>
          </cell>
          <cell r="C4179">
            <v>2023</v>
          </cell>
          <cell r="D4179" t="str">
            <v>February</v>
          </cell>
          <cell r="E4179">
            <v>25</v>
          </cell>
          <cell r="F4179">
            <v>2</v>
          </cell>
          <cell r="G4179">
            <v>44982</v>
          </cell>
        </row>
        <row r="4180">
          <cell r="B4180" t="str">
            <v>February262023</v>
          </cell>
          <cell r="C4180">
            <v>2023</v>
          </cell>
          <cell r="D4180" t="str">
            <v>February</v>
          </cell>
          <cell r="E4180">
            <v>26</v>
          </cell>
          <cell r="F4180">
            <v>2</v>
          </cell>
          <cell r="G4180">
            <v>44983</v>
          </cell>
        </row>
        <row r="4181">
          <cell r="B4181" t="str">
            <v>February272023</v>
          </cell>
          <cell r="C4181">
            <v>2023</v>
          </cell>
          <cell r="D4181" t="str">
            <v>February</v>
          </cell>
          <cell r="E4181">
            <v>27</v>
          </cell>
          <cell r="F4181">
            <v>2</v>
          </cell>
          <cell r="G4181">
            <v>44984</v>
          </cell>
        </row>
        <row r="4182">
          <cell r="B4182" t="str">
            <v>February282023</v>
          </cell>
          <cell r="C4182">
            <v>2023</v>
          </cell>
          <cell r="D4182" t="str">
            <v>February</v>
          </cell>
          <cell r="E4182">
            <v>28</v>
          </cell>
          <cell r="F4182">
            <v>2</v>
          </cell>
          <cell r="G4182">
            <v>44985</v>
          </cell>
        </row>
        <row r="4183">
          <cell r="B4183" t="str">
            <v>March12023</v>
          </cell>
          <cell r="C4183">
            <v>2023</v>
          </cell>
          <cell r="D4183" t="str">
            <v>March</v>
          </cell>
          <cell r="E4183">
            <v>1</v>
          </cell>
          <cell r="F4183">
            <v>3</v>
          </cell>
          <cell r="G4183">
            <v>44986</v>
          </cell>
        </row>
        <row r="4184">
          <cell r="B4184" t="str">
            <v>March22023</v>
          </cell>
          <cell r="C4184">
            <v>2023</v>
          </cell>
          <cell r="D4184" t="str">
            <v>March</v>
          </cell>
          <cell r="E4184">
            <v>2</v>
          </cell>
          <cell r="F4184">
            <v>3</v>
          </cell>
          <cell r="G4184">
            <v>44987</v>
          </cell>
        </row>
        <row r="4185">
          <cell r="B4185" t="str">
            <v>March32023</v>
          </cell>
          <cell r="C4185">
            <v>2023</v>
          </cell>
          <cell r="D4185" t="str">
            <v>March</v>
          </cell>
          <cell r="E4185">
            <v>3</v>
          </cell>
          <cell r="F4185">
            <v>3</v>
          </cell>
          <cell r="G4185">
            <v>44988</v>
          </cell>
        </row>
        <row r="4186">
          <cell r="B4186" t="str">
            <v>March42023</v>
          </cell>
          <cell r="C4186">
            <v>2023</v>
          </cell>
          <cell r="D4186" t="str">
            <v>March</v>
          </cell>
          <cell r="E4186">
            <v>4</v>
          </cell>
          <cell r="F4186">
            <v>3</v>
          </cell>
          <cell r="G4186">
            <v>44989</v>
          </cell>
        </row>
        <row r="4187">
          <cell r="B4187" t="str">
            <v>March52023</v>
          </cell>
          <cell r="C4187">
            <v>2023</v>
          </cell>
          <cell r="D4187" t="str">
            <v>March</v>
          </cell>
          <cell r="E4187">
            <v>5</v>
          </cell>
          <cell r="F4187">
            <v>3</v>
          </cell>
          <cell r="G4187">
            <v>44990</v>
          </cell>
        </row>
        <row r="4188">
          <cell r="B4188" t="str">
            <v>March62023</v>
          </cell>
          <cell r="C4188">
            <v>2023</v>
          </cell>
          <cell r="D4188" t="str">
            <v>March</v>
          </cell>
          <cell r="E4188">
            <v>6</v>
          </cell>
          <cell r="F4188">
            <v>3</v>
          </cell>
          <cell r="G4188">
            <v>44991</v>
          </cell>
        </row>
        <row r="4189">
          <cell r="B4189" t="str">
            <v>March72023</v>
          </cell>
          <cell r="C4189">
            <v>2023</v>
          </cell>
          <cell r="D4189" t="str">
            <v>March</v>
          </cell>
          <cell r="E4189">
            <v>7</v>
          </cell>
          <cell r="F4189">
            <v>3</v>
          </cell>
          <cell r="G4189">
            <v>44992</v>
          </cell>
        </row>
        <row r="4190">
          <cell r="B4190" t="str">
            <v>March82023</v>
          </cell>
          <cell r="C4190">
            <v>2023</v>
          </cell>
          <cell r="D4190" t="str">
            <v>March</v>
          </cell>
          <cell r="E4190">
            <v>8</v>
          </cell>
          <cell r="F4190">
            <v>3</v>
          </cell>
          <cell r="G4190">
            <v>44993</v>
          </cell>
        </row>
        <row r="4191">
          <cell r="B4191" t="str">
            <v>March92023</v>
          </cell>
          <cell r="C4191">
            <v>2023</v>
          </cell>
          <cell r="D4191" t="str">
            <v>March</v>
          </cell>
          <cell r="E4191">
            <v>9</v>
          </cell>
          <cell r="F4191">
            <v>3</v>
          </cell>
          <cell r="G4191">
            <v>44994</v>
          </cell>
        </row>
        <row r="4192">
          <cell r="B4192" t="str">
            <v>March102023</v>
          </cell>
          <cell r="C4192">
            <v>2023</v>
          </cell>
          <cell r="D4192" t="str">
            <v>March</v>
          </cell>
          <cell r="E4192">
            <v>10</v>
          </cell>
          <cell r="F4192">
            <v>3</v>
          </cell>
          <cell r="G4192">
            <v>44995</v>
          </cell>
        </row>
        <row r="4193">
          <cell r="B4193" t="str">
            <v>March112023</v>
          </cell>
          <cell r="C4193">
            <v>2023</v>
          </cell>
          <cell r="D4193" t="str">
            <v>March</v>
          </cell>
          <cell r="E4193">
            <v>11</v>
          </cell>
          <cell r="F4193">
            <v>3</v>
          </cell>
          <cell r="G4193">
            <v>44996</v>
          </cell>
        </row>
        <row r="4194">
          <cell r="B4194" t="str">
            <v>March122023</v>
          </cell>
          <cell r="C4194">
            <v>2023</v>
          </cell>
          <cell r="D4194" t="str">
            <v>March</v>
          </cell>
          <cell r="E4194">
            <v>12</v>
          </cell>
          <cell r="F4194">
            <v>3</v>
          </cell>
          <cell r="G4194">
            <v>44997</v>
          </cell>
        </row>
        <row r="4195">
          <cell r="B4195" t="str">
            <v>March132023</v>
          </cell>
          <cell r="C4195">
            <v>2023</v>
          </cell>
          <cell r="D4195" t="str">
            <v>March</v>
          </cell>
          <cell r="E4195">
            <v>13</v>
          </cell>
          <cell r="F4195">
            <v>3</v>
          </cell>
          <cell r="G4195">
            <v>44998</v>
          </cell>
        </row>
        <row r="4196">
          <cell r="B4196" t="str">
            <v>March142023</v>
          </cell>
          <cell r="C4196">
            <v>2023</v>
          </cell>
          <cell r="D4196" t="str">
            <v>March</v>
          </cell>
          <cell r="E4196">
            <v>14</v>
          </cell>
          <cell r="F4196">
            <v>3</v>
          </cell>
          <cell r="G4196">
            <v>44999</v>
          </cell>
        </row>
        <row r="4197">
          <cell r="B4197" t="str">
            <v>March152023</v>
          </cell>
          <cell r="C4197">
            <v>2023</v>
          </cell>
          <cell r="D4197" t="str">
            <v>March</v>
          </cell>
          <cell r="E4197">
            <v>15</v>
          </cell>
          <cell r="F4197">
            <v>3</v>
          </cell>
          <cell r="G4197">
            <v>45000</v>
          </cell>
        </row>
        <row r="4198">
          <cell r="B4198" t="str">
            <v>March162023</v>
          </cell>
          <cell r="C4198">
            <v>2023</v>
          </cell>
          <cell r="D4198" t="str">
            <v>March</v>
          </cell>
          <cell r="E4198">
            <v>16</v>
          </cell>
          <cell r="F4198">
            <v>3</v>
          </cell>
          <cell r="G4198">
            <v>45001</v>
          </cell>
        </row>
        <row r="4199">
          <cell r="B4199" t="str">
            <v>March172023</v>
          </cell>
          <cell r="C4199">
            <v>2023</v>
          </cell>
          <cell r="D4199" t="str">
            <v>March</v>
          </cell>
          <cell r="E4199">
            <v>17</v>
          </cell>
          <cell r="F4199">
            <v>3</v>
          </cell>
          <cell r="G4199">
            <v>45002</v>
          </cell>
        </row>
        <row r="4200">
          <cell r="B4200" t="str">
            <v>March182023</v>
          </cell>
          <cell r="C4200">
            <v>2023</v>
          </cell>
          <cell r="D4200" t="str">
            <v>March</v>
          </cell>
          <cell r="E4200">
            <v>18</v>
          </cell>
          <cell r="F4200">
            <v>3</v>
          </cell>
          <cell r="G4200">
            <v>45003</v>
          </cell>
        </row>
        <row r="4201">
          <cell r="B4201" t="str">
            <v>March192023</v>
          </cell>
          <cell r="C4201">
            <v>2023</v>
          </cell>
          <cell r="D4201" t="str">
            <v>March</v>
          </cell>
          <cell r="E4201">
            <v>19</v>
          </cell>
          <cell r="F4201">
            <v>3</v>
          </cell>
          <cell r="G4201">
            <v>45004</v>
          </cell>
        </row>
        <row r="4202">
          <cell r="B4202" t="str">
            <v>March202023</v>
          </cell>
          <cell r="C4202">
            <v>2023</v>
          </cell>
          <cell r="D4202" t="str">
            <v>March</v>
          </cell>
          <cell r="E4202">
            <v>20</v>
          </cell>
          <cell r="F4202">
            <v>3</v>
          </cell>
          <cell r="G4202">
            <v>45005</v>
          </cell>
        </row>
        <row r="4203">
          <cell r="B4203" t="str">
            <v>March212023</v>
          </cell>
          <cell r="C4203">
            <v>2023</v>
          </cell>
          <cell r="D4203" t="str">
            <v>March</v>
          </cell>
          <cell r="E4203">
            <v>21</v>
          </cell>
          <cell r="F4203">
            <v>3</v>
          </cell>
          <cell r="G4203">
            <v>45006</v>
          </cell>
        </row>
        <row r="4204">
          <cell r="B4204" t="str">
            <v>March222023</v>
          </cell>
          <cell r="C4204">
            <v>2023</v>
          </cell>
          <cell r="D4204" t="str">
            <v>March</v>
          </cell>
          <cell r="E4204">
            <v>22</v>
          </cell>
          <cell r="F4204">
            <v>3</v>
          </cell>
          <cell r="G4204">
            <v>45007</v>
          </cell>
        </row>
        <row r="4205">
          <cell r="B4205" t="str">
            <v>March232023</v>
          </cell>
          <cell r="C4205">
            <v>2023</v>
          </cell>
          <cell r="D4205" t="str">
            <v>March</v>
          </cell>
          <cell r="E4205">
            <v>23</v>
          </cell>
          <cell r="F4205">
            <v>3</v>
          </cell>
          <cell r="G4205">
            <v>45008</v>
          </cell>
        </row>
        <row r="4206">
          <cell r="B4206" t="str">
            <v>March242023</v>
          </cell>
          <cell r="C4206">
            <v>2023</v>
          </cell>
          <cell r="D4206" t="str">
            <v>March</v>
          </cell>
          <cell r="E4206">
            <v>24</v>
          </cell>
          <cell r="F4206">
            <v>3</v>
          </cell>
          <cell r="G4206">
            <v>45009</v>
          </cell>
        </row>
        <row r="4207">
          <cell r="B4207" t="str">
            <v>March252023</v>
          </cell>
          <cell r="C4207">
            <v>2023</v>
          </cell>
          <cell r="D4207" t="str">
            <v>March</v>
          </cell>
          <cell r="E4207">
            <v>25</v>
          </cell>
          <cell r="F4207">
            <v>3</v>
          </cell>
          <cell r="G4207">
            <v>45010</v>
          </cell>
        </row>
        <row r="4208">
          <cell r="B4208" t="str">
            <v>March262023</v>
          </cell>
          <cell r="C4208">
            <v>2023</v>
          </cell>
          <cell r="D4208" t="str">
            <v>March</v>
          </cell>
          <cell r="E4208">
            <v>26</v>
          </cell>
          <cell r="F4208">
            <v>3</v>
          </cell>
          <cell r="G4208">
            <v>45011</v>
          </cell>
        </row>
        <row r="4209">
          <cell r="B4209" t="str">
            <v>March272023</v>
          </cell>
          <cell r="C4209">
            <v>2023</v>
          </cell>
          <cell r="D4209" t="str">
            <v>March</v>
          </cell>
          <cell r="E4209">
            <v>27</v>
          </cell>
          <cell r="F4209">
            <v>3</v>
          </cell>
          <cell r="G4209">
            <v>45012</v>
          </cell>
        </row>
        <row r="4210">
          <cell r="B4210" t="str">
            <v>March282023</v>
          </cell>
          <cell r="C4210">
            <v>2023</v>
          </cell>
          <cell r="D4210" t="str">
            <v>March</v>
          </cell>
          <cell r="E4210">
            <v>28</v>
          </cell>
          <cell r="F4210">
            <v>3</v>
          </cell>
          <cell r="G4210">
            <v>45013</v>
          </cell>
        </row>
        <row r="4211">
          <cell r="B4211" t="str">
            <v>March292023</v>
          </cell>
          <cell r="C4211">
            <v>2023</v>
          </cell>
          <cell r="D4211" t="str">
            <v>March</v>
          </cell>
          <cell r="E4211">
            <v>29</v>
          </cell>
          <cell r="F4211">
            <v>3</v>
          </cell>
          <cell r="G4211">
            <v>45014</v>
          </cell>
        </row>
        <row r="4212">
          <cell r="B4212" t="str">
            <v>March302023</v>
          </cell>
          <cell r="C4212">
            <v>2023</v>
          </cell>
          <cell r="D4212" t="str">
            <v>March</v>
          </cell>
          <cell r="E4212">
            <v>30</v>
          </cell>
          <cell r="F4212">
            <v>3</v>
          </cell>
          <cell r="G4212">
            <v>45015</v>
          </cell>
        </row>
        <row r="4213">
          <cell r="B4213" t="str">
            <v>March312023</v>
          </cell>
          <cell r="C4213">
            <v>2023</v>
          </cell>
          <cell r="D4213" t="str">
            <v>March</v>
          </cell>
          <cell r="E4213">
            <v>31</v>
          </cell>
          <cell r="F4213">
            <v>3</v>
          </cell>
          <cell r="G4213">
            <v>45016</v>
          </cell>
        </row>
        <row r="4214">
          <cell r="B4214" t="str">
            <v>April12023</v>
          </cell>
          <cell r="C4214">
            <v>2023</v>
          </cell>
          <cell r="D4214" t="str">
            <v>April</v>
          </cell>
          <cell r="E4214">
            <v>1</v>
          </cell>
          <cell r="F4214">
            <v>4</v>
          </cell>
          <cell r="G4214">
            <v>45017</v>
          </cell>
        </row>
        <row r="4215">
          <cell r="B4215" t="str">
            <v>April22023</v>
          </cell>
          <cell r="C4215">
            <v>2023</v>
          </cell>
          <cell r="D4215" t="str">
            <v>April</v>
          </cell>
          <cell r="E4215">
            <v>2</v>
          </cell>
          <cell r="F4215">
            <v>4</v>
          </cell>
          <cell r="G4215">
            <v>45018</v>
          </cell>
        </row>
        <row r="4216">
          <cell r="B4216" t="str">
            <v>April32023</v>
          </cell>
          <cell r="C4216">
            <v>2023</v>
          </cell>
          <cell r="D4216" t="str">
            <v>April</v>
          </cell>
          <cell r="E4216">
            <v>3</v>
          </cell>
          <cell r="F4216">
            <v>4</v>
          </cell>
          <cell r="G4216">
            <v>45019</v>
          </cell>
        </row>
        <row r="4217">
          <cell r="B4217" t="str">
            <v>April42023</v>
          </cell>
          <cell r="C4217">
            <v>2023</v>
          </cell>
          <cell r="D4217" t="str">
            <v>April</v>
          </cell>
          <cell r="E4217">
            <v>4</v>
          </cell>
          <cell r="F4217">
            <v>4</v>
          </cell>
          <cell r="G4217">
            <v>45020</v>
          </cell>
        </row>
        <row r="4218">
          <cell r="B4218" t="str">
            <v>April52023</v>
          </cell>
          <cell r="C4218">
            <v>2023</v>
          </cell>
          <cell r="D4218" t="str">
            <v>April</v>
          </cell>
          <cell r="E4218">
            <v>5</v>
          </cell>
          <cell r="F4218">
            <v>4</v>
          </cell>
          <cell r="G4218">
            <v>45021</v>
          </cell>
        </row>
        <row r="4219">
          <cell r="B4219" t="str">
            <v>April62023</v>
          </cell>
          <cell r="C4219">
            <v>2023</v>
          </cell>
          <cell r="D4219" t="str">
            <v>April</v>
          </cell>
          <cell r="E4219">
            <v>6</v>
          </cell>
          <cell r="F4219">
            <v>4</v>
          </cell>
          <cell r="G4219">
            <v>45022</v>
          </cell>
        </row>
        <row r="4220">
          <cell r="B4220" t="str">
            <v>April72023</v>
          </cell>
          <cell r="C4220">
            <v>2023</v>
          </cell>
          <cell r="D4220" t="str">
            <v>April</v>
          </cell>
          <cell r="E4220">
            <v>7</v>
          </cell>
          <cell r="F4220">
            <v>4</v>
          </cell>
          <cell r="G4220">
            <v>45023</v>
          </cell>
        </row>
        <row r="4221">
          <cell r="B4221" t="str">
            <v>April82023</v>
          </cell>
          <cell r="C4221">
            <v>2023</v>
          </cell>
          <cell r="D4221" t="str">
            <v>April</v>
          </cell>
          <cell r="E4221">
            <v>8</v>
          </cell>
          <cell r="F4221">
            <v>4</v>
          </cell>
          <cell r="G4221">
            <v>45024</v>
          </cell>
        </row>
        <row r="4222">
          <cell r="B4222" t="str">
            <v>April92023</v>
          </cell>
          <cell r="C4222">
            <v>2023</v>
          </cell>
          <cell r="D4222" t="str">
            <v>April</v>
          </cell>
          <cell r="E4222">
            <v>9</v>
          </cell>
          <cell r="F4222">
            <v>4</v>
          </cell>
          <cell r="G4222">
            <v>45025</v>
          </cell>
        </row>
        <row r="4223">
          <cell r="B4223" t="str">
            <v>April102023</v>
          </cell>
          <cell r="C4223">
            <v>2023</v>
          </cell>
          <cell r="D4223" t="str">
            <v>April</v>
          </cell>
          <cell r="E4223">
            <v>10</v>
          </cell>
          <cell r="F4223">
            <v>4</v>
          </cell>
          <cell r="G4223">
            <v>45026</v>
          </cell>
        </row>
        <row r="4224">
          <cell r="B4224" t="str">
            <v>April112023</v>
          </cell>
          <cell r="C4224">
            <v>2023</v>
          </cell>
          <cell r="D4224" t="str">
            <v>April</v>
          </cell>
          <cell r="E4224">
            <v>11</v>
          </cell>
          <cell r="F4224">
            <v>4</v>
          </cell>
          <cell r="G4224">
            <v>45027</v>
          </cell>
        </row>
        <row r="4225">
          <cell r="B4225" t="str">
            <v>April122023</v>
          </cell>
          <cell r="C4225">
            <v>2023</v>
          </cell>
          <cell r="D4225" t="str">
            <v>April</v>
          </cell>
          <cell r="E4225">
            <v>12</v>
          </cell>
          <cell r="F4225">
            <v>4</v>
          </cell>
          <cell r="G4225">
            <v>45028</v>
          </cell>
        </row>
        <row r="4226">
          <cell r="B4226" t="str">
            <v>April132023</v>
          </cell>
          <cell r="C4226">
            <v>2023</v>
          </cell>
          <cell r="D4226" t="str">
            <v>April</v>
          </cell>
          <cell r="E4226">
            <v>13</v>
          </cell>
          <cell r="F4226">
            <v>4</v>
          </cell>
          <cell r="G4226">
            <v>45029</v>
          </cell>
        </row>
        <row r="4227">
          <cell r="B4227" t="str">
            <v>April142023</v>
          </cell>
          <cell r="C4227">
            <v>2023</v>
          </cell>
          <cell r="D4227" t="str">
            <v>April</v>
          </cell>
          <cell r="E4227">
            <v>14</v>
          </cell>
          <cell r="F4227">
            <v>4</v>
          </cell>
          <cell r="G4227">
            <v>45030</v>
          </cell>
        </row>
        <row r="4228">
          <cell r="B4228" t="str">
            <v>April152023</v>
          </cell>
          <cell r="C4228">
            <v>2023</v>
          </cell>
          <cell r="D4228" t="str">
            <v>April</v>
          </cell>
          <cell r="E4228">
            <v>15</v>
          </cell>
          <cell r="F4228">
            <v>4</v>
          </cell>
          <cell r="G4228">
            <v>45031</v>
          </cell>
        </row>
        <row r="4229">
          <cell r="B4229" t="str">
            <v>April162023</v>
          </cell>
          <cell r="C4229">
            <v>2023</v>
          </cell>
          <cell r="D4229" t="str">
            <v>April</v>
          </cell>
          <cell r="E4229">
            <v>16</v>
          </cell>
          <cell r="F4229">
            <v>4</v>
          </cell>
          <cell r="G4229">
            <v>45032</v>
          </cell>
        </row>
        <row r="4230">
          <cell r="B4230" t="str">
            <v>April172023</v>
          </cell>
          <cell r="C4230">
            <v>2023</v>
          </cell>
          <cell r="D4230" t="str">
            <v>April</v>
          </cell>
          <cell r="E4230">
            <v>17</v>
          </cell>
          <cell r="F4230">
            <v>4</v>
          </cell>
          <cell r="G4230">
            <v>45033</v>
          </cell>
        </row>
        <row r="4231">
          <cell r="B4231" t="str">
            <v>April182023</v>
          </cell>
          <cell r="C4231">
            <v>2023</v>
          </cell>
          <cell r="D4231" t="str">
            <v>April</v>
          </cell>
          <cell r="E4231">
            <v>18</v>
          </cell>
          <cell r="F4231">
            <v>4</v>
          </cell>
          <cell r="G4231">
            <v>45034</v>
          </cell>
        </row>
        <row r="4232">
          <cell r="B4232" t="str">
            <v>April192023</v>
          </cell>
          <cell r="C4232">
            <v>2023</v>
          </cell>
          <cell r="D4232" t="str">
            <v>April</v>
          </cell>
          <cell r="E4232">
            <v>19</v>
          </cell>
          <cell r="F4232">
            <v>4</v>
          </cell>
          <cell r="G4232">
            <v>45035</v>
          </cell>
        </row>
        <row r="4233">
          <cell r="B4233" t="str">
            <v>April202023</v>
          </cell>
          <cell r="C4233">
            <v>2023</v>
          </cell>
          <cell r="D4233" t="str">
            <v>April</v>
          </cell>
          <cell r="E4233">
            <v>20</v>
          </cell>
          <cell r="F4233">
            <v>4</v>
          </cell>
          <cell r="G4233">
            <v>45036</v>
          </cell>
        </row>
        <row r="4234">
          <cell r="B4234" t="str">
            <v>April212023</v>
          </cell>
          <cell r="C4234">
            <v>2023</v>
          </cell>
          <cell r="D4234" t="str">
            <v>April</v>
          </cell>
          <cell r="E4234">
            <v>21</v>
          </cell>
          <cell r="F4234">
            <v>4</v>
          </cell>
          <cell r="G4234">
            <v>45037</v>
          </cell>
        </row>
        <row r="4235">
          <cell r="B4235" t="str">
            <v>April222023</v>
          </cell>
          <cell r="C4235">
            <v>2023</v>
          </cell>
          <cell r="D4235" t="str">
            <v>April</v>
          </cell>
          <cell r="E4235">
            <v>22</v>
          </cell>
          <cell r="F4235">
            <v>4</v>
          </cell>
          <cell r="G4235">
            <v>45038</v>
          </cell>
        </row>
        <row r="4236">
          <cell r="B4236" t="str">
            <v>April232023</v>
          </cell>
          <cell r="C4236">
            <v>2023</v>
          </cell>
          <cell r="D4236" t="str">
            <v>April</v>
          </cell>
          <cell r="E4236">
            <v>23</v>
          </cell>
          <cell r="F4236">
            <v>4</v>
          </cell>
          <cell r="G4236">
            <v>45039</v>
          </cell>
        </row>
        <row r="4237">
          <cell r="B4237" t="str">
            <v>April242023</v>
          </cell>
          <cell r="C4237">
            <v>2023</v>
          </cell>
          <cell r="D4237" t="str">
            <v>April</v>
          </cell>
          <cell r="E4237">
            <v>24</v>
          </cell>
          <cell r="F4237">
            <v>4</v>
          </cell>
          <cell r="G4237">
            <v>45040</v>
          </cell>
        </row>
        <row r="4238">
          <cell r="B4238" t="str">
            <v>April252023</v>
          </cell>
          <cell r="C4238">
            <v>2023</v>
          </cell>
          <cell r="D4238" t="str">
            <v>April</v>
          </cell>
          <cell r="E4238">
            <v>25</v>
          </cell>
          <cell r="F4238">
            <v>4</v>
          </cell>
          <cell r="G4238">
            <v>45041</v>
          </cell>
        </row>
        <row r="4239">
          <cell r="B4239" t="str">
            <v>April262023</v>
          </cell>
          <cell r="C4239">
            <v>2023</v>
          </cell>
          <cell r="D4239" t="str">
            <v>April</v>
          </cell>
          <cell r="E4239">
            <v>26</v>
          </cell>
          <cell r="F4239">
            <v>4</v>
          </cell>
          <cell r="G4239">
            <v>45042</v>
          </cell>
        </row>
        <row r="4240">
          <cell r="B4240" t="str">
            <v>April272023</v>
          </cell>
          <cell r="C4240">
            <v>2023</v>
          </cell>
          <cell r="D4240" t="str">
            <v>April</v>
          </cell>
          <cell r="E4240">
            <v>27</v>
          </cell>
          <cell r="F4240">
            <v>4</v>
          </cell>
          <cell r="G4240">
            <v>45043</v>
          </cell>
        </row>
        <row r="4241">
          <cell r="B4241" t="str">
            <v>April282023</v>
          </cell>
          <cell r="C4241">
            <v>2023</v>
          </cell>
          <cell r="D4241" t="str">
            <v>April</v>
          </cell>
          <cell r="E4241">
            <v>28</v>
          </cell>
          <cell r="F4241">
            <v>4</v>
          </cell>
          <cell r="G4241">
            <v>45044</v>
          </cell>
        </row>
        <row r="4242">
          <cell r="B4242" t="str">
            <v>April292023</v>
          </cell>
          <cell r="C4242">
            <v>2023</v>
          </cell>
          <cell r="D4242" t="str">
            <v>April</v>
          </cell>
          <cell r="E4242">
            <v>29</v>
          </cell>
          <cell r="F4242">
            <v>4</v>
          </cell>
          <cell r="G4242">
            <v>45045</v>
          </cell>
        </row>
        <row r="4243">
          <cell r="B4243" t="str">
            <v>April302023</v>
          </cell>
          <cell r="C4243">
            <v>2023</v>
          </cell>
          <cell r="D4243" t="str">
            <v>April</v>
          </cell>
          <cell r="E4243">
            <v>30</v>
          </cell>
          <cell r="F4243">
            <v>4</v>
          </cell>
          <cell r="G4243">
            <v>45046</v>
          </cell>
        </row>
        <row r="4244">
          <cell r="B4244" t="str">
            <v>May12023</v>
          </cell>
          <cell r="C4244">
            <v>2023</v>
          </cell>
          <cell r="D4244" t="str">
            <v>May</v>
          </cell>
          <cell r="E4244">
            <v>1</v>
          </cell>
          <cell r="F4244">
            <v>5</v>
          </cell>
          <cell r="G4244">
            <v>45047</v>
          </cell>
        </row>
        <row r="4245">
          <cell r="B4245" t="str">
            <v>May22023</v>
          </cell>
          <cell r="C4245">
            <v>2023</v>
          </cell>
          <cell r="D4245" t="str">
            <v>May</v>
          </cell>
          <cell r="E4245">
            <v>2</v>
          </cell>
          <cell r="F4245">
            <v>5</v>
          </cell>
          <cell r="G4245">
            <v>45048</v>
          </cell>
        </row>
        <row r="4246">
          <cell r="B4246" t="str">
            <v>May32023</v>
          </cell>
          <cell r="C4246">
            <v>2023</v>
          </cell>
          <cell r="D4246" t="str">
            <v>May</v>
          </cell>
          <cell r="E4246">
            <v>3</v>
          </cell>
          <cell r="F4246">
            <v>5</v>
          </cell>
          <cell r="G4246">
            <v>45049</v>
          </cell>
        </row>
        <row r="4247">
          <cell r="B4247" t="str">
            <v>May42023</v>
          </cell>
          <cell r="C4247">
            <v>2023</v>
          </cell>
          <cell r="D4247" t="str">
            <v>May</v>
          </cell>
          <cell r="E4247">
            <v>4</v>
          </cell>
          <cell r="F4247">
            <v>5</v>
          </cell>
          <cell r="G4247">
            <v>45050</v>
          </cell>
        </row>
        <row r="4248">
          <cell r="B4248" t="str">
            <v>May52023</v>
          </cell>
          <cell r="C4248">
            <v>2023</v>
          </cell>
          <cell r="D4248" t="str">
            <v>May</v>
          </cell>
          <cell r="E4248">
            <v>5</v>
          </cell>
          <cell r="F4248">
            <v>5</v>
          </cell>
          <cell r="G4248">
            <v>45051</v>
          </cell>
        </row>
        <row r="4249">
          <cell r="B4249" t="str">
            <v>May62023</v>
          </cell>
          <cell r="C4249">
            <v>2023</v>
          </cell>
          <cell r="D4249" t="str">
            <v>May</v>
          </cell>
          <cell r="E4249">
            <v>6</v>
          </cell>
          <cell r="F4249">
            <v>5</v>
          </cell>
          <cell r="G4249">
            <v>45052</v>
          </cell>
        </row>
        <row r="4250">
          <cell r="B4250" t="str">
            <v>May72023</v>
          </cell>
          <cell r="C4250">
            <v>2023</v>
          </cell>
          <cell r="D4250" t="str">
            <v>May</v>
          </cell>
          <cell r="E4250">
            <v>7</v>
          </cell>
          <cell r="F4250">
            <v>5</v>
          </cell>
          <cell r="G4250">
            <v>45053</v>
          </cell>
        </row>
        <row r="4251">
          <cell r="B4251" t="str">
            <v>May82023</v>
          </cell>
          <cell r="C4251">
            <v>2023</v>
          </cell>
          <cell r="D4251" t="str">
            <v>May</v>
          </cell>
          <cell r="E4251">
            <v>8</v>
          </cell>
          <cell r="F4251">
            <v>5</v>
          </cell>
          <cell r="G4251">
            <v>45054</v>
          </cell>
        </row>
        <row r="4252">
          <cell r="B4252" t="str">
            <v>May92023</v>
          </cell>
          <cell r="C4252">
            <v>2023</v>
          </cell>
          <cell r="D4252" t="str">
            <v>May</v>
          </cell>
          <cell r="E4252">
            <v>9</v>
          </cell>
          <cell r="F4252">
            <v>5</v>
          </cell>
          <cell r="G4252">
            <v>45055</v>
          </cell>
        </row>
        <row r="4253">
          <cell r="B4253" t="str">
            <v>May102023</v>
          </cell>
          <cell r="C4253">
            <v>2023</v>
          </cell>
          <cell r="D4253" t="str">
            <v>May</v>
          </cell>
          <cell r="E4253">
            <v>10</v>
          </cell>
          <cell r="F4253">
            <v>5</v>
          </cell>
          <cell r="G4253">
            <v>45056</v>
          </cell>
        </row>
        <row r="4254">
          <cell r="B4254" t="str">
            <v>May112023</v>
          </cell>
          <cell r="C4254">
            <v>2023</v>
          </cell>
          <cell r="D4254" t="str">
            <v>May</v>
          </cell>
          <cell r="E4254">
            <v>11</v>
          </cell>
          <cell r="F4254">
            <v>5</v>
          </cell>
          <cell r="G4254">
            <v>45057</v>
          </cell>
        </row>
        <row r="4255">
          <cell r="B4255" t="str">
            <v>May122023</v>
          </cell>
          <cell r="C4255">
            <v>2023</v>
          </cell>
          <cell r="D4255" t="str">
            <v>May</v>
          </cell>
          <cell r="E4255">
            <v>12</v>
          </cell>
          <cell r="F4255">
            <v>5</v>
          </cell>
          <cell r="G4255">
            <v>45058</v>
          </cell>
        </row>
        <row r="4256">
          <cell r="B4256" t="str">
            <v>May132023</v>
          </cell>
          <cell r="C4256">
            <v>2023</v>
          </cell>
          <cell r="D4256" t="str">
            <v>May</v>
          </cell>
          <cell r="E4256">
            <v>13</v>
          </cell>
          <cell r="F4256">
            <v>5</v>
          </cell>
          <cell r="G4256">
            <v>45059</v>
          </cell>
        </row>
        <row r="4257">
          <cell r="B4257" t="str">
            <v>May142023</v>
          </cell>
          <cell r="C4257">
            <v>2023</v>
          </cell>
          <cell r="D4257" t="str">
            <v>May</v>
          </cell>
          <cell r="E4257">
            <v>14</v>
          </cell>
          <cell r="F4257">
            <v>5</v>
          </cell>
          <cell r="G4257">
            <v>45060</v>
          </cell>
        </row>
        <row r="4258">
          <cell r="B4258" t="str">
            <v>May152023</v>
          </cell>
          <cell r="C4258">
            <v>2023</v>
          </cell>
          <cell r="D4258" t="str">
            <v>May</v>
          </cell>
          <cell r="E4258">
            <v>15</v>
          </cell>
          <cell r="F4258">
            <v>5</v>
          </cell>
          <cell r="G4258">
            <v>45061</v>
          </cell>
        </row>
        <row r="4259">
          <cell r="B4259" t="str">
            <v>May162023</v>
          </cell>
          <cell r="C4259">
            <v>2023</v>
          </cell>
          <cell r="D4259" t="str">
            <v>May</v>
          </cell>
          <cell r="E4259">
            <v>16</v>
          </cell>
          <cell r="F4259">
            <v>5</v>
          </cell>
          <cell r="G4259">
            <v>45062</v>
          </cell>
        </row>
        <row r="4260">
          <cell r="B4260" t="str">
            <v>May172023</v>
          </cell>
          <cell r="C4260">
            <v>2023</v>
          </cell>
          <cell r="D4260" t="str">
            <v>May</v>
          </cell>
          <cell r="E4260">
            <v>17</v>
          </cell>
          <cell r="F4260">
            <v>5</v>
          </cell>
          <cell r="G4260">
            <v>45063</v>
          </cell>
        </row>
        <row r="4261">
          <cell r="B4261" t="str">
            <v>May182023</v>
          </cell>
          <cell r="C4261">
            <v>2023</v>
          </cell>
          <cell r="D4261" t="str">
            <v>May</v>
          </cell>
          <cell r="E4261">
            <v>18</v>
          </cell>
          <cell r="F4261">
            <v>5</v>
          </cell>
          <cell r="G4261">
            <v>45064</v>
          </cell>
        </row>
        <row r="4262">
          <cell r="B4262" t="str">
            <v>May192023</v>
          </cell>
          <cell r="C4262">
            <v>2023</v>
          </cell>
          <cell r="D4262" t="str">
            <v>May</v>
          </cell>
          <cell r="E4262">
            <v>19</v>
          </cell>
          <cell r="F4262">
            <v>5</v>
          </cell>
          <cell r="G4262">
            <v>45065</v>
          </cell>
        </row>
        <row r="4263">
          <cell r="B4263" t="str">
            <v>May202023</v>
          </cell>
          <cell r="C4263">
            <v>2023</v>
          </cell>
          <cell r="D4263" t="str">
            <v>May</v>
          </cell>
          <cell r="E4263">
            <v>20</v>
          </cell>
          <cell r="F4263">
            <v>5</v>
          </cell>
          <cell r="G4263">
            <v>45066</v>
          </cell>
        </row>
        <row r="4264">
          <cell r="B4264" t="str">
            <v>May212023</v>
          </cell>
          <cell r="C4264">
            <v>2023</v>
          </cell>
          <cell r="D4264" t="str">
            <v>May</v>
          </cell>
          <cell r="E4264">
            <v>21</v>
          </cell>
          <cell r="F4264">
            <v>5</v>
          </cell>
          <cell r="G4264">
            <v>45067</v>
          </cell>
        </row>
        <row r="4265">
          <cell r="B4265" t="str">
            <v>May222023</v>
          </cell>
          <cell r="C4265">
            <v>2023</v>
          </cell>
          <cell r="D4265" t="str">
            <v>May</v>
          </cell>
          <cell r="E4265">
            <v>22</v>
          </cell>
          <cell r="F4265">
            <v>5</v>
          </cell>
          <cell r="G4265">
            <v>45068</v>
          </cell>
        </row>
        <row r="4266">
          <cell r="B4266" t="str">
            <v>May232023</v>
          </cell>
          <cell r="C4266">
            <v>2023</v>
          </cell>
          <cell r="D4266" t="str">
            <v>May</v>
          </cell>
          <cell r="E4266">
            <v>23</v>
          </cell>
          <cell r="F4266">
            <v>5</v>
          </cell>
          <cell r="G4266">
            <v>45069</v>
          </cell>
        </row>
        <row r="4267">
          <cell r="B4267" t="str">
            <v>May242023</v>
          </cell>
          <cell r="C4267">
            <v>2023</v>
          </cell>
          <cell r="D4267" t="str">
            <v>May</v>
          </cell>
          <cell r="E4267">
            <v>24</v>
          </cell>
          <cell r="F4267">
            <v>5</v>
          </cell>
          <cell r="G4267">
            <v>45070</v>
          </cell>
        </row>
        <row r="4268">
          <cell r="B4268" t="str">
            <v>May252023</v>
          </cell>
          <cell r="C4268">
            <v>2023</v>
          </cell>
          <cell r="D4268" t="str">
            <v>May</v>
          </cell>
          <cell r="E4268">
            <v>25</v>
          </cell>
          <cell r="F4268">
            <v>5</v>
          </cell>
          <cell r="G4268">
            <v>45071</v>
          </cell>
        </row>
        <row r="4269">
          <cell r="B4269" t="str">
            <v>May262023</v>
          </cell>
          <cell r="C4269">
            <v>2023</v>
          </cell>
          <cell r="D4269" t="str">
            <v>May</v>
          </cell>
          <cell r="E4269">
            <v>26</v>
          </cell>
          <cell r="F4269">
            <v>5</v>
          </cell>
          <cell r="G4269">
            <v>45072</v>
          </cell>
        </row>
        <row r="4270">
          <cell r="B4270" t="str">
            <v>May272023</v>
          </cell>
          <cell r="C4270">
            <v>2023</v>
          </cell>
          <cell r="D4270" t="str">
            <v>May</v>
          </cell>
          <cell r="E4270">
            <v>27</v>
          </cell>
          <cell r="F4270">
            <v>5</v>
          </cell>
          <cell r="G4270">
            <v>45073</v>
          </cell>
        </row>
        <row r="4271">
          <cell r="B4271" t="str">
            <v>May282023</v>
          </cell>
          <cell r="C4271">
            <v>2023</v>
          </cell>
          <cell r="D4271" t="str">
            <v>May</v>
          </cell>
          <cell r="E4271">
            <v>28</v>
          </cell>
          <cell r="F4271">
            <v>5</v>
          </cell>
          <cell r="G4271">
            <v>45074</v>
          </cell>
        </row>
        <row r="4272">
          <cell r="B4272" t="str">
            <v>May292023</v>
          </cell>
          <cell r="C4272">
            <v>2023</v>
          </cell>
          <cell r="D4272" t="str">
            <v>May</v>
          </cell>
          <cell r="E4272">
            <v>29</v>
          </cell>
          <cell r="F4272">
            <v>5</v>
          </cell>
          <cell r="G4272">
            <v>45075</v>
          </cell>
        </row>
        <row r="4273">
          <cell r="B4273" t="str">
            <v>May302023</v>
          </cell>
          <cell r="C4273">
            <v>2023</v>
          </cell>
          <cell r="D4273" t="str">
            <v>May</v>
          </cell>
          <cell r="E4273">
            <v>30</v>
          </cell>
          <cell r="F4273">
            <v>5</v>
          </cell>
          <cell r="G4273">
            <v>45076</v>
          </cell>
        </row>
        <row r="4274">
          <cell r="B4274" t="str">
            <v>May312023</v>
          </cell>
          <cell r="C4274">
            <v>2023</v>
          </cell>
          <cell r="D4274" t="str">
            <v>May</v>
          </cell>
          <cell r="E4274">
            <v>31</v>
          </cell>
          <cell r="F4274">
            <v>5</v>
          </cell>
          <cell r="G4274">
            <v>45077</v>
          </cell>
        </row>
        <row r="4275">
          <cell r="B4275" t="str">
            <v>June12023</v>
          </cell>
          <cell r="C4275">
            <v>2023</v>
          </cell>
          <cell r="D4275" t="str">
            <v>June</v>
          </cell>
          <cell r="E4275">
            <v>1</v>
          </cell>
          <cell r="F4275">
            <v>6</v>
          </cell>
          <cell r="G4275">
            <v>45078</v>
          </cell>
        </row>
        <row r="4276">
          <cell r="B4276" t="str">
            <v>June22023</v>
          </cell>
          <cell r="C4276">
            <v>2023</v>
          </cell>
          <cell r="D4276" t="str">
            <v>June</v>
          </cell>
          <cell r="E4276">
            <v>2</v>
          </cell>
          <cell r="F4276">
            <v>6</v>
          </cell>
          <cell r="G4276">
            <v>45079</v>
          </cell>
        </row>
        <row r="4277">
          <cell r="B4277" t="str">
            <v>June32023</v>
          </cell>
          <cell r="C4277">
            <v>2023</v>
          </cell>
          <cell r="D4277" t="str">
            <v>June</v>
          </cell>
          <cell r="E4277">
            <v>3</v>
          </cell>
          <cell r="F4277">
            <v>6</v>
          </cell>
          <cell r="G4277">
            <v>45080</v>
          </cell>
        </row>
        <row r="4278">
          <cell r="B4278" t="str">
            <v>June42023</v>
          </cell>
          <cell r="C4278">
            <v>2023</v>
          </cell>
          <cell r="D4278" t="str">
            <v>June</v>
          </cell>
          <cell r="E4278">
            <v>4</v>
          </cell>
          <cell r="F4278">
            <v>6</v>
          </cell>
          <cell r="G4278">
            <v>45081</v>
          </cell>
        </row>
        <row r="4279">
          <cell r="B4279" t="str">
            <v>June52023</v>
          </cell>
          <cell r="C4279">
            <v>2023</v>
          </cell>
          <cell r="D4279" t="str">
            <v>June</v>
          </cell>
          <cell r="E4279">
            <v>5</v>
          </cell>
          <cell r="F4279">
            <v>6</v>
          </cell>
          <cell r="G4279">
            <v>45082</v>
          </cell>
        </row>
        <row r="4280">
          <cell r="B4280" t="str">
            <v>June62023</v>
          </cell>
          <cell r="C4280">
            <v>2023</v>
          </cell>
          <cell r="D4280" t="str">
            <v>June</v>
          </cell>
          <cell r="E4280">
            <v>6</v>
          </cell>
          <cell r="F4280">
            <v>6</v>
          </cell>
          <cell r="G4280">
            <v>45083</v>
          </cell>
        </row>
        <row r="4281">
          <cell r="B4281" t="str">
            <v>June72023</v>
          </cell>
          <cell r="C4281">
            <v>2023</v>
          </cell>
          <cell r="D4281" t="str">
            <v>June</v>
          </cell>
          <cell r="E4281">
            <v>7</v>
          </cell>
          <cell r="F4281">
            <v>6</v>
          </cell>
          <cell r="G4281">
            <v>45084</v>
          </cell>
        </row>
        <row r="4282">
          <cell r="B4282" t="str">
            <v>June82023</v>
          </cell>
          <cell r="C4282">
            <v>2023</v>
          </cell>
          <cell r="D4282" t="str">
            <v>June</v>
          </cell>
          <cell r="E4282">
            <v>8</v>
          </cell>
          <cell r="F4282">
            <v>6</v>
          </cell>
          <cell r="G4282">
            <v>45085</v>
          </cell>
        </row>
        <row r="4283">
          <cell r="B4283" t="str">
            <v>June92023</v>
          </cell>
          <cell r="C4283">
            <v>2023</v>
          </cell>
          <cell r="D4283" t="str">
            <v>June</v>
          </cell>
          <cell r="E4283">
            <v>9</v>
          </cell>
          <cell r="F4283">
            <v>6</v>
          </cell>
          <cell r="G4283">
            <v>45086</v>
          </cell>
        </row>
        <row r="4284">
          <cell r="B4284" t="str">
            <v>June102023</v>
          </cell>
          <cell r="C4284">
            <v>2023</v>
          </cell>
          <cell r="D4284" t="str">
            <v>June</v>
          </cell>
          <cell r="E4284">
            <v>10</v>
          </cell>
          <cell r="F4284">
            <v>6</v>
          </cell>
          <cell r="G4284">
            <v>45087</v>
          </cell>
        </row>
        <row r="4285">
          <cell r="B4285" t="str">
            <v>June112023</v>
          </cell>
          <cell r="C4285">
            <v>2023</v>
          </cell>
          <cell r="D4285" t="str">
            <v>June</v>
          </cell>
          <cell r="E4285">
            <v>11</v>
          </cell>
          <cell r="F4285">
            <v>6</v>
          </cell>
          <cell r="G4285">
            <v>45088</v>
          </cell>
        </row>
        <row r="4286">
          <cell r="B4286" t="str">
            <v>June122023</v>
          </cell>
          <cell r="C4286">
            <v>2023</v>
          </cell>
          <cell r="D4286" t="str">
            <v>June</v>
          </cell>
          <cell r="E4286">
            <v>12</v>
          </cell>
          <cell r="F4286">
            <v>6</v>
          </cell>
          <cell r="G4286">
            <v>45089</v>
          </cell>
        </row>
        <row r="4287">
          <cell r="B4287" t="str">
            <v>June132023</v>
          </cell>
          <cell r="C4287">
            <v>2023</v>
          </cell>
          <cell r="D4287" t="str">
            <v>June</v>
          </cell>
          <cell r="E4287">
            <v>13</v>
          </cell>
          <cell r="F4287">
            <v>6</v>
          </cell>
          <cell r="G4287">
            <v>45090</v>
          </cell>
        </row>
        <row r="4288">
          <cell r="B4288" t="str">
            <v>June142023</v>
          </cell>
          <cell r="C4288">
            <v>2023</v>
          </cell>
          <cell r="D4288" t="str">
            <v>June</v>
          </cell>
          <cell r="E4288">
            <v>14</v>
          </cell>
          <cell r="F4288">
            <v>6</v>
          </cell>
          <cell r="G4288">
            <v>45091</v>
          </cell>
        </row>
        <row r="4289">
          <cell r="B4289" t="str">
            <v>June152023</v>
          </cell>
          <cell r="C4289">
            <v>2023</v>
          </cell>
          <cell r="D4289" t="str">
            <v>June</v>
          </cell>
          <cell r="E4289">
            <v>15</v>
          </cell>
          <cell r="F4289">
            <v>6</v>
          </cell>
          <cell r="G4289">
            <v>45092</v>
          </cell>
        </row>
        <row r="4290">
          <cell r="B4290" t="str">
            <v>June162023</v>
          </cell>
          <cell r="C4290">
            <v>2023</v>
          </cell>
          <cell r="D4290" t="str">
            <v>June</v>
          </cell>
          <cell r="E4290">
            <v>16</v>
          </cell>
          <cell r="F4290">
            <v>6</v>
          </cell>
          <cell r="G4290">
            <v>45093</v>
          </cell>
        </row>
        <row r="4291">
          <cell r="B4291" t="str">
            <v>June172023</v>
          </cell>
          <cell r="C4291">
            <v>2023</v>
          </cell>
          <cell r="D4291" t="str">
            <v>June</v>
          </cell>
          <cell r="E4291">
            <v>17</v>
          </cell>
          <cell r="F4291">
            <v>6</v>
          </cell>
          <cell r="G4291">
            <v>45094</v>
          </cell>
        </row>
        <row r="4292">
          <cell r="B4292" t="str">
            <v>June182023</v>
          </cell>
          <cell r="C4292">
            <v>2023</v>
          </cell>
          <cell r="D4292" t="str">
            <v>June</v>
          </cell>
          <cell r="E4292">
            <v>18</v>
          </cell>
          <cell r="F4292">
            <v>6</v>
          </cell>
          <cell r="G4292">
            <v>45095</v>
          </cell>
        </row>
        <row r="4293">
          <cell r="B4293" t="str">
            <v>June192023</v>
          </cell>
          <cell r="C4293">
            <v>2023</v>
          </cell>
          <cell r="D4293" t="str">
            <v>June</v>
          </cell>
          <cell r="E4293">
            <v>19</v>
          </cell>
          <cell r="F4293">
            <v>6</v>
          </cell>
          <cell r="G4293">
            <v>45096</v>
          </cell>
        </row>
        <row r="4294">
          <cell r="B4294" t="str">
            <v>June202023</v>
          </cell>
          <cell r="C4294">
            <v>2023</v>
          </cell>
          <cell r="D4294" t="str">
            <v>June</v>
          </cell>
          <cell r="E4294">
            <v>20</v>
          </cell>
          <cell r="F4294">
            <v>6</v>
          </cell>
          <cell r="G4294">
            <v>45097</v>
          </cell>
        </row>
        <row r="4295">
          <cell r="B4295" t="str">
            <v>June212023</v>
          </cell>
          <cell r="C4295">
            <v>2023</v>
          </cell>
          <cell r="D4295" t="str">
            <v>June</v>
          </cell>
          <cell r="E4295">
            <v>21</v>
          </cell>
          <cell r="F4295">
            <v>6</v>
          </cell>
          <cell r="G4295">
            <v>45098</v>
          </cell>
        </row>
        <row r="4296">
          <cell r="B4296" t="str">
            <v>June222023</v>
          </cell>
          <cell r="C4296">
            <v>2023</v>
          </cell>
          <cell r="D4296" t="str">
            <v>June</v>
          </cell>
          <cell r="E4296">
            <v>22</v>
          </cell>
          <cell r="F4296">
            <v>6</v>
          </cell>
          <cell r="G4296">
            <v>45099</v>
          </cell>
        </row>
        <row r="4297">
          <cell r="B4297" t="str">
            <v>June232023</v>
          </cell>
          <cell r="C4297">
            <v>2023</v>
          </cell>
          <cell r="D4297" t="str">
            <v>June</v>
          </cell>
          <cell r="E4297">
            <v>23</v>
          </cell>
          <cell r="F4297">
            <v>6</v>
          </cell>
          <cell r="G4297">
            <v>45100</v>
          </cell>
        </row>
        <row r="4298">
          <cell r="B4298" t="str">
            <v>June242023</v>
          </cell>
          <cell r="C4298">
            <v>2023</v>
          </cell>
          <cell r="D4298" t="str">
            <v>June</v>
          </cell>
          <cell r="E4298">
            <v>24</v>
          </cell>
          <cell r="F4298">
            <v>6</v>
          </cell>
          <cell r="G4298">
            <v>45101</v>
          </cell>
        </row>
        <row r="4299">
          <cell r="B4299" t="str">
            <v>June252023</v>
          </cell>
          <cell r="C4299">
            <v>2023</v>
          </cell>
          <cell r="D4299" t="str">
            <v>June</v>
          </cell>
          <cell r="E4299">
            <v>25</v>
          </cell>
          <cell r="F4299">
            <v>6</v>
          </cell>
          <cell r="G4299">
            <v>45102</v>
          </cell>
        </row>
        <row r="4300">
          <cell r="B4300" t="str">
            <v>June262023</v>
          </cell>
          <cell r="C4300">
            <v>2023</v>
          </cell>
          <cell r="D4300" t="str">
            <v>June</v>
          </cell>
          <cell r="E4300">
            <v>26</v>
          </cell>
          <cell r="F4300">
            <v>6</v>
          </cell>
          <cell r="G4300">
            <v>45103</v>
          </cell>
        </row>
        <row r="4301">
          <cell r="B4301" t="str">
            <v>June272023</v>
          </cell>
          <cell r="C4301">
            <v>2023</v>
          </cell>
          <cell r="D4301" t="str">
            <v>June</v>
          </cell>
          <cell r="E4301">
            <v>27</v>
          </cell>
          <cell r="F4301">
            <v>6</v>
          </cell>
          <cell r="G4301">
            <v>45104</v>
          </cell>
        </row>
        <row r="4302">
          <cell r="B4302" t="str">
            <v>June282023</v>
          </cell>
          <cell r="C4302">
            <v>2023</v>
          </cell>
          <cell r="D4302" t="str">
            <v>June</v>
          </cell>
          <cell r="E4302">
            <v>28</v>
          </cell>
          <cell r="F4302">
            <v>6</v>
          </cell>
          <cell r="G4302">
            <v>45105</v>
          </cell>
        </row>
        <row r="4303">
          <cell r="B4303" t="str">
            <v>June292023</v>
          </cell>
          <cell r="C4303">
            <v>2023</v>
          </cell>
          <cell r="D4303" t="str">
            <v>June</v>
          </cell>
          <cell r="E4303">
            <v>29</v>
          </cell>
          <cell r="F4303">
            <v>6</v>
          </cell>
          <cell r="G4303">
            <v>45106</v>
          </cell>
        </row>
        <row r="4304">
          <cell r="B4304" t="str">
            <v>June302023</v>
          </cell>
          <cell r="C4304">
            <v>2023</v>
          </cell>
          <cell r="D4304" t="str">
            <v>June</v>
          </cell>
          <cell r="E4304">
            <v>30</v>
          </cell>
          <cell r="F4304">
            <v>6</v>
          </cell>
          <cell r="G4304">
            <v>45107</v>
          </cell>
        </row>
        <row r="4305">
          <cell r="B4305" t="str">
            <v>July12023</v>
          </cell>
          <cell r="C4305">
            <v>2023</v>
          </cell>
          <cell r="D4305" t="str">
            <v>July</v>
          </cell>
          <cell r="E4305">
            <v>1</v>
          </cell>
          <cell r="F4305">
            <v>7</v>
          </cell>
          <cell r="G4305">
            <v>45108</v>
          </cell>
        </row>
        <row r="4306">
          <cell r="B4306" t="str">
            <v>July22023</v>
          </cell>
          <cell r="C4306">
            <v>2023</v>
          </cell>
          <cell r="D4306" t="str">
            <v>July</v>
          </cell>
          <cell r="E4306">
            <v>2</v>
          </cell>
          <cell r="F4306">
            <v>7</v>
          </cell>
          <cell r="G4306">
            <v>45109</v>
          </cell>
        </row>
        <row r="4307">
          <cell r="B4307" t="str">
            <v>July32023</v>
          </cell>
          <cell r="C4307">
            <v>2023</v>
          </cell>
          <cell r="D4307" t="str">
            <v>July</v>
          </cell>
          <cell r="E4307">
            <v>3</v>
          </cell>
          <cell r="F4307">
            <v>7</v>
          </cell>
          <cell r="G4307">
            <v>45110</v>
          </cell>
        </row>
        <row r="4308">
          <cell r="B4308" t="str">
            <v>July42023</v>
          </cell>
          <cell r="C4308">
            <v>2023</v>
          </cell>
          <cell r="D4308" t="str">
            <v>July</v>
          </cell>
          <cell r="E4308">
            <v>4</v>
          </cell>
          <cell r="F4308">
            <v>7</v>
          </cell>
          <cell r="G4308">
            <v>45111</v>
          </cell>
        </row>
        <row r="4309">
          <cell r="B4309" t="str">
            <v>July52023</v>
          </cell>
          <cell r="C4309">
            <v>2023</v>
          </cell>
          <cell r="D4309" t="str">
            <v>July</v>
          </cell>
          <cell r="E4309">
            <v>5</v>
          </cell>
          <cell r="F4309">
            <v>7</v>
          </cell>
          <cell r="G4309">
            <v>45112</v>
          </cell>
        </row>
        <row r="4310">
          <cell r="B4310" t="str">
            <v>July62023</v>
          </cell>
          <cell r="C4310">
            <v>2023</v>
          </cell>
          <cell r="D4310" t="str">
            <v>July</v>
          </cell>
          <cell r="E4310">
            <v>6</v>
          </cell>
          <cell r="F4310">
            <v>7</v>
          </cell>
          <cell r="G4310">
            <v>45113</v>
          </cell>
        </row>
        <row r="4311">
          <cell r="B4311" t="str">
            <v>July72023</v>
          </cell>
          <cell r="C4311">
            <v>2023</v>
          </cell>
          <cell r="D4311" t="str">
            <v>July</v>
          </cell>
          <cell r="E4311">
            <v>7</v>
          </cell>
          <cell r="F4311">
            <v>7</v>
          </cell>
          <cell r="G4311">
            <v>45114</v>
          </cell>
        </row>
        <row r="4312">
          <cell r="B4312" t="str">
            <v>July82023</v>
          </cell>
          <cell r="C4312">
            <v>2023</v>
          </cell>
          <cell r="D4312" t="str">
            <v>July</v>
          </cell>
          <cell r="E4312">
            <v>8</v>
          </cell>
          <cell r="F4312">
            <v>7</v>
          </cell>
          <cell r="G4312">
            <v>45115</v>
          </cell>
        </row>
        <row r="4313">
          <cell r="B4313" t="str">
            <v>July92023</v>
          </cell>
          <cell r="C4313">
            <v>2023</v>
          </cell>
          <cell r="D4313" t="str">
            <v>July</v>
          </cell>
          <cell r="E4313">
            <v>9</v>
          </cell>
          <cell r="F4313">
            <v>7</v>
          </cell>
          <cell r="G4313">
            <v>45116</v>
          </cell>
        </row>
        <row r="4314">
          <cell r="B4314" t="str">
            <v>July102023</v>
          </cell>
          <cell r="C4314">
            <v>2023</v>
          </cell>
          <cell r="D4314" t="str">
            <v>July</v>
          </cell>
          <cell r="E4314">
            <v>10</v>
          </cell>
          <cell r="F4314">
            <v>7</v>
          </cell>
          <cell r="G4314">
            <v>45117</v>
          </cell>
        </row>
        <row r="4315">
          <cell r="B4315" t="str">
            <v>July112023</v>
          </cell>
          <cell r="C4315">
            <v>2023</v>
          </cell>
          <cell r="D4315" t="str">
            <v>July</v>
          </cell>
          <cell r="E4315">
            <v>11</v>
          </cell>
          <cell r="F4315">
            <v>7</v>
          </cell>
          <cell r="G4315">
            <v>45118</v>
          </cell>
        </row>
        <row r="4316">
          <cell r="B4316" t="str">
            <v>July122023</v>
          </cell>
          <cell r="C4316">
            <v>2023</v>
          </cell>
          <cell r="D4316" t="str">
            <v>July</v>
          </cell>
          <cell r="E4316">
            <v>12</v>
          </cell>
          <cell r="F4316">
            <v>7</v>
          </cell>
          <cell r="G4316">
            <v>45119</v>
          </cell>
        </row>
        <row r="4317">
          <cell r="B4317" t="str">
            <v>July132023</v>
          </cell>
          <cell r="C4317">
            <v>2023</v>
          </cell>
          <cell r="D4317" t="str">
            <v>July</v>
          </cell>
          <cell r="E4317">
            <v>13</v>
          </cell>
          <cell r="F4317">
            <v>7</v>
          </cell>
          <cell r="G4317">
            <v>45120</v>
          </cell>
        </row>
        <row r="4318">
          <cell r="B4318" t="str">
            <v>July142023</v>
          </cell>
          <cell r="C4318">
            <v>2023</v>
          </cell>
          <cell r="D4318" t="str">
            <v>July</v>
          </cell>
          <cell r="E4318">
            <v>14</v>
          </cell>
          <cell r="F4318">
            <v>7</v>
          </cell>
          <cell r="G4318">
            <v>45121</v>
          </cell>
        </row>
        <row r="4319">
          <cell r="B4319" t="str">
            <v>July152023</v>
          </cell>
          <cell r="C4319">
            <v>2023</v>
          </cell>
          <cell r="D4319" t="str">
            <v>July</v>
          </cell>
          <cell r="E4319">
            <v>15</v>
          </cell>
          <cell r="F4319">
            <v>7</v>
          </cell>
          <cell r="G4319">
            <v>45122</v>
          </cell>
        </row>
        <row r="4320">
          <cell r="B4320" t="str">
            <v>July162023</v>
          </cell>
          <cell r="C4320">
            <v>2023</v>
          </cell>
          <cell r="D4320" t="str">
            <v>July</v>
          </cell>
          <cell r="E4320">
            <v>16</v>
          </cell>
          <cell r="F4320">
            <v>7</v>
          </cell>
          <cell r="G4320">
            <v>45123</v>
          </cell>
        </row>
        <row r="4321">
          <cell r="B4321" t="str">
            <v>July172023</v>
          </cell>
          <cell r="C4321">
            <v>2023</v>
          </cell>
          <cell r="D4321" t="str">
            <v>July</v>
          </cell>
          <cell r="E4321">
            <v>17</v>
          </cell>
          <cell r="F4321">
            <v>7</v>
          </cell>
          <cell r="G4321">
            <v>45124</v>
          </cell>
        </row>
        <row r="4322">
          <cell r="B4322" t="str">
            <v>July182023</v>
          </cell>
          <cell r="C4322">
            <v>2023</v>
          </cell>
          <cell r="D4322" t="str">
            <v>July</v>
          </cell>
          <cell r="E4322">
            <v>18</v>
          </cell>
          <cell r="F4322">
            <v>7</v>
          </cell>
          <cell r="G4322">
            <v>45125</v>
          </cell>
        </row>
        <row r="4323">
          <cell r="B4323" t="str">
            <v>July192023</v>
          </cell>
          <cell r="C4323">
            <v>2023</v>
          </cell>
          <cell r="D4323" t="str">
            <v>July</v>
          </cell>
          <cell r="E4323">
            <v>19</v>
          </cell>
          <cell r="F4323">
            <v>7</v>
          </cell>
          <cell r="G4323">
            <v>45126</v>
          </cell>
        </row>
        <row r="4324">
          <cell r="B4324" t="str">
            <v>July202023</v>
          </cell>
          <cell r="C4324">
            <v>2023</v>
          </cell>
          <cell r="D4324" t="str">
            <v>July</v>
          </cell>
          <cell r="E4324">
            <v>20</v>
          </cell>
          <cell r="F4324">
            <v>7</v>
          </cell>
          <cell r="G4324">
            <v>45127</v>
          </cell>
        </row>
        <row r="4325">
          <cell r="B4325" t="str">
            <v>July212023</v>
          </cell>
          <cell r="C4325">
            <v>2023</v>
          </cell>
          <cell r="D4325" t="str">
            <v>July</v>
          </cell>
          <cell r="E4325">
            <v>21</v>
          </cell>
          <cell r="F4325">
            <v>7</v>
          </cell>
          <cell r="G4325">
            <v>45128</v>
          </cell>
        </row>
        <row r="4326">
          <cell r="B4326" t="str">
            <v>July222023</v>
          </cell>
          <cell r="C4326">
            <v>2023</v>
          </cell>
          <cell r="D4326" t="str">
            <v>July</v>
          </cell>
          <cell r="E4326">
            <v>22</v>
          </cell>
          <cell r="F4326">
            <v>7</v>
          </cell>
          <cell r="G4326">
            <v>45129</v>
          </cell>
        </row>
        <row r="4327">
          <cell r="B4327" t="str">
            <v>July232023</v>
          </cell>
          <cell r="C4327">
            <v>2023</v>
          </cell>
          <cell r="D4327" t="str">
            <v>July</v>
          </cell>
          <cell r="E4327">
            <v>23</v>
          </cell>
          <cell r="F4327">
            <v>7</v>
          </cell>
          <cell r="G4327">
            <v>45130</v>
          </cell>
        </row>
        <row r="4328">
          <cell r="B4328" t="str">
            <v>July242023</v>
          </cell>
          <cell r="C4328">
            <v>2023</v>
          </cell>
          <cell r="D4328" t="str">
            <v>July</v>
          </cell>
          <cell r="E4328">
            <v>24</v>
          </cell>
          <cell r="F4328">
            <v>7</v>
          </cell>
          <cell r="G4328">
            <v>45131</v>
          </cell>
        </row>
        <row r="4329">
          <cell r="B4329" t="str">
            <v>July252023</v>
          </cell>
          <cell r="C4329">
            <v>2023</v>
          </cell>
          <cell r="D4329" t="str">
            <v>July</v>
          </cell>
          <cell r="E4329">
            <v>25</v>
          </cell>
          <cell r="F4329">
            <v>7</v>
          </cell>
          <cell r="G4329">
            <v>45132</v>
          </cell>
        </row>
        <row r="4330">
          <cell r="B4330" t="str">
            <v>July262023</v>
          </cell>
          <cell r="C4330">
            <v>2023</v>
          </cell>
          <cell r="D4330" t="str">
            <v>July</v>
          </cell>
          <cell r="E4330">
            <v>26</v>
          </cell>
          <cell r="F4330">
            <v>7</v>
          </cell>
          <cell r="G4330">
            <v>45133</v>
          </cell>
        </row>
        <row r="4331">
          <cell r="B4331" t="str">
            <v>July272023</v>
          </cell>
          <cell r="C4331">
            <v>2023</v>
          </cell>
          <cell r="D4331" t="str">
            <v>July</v>
          </cell>
          <cell r="E4331">
            <v>27</v>
          </cell>
          <cell r="F4331">
            <v>7</v>
          </cell>
          <cell r="G4331">
            <v>45134</v>
          </cell>
        </row>
        <row r="4332">
          <cell r="B4332" t="str">
            <v>July282023</v>
          </cell>
          <cell r="C4332">
            <v>2023</v>
          </cell>
          <cell r="D4332" t="str">
            <v>July</v>
          </cell>
          <cell r="E4332">
            <v>28</v>
          </cell>
          <cell r="F4332">
            <v>7</v>
          </cell>
          <cell r="G4332">
            <v>45135</v>
          </cell>
        </row>
        <row r="4333">
          <cell r="B4333" t="str">
            <v>July292023</v>
          </cell>
          <cell r="C4333">
            <v>2023</v>
          </cell>
          <cell r="D4333" t="str">
            <v>July</v>
          </cell>
          <cell r="E4333">
            <v>29</v>
          </cell>
          <cell r="F4333">
            <v>7</v>
          </cell>
          <cell r="G4333">
            <v>45136</v>
          </cell>
        </row>
        <row r="4334">
          <cell r="B4334" t="str">
            <v>July302023</v>
          </cell>
          <cell r="C4334">
            <v>2023</v>
          </cell>
          <cell r="D4334" t="str">
            <v>July</v>
          </cell>
          <cell r="E4334">
            <v>30</v>
          </cell>
          <cell r="F4334">
            <v>7</v>
          </cell>
          <cell r="G4334">
            <v>45137</v>
          </cell>
        </row>
        <row r="4335">
          <cell r="B4335" t="str">
            <v>July312023</v>
          </cell>
          <cell r="C4335">
            <v>2023</v>
          </cell>
          <cell r="D4335" t="str">
            <v>July</v>
          </cell>
          <cell r="E4335">
            <v>31</v>
          </cell>
          <cell r="F4335">
            <v>7</v>
          </cell>
          <cell r="G4335">
            <v>45138</v>
          </cell>
        </row>
        <row r="4336">
          <cell r="B4336" t="str">
            <v>August12023</v>
          </cell>
          <cell r="C4336">
            <v>2023</v>
          </cell>
          <cell r="D4336" t="str">
            <v>August</v>
          </cell>
          <cell r="E4336">
            <v>1</v>
          </cell>
          <cell r="F4336">
            <v>8</v>
          </cell>
          <cell r="G4336">
            <v>45139</v>
          </cell>
        </row>
        <row r="4337">
          <cell r="B4337" t="str">
            <v>August22023</v>
          </cell>
          <cell r="C4337">
            <v>2023</v>
          </cell>
          <cell r="D4337" t="str">
            <v>August</v>
          </cell>
          <cell r="E4337">
            <v>2</v>
          </cell>
          <cell r="F4337">
            <v>8</v>
          </cell>
          <cell r="G4337">
            <v>45140</v>
          </cell>
        </row>
        <row r="4338">
          <cell r="B4338" t="str">
            <v>August32023</v>
          </cell>
          <cell r="C4338">
            <v>2023</v>
          </cell>
          <cell r="D4338" t="str">
            <v>August</v>
          </cell>
          <cell r="E4338">
            <v>3</v>
          </cell>
          <cell r="F4338">
            <v>8</v>
          </cell>
          <cell r="G4338">
            <v>45141</v>
          </cell>
        </row>
        <row r="4339">
          <cell r="B4339" t="str">
            <v>August42023</v>
          </cell>
          <cell r="C4339">
            <v>2023</v>
          </cell>
          <cell r="D4339" t="str">
            <v>August</v>
          </cell>
          <cell r="E4339">
            <v>4</v>
          </cell>
          <cell r="F4339">
            <v>8</v>
          </cell>
          <cell r="G4339">
            <v>45142</v>
          </cell>
        </row>
        <row r="4340">
          <cell r="B4340" t="str">
            <v>August52023</v>
          </cell>
          <cell r="C4340">
            <v>2023</v>
          </cell>
          <cell r="D4340" t="str">
            <v>August</v>
          </cell>
          <cell r="E4340">
            <v>5</v>
          </cell>
          <cell r="F4340">
            <v>8</v>
          </cell>
          <cell r="G4340">
            <v>45143</v>
          </cell>
        </row>
        <row r="4341">
          <cell r="B4341" t="str">
            <v>August62023</v>
          </cell>
          <cell r="C4341">
            <v>2023</v>
          </cell>
          <cell r="D4341" t="str">
            <v>August</v>
          </cell>
          <cell r="E4341">
            <v>6</v>
          </cell>
          <cell r="F4341">
            <v>8</v>
          </cell>
          <cell r="G4341">
            <v>45144</v>
          </cell>
        </row>
        <row r="4342">
          <cell r="B4342" t="str">
            <v>August72023</v>
          </cell>
          <cell r="C4342">
            <v>2023</v>
          </cell>
          <cell r="D4342" t="str">
            <v>August</v>
          </cell>
          <cell r="E4342">
            <v>7</v>
          </cell>
          <cell r="F4342">
            <v>8</v>
          </cell>
          <cell r="G4342">
            <v>45145</v>
          </cell>
        </row>
        <row r="4343">
          <cell r="B4343" t="str">
            <v>August82023</v>
          </cell>
          <cell r="C4343">
            <v>2023</v>
          </cell>
          <cell r="D4343" t="str">
            <v>August</v>
          </cell>
          <cell r="E4343">
            <v>8</v>
          </cell>
          <cell r="F4343">
            <v>8</v>
          </cell>
          <cell r="G4343">
            <v>45146</v>
          </cell>
        </row>
        <row r="4344">
          <cell r="B4344" t="str">
            <v>August92023</v>
          </cell>
          <cell r="C4344">
            <v>2023</v>
          </cell>
          <cell r="D4344" t="str">
            <v>August</v>
          </cell>
          <cell r="E4344">
            <v>9</v>
          </cell>
          <cell r="F4344">
            <v>8</v>
          </cell>
          <cell r="G4344">
            <v>45147</v>
          </cell>
        </row>
        <row r="4345">
          <cell r="B4345" t="str">
            <v>August102023</v>
          </cell>
          <cell r="C4345">
            <v>2023</v>
          </cell>
          <cell r="D4345" t="str">
            <v>August</v>
          </cell>
          <cell r="E4345">
            <v>10</v>
          </cell>
          <cell r="F4345">
            <v>8</v>
          </cell>
          <cell r="G4345">
            <v>45148</v>
          </cell>
        </row>
        <row r="4346">
          <cell r="B4346" t="str">
            <v>August112023</v>
          </cell>
          <cell r="C4346">
            <v>2023</v>
          </cell>
          <cell r="D4346" t="str">
            <v>August</v>
          </cell>
          <cell r="E4346">
            <v>11</v>
          </cell>
          <cell r="F4346">
            <v>8</v>
          </cell>
          <cell r="G4346">
            <v>45149</v>
          </cell>
        </row>
        <row r="4347">
          <cell r="B4347" t="str">
            <v>August122023</v>
          </cell>
          <cell r="C4347">
            <v>2023</v>
          </cell>
          <cell r="D4347" t="str">
            <v>August</v>
          </cell>
          <cell r="E4347">
            <v>12</v>
          </cell>
          <cell r="F4347">
            <v>8</v>
          </cell>
          <cell r="G4347">
            <v>45150</v>
          </cell>
        </row>
        <row r="4348">
          <cell r="B4348" t="str">
            <v>August132023</v>
          </cell>
          <cell r="C4348">
            <v>2023</v>
          </cell>
          <cell r="D4348" t="str">
            <v>August</v>
          </cell>
          <cell r="E4348">
            <v>13</v>
          </cell>
          <cell r="F4348">
            <v>8</v>
          </cell>
          <cell r="G4348">
            <v>45151</v>
          </cell>
        </row>
        <row r="4349">
          <cell r="B4349" t="str">
            <v>August142023</v>
          </cell>
          <cell r="C4349">
            <v>2023</v>
          </cell>
          <cell r="D4349" t="str">
            <v>August</v>
          </cell>
          <cell r="E4349">
            <v>14</v>
          </cell>
          <cell r="F4349">
            <v>8</v>
          </cell>
          <cell r="G4349">
            <v>45152</v>
          </cell>
        </row>
        <row r="4350">
          <cell r="B4350" t="str">
            <v>August152023</v>
          </cell>
          <cell r="C4350">
            <v>2023</v>
          </cell>
          <cell r="D4350" t="str">
            <v>August</v>
          </cell>
          <cell r="E4350">
            <v>15</v>
          </cell>
          <cell r="F4350">
            <v>8</v>
          </cell>
          <cell r="G4350">
            <v>45153</v>
          </cell>
        </row>
        <row r="4351">
          <cell r="B4351" t="str">
            <v>August162023</v>
          </cell>
          <cell r="C4351">
            <v>2023</v>
          </cell>
          <cell r="D4351" t="str">
            <v>August</v>
          </cell>
          <cell r="E4351">
            <v>16</v>
          </cell>
          <cell r="F4351">
            <v>8</v>
          </cell>
          <cell r="G4351">
            <v>45154</v>
          </cell>
        </row>
        <row r="4352">
          <cell r="B4352" t="str">
            <v>August172023</v>
          </cell>
          <cell r="C4352">
            <v>2023</v>
          </cell>
          <cell r="D4352" t="str">
            <v>August</v>
          </cell>
          <cell r="E4352">
            <v>17</v>
          </cell>
          <cell r="F4352">
            <v>8</v>
          </cell>
          <cell r="G4352">
            <v>45155</v>
          </cell>
        </row>
        <row r="4353">
          <cell r="B4353" t="str">
            <v>August182023</v>
          </cell>
          <cell r="C4353">
            <v>2023</v>
          </cell>
          <cell r="D4353" t="str">
            <v>August</v>
          </cell>
          <cell r="E4353">
            <v>18</v>
          </cell>
          <cell r="F4353">
            <v>8</v>
          </cell>
          <cell r="G4353">
            <v>45156</v>
          </cell>
        </row>
        <row r="4354">
          <cell r="B4354" t="str">
            <v>August192023</v>
          </cell>
          <cell r="C4354">
            <v>2023</v>
          </cell>
          <cell r="D4354" t="str">
            <v>August</v>
          </cell>
          <cell r="E4354">
            <v>19</v>
          </cell>
          <cell r="F4354">
            <v>8</v>
          </cell>
          <cell r="G4354">
            <v>45157</v>
          </cell>
        </row>
        <row r="4355">
          <cell r="B4355" t="str">
            <v>August202023</v>
          </cell>
          <cell r="C4355">
            <v>2023</v>
          </cell>
          <cell r="D4355" t="str">
            <v>August</v>
          </cell>
          <cell r="E4355">
            <v>20</v>
          </cell>
          <cell r="F4355">
            <v>8</v>
          </cell>
          <cell r="G4355">
            <v>45158</v>
          </cell>
        </row>
        <row r="4356">
          <cell r="B4356" t="str">
            <v>August212023</v>
          </cell>
          <cell r="C4356">
            <v>2023</v>
          </cell>
          <cell r="D4356" t="str">
            <v>August</v>
          </cell>
          <cell r="E4356">
            <v>21</v>
          </cell>
          <cell r="F4356">
            <v>8</v>
          </cell>
          <cell r="G4356">
            <v>45159</v>
          </cell>
        </row>
        <row r="4357">
          <cell r="B4357" t="str">
            <v>August222023</v>
          </cell>
          <cell r="C4357">
            <v>2023</v>
          </cell>
          <cell r="D4357" t="str">
            <v>August</v>
          </cell>
          <cell r="E4357">
            <v>22</v>
          </cell>
          <cell r="F4357">
            <v>8</v>
          </cell>
          <cell r="G4357">
            <v>45160</v>
          </cell>
        </row>
        <row r="4358">
          <cell r="B4358" t="str">
            <v>August232023</v>
          </cell>
          <cell r="C4358">
            <v>2023</v>
          </cell>
          <cell r="D4358" t="str">
            <v>August</v>
          </cell>
          <cell r="E4358">
            <v>23</v>
          </cell>
          <cell r="F4358">
            <v>8</v>
          </cell>
          <cell r="G4358">
            <v>45161</v>
          </cell>
        </row>
        <row r="4359">
          <cell r="B4359" t="str">
            <v>August242023</v>
          </cell>
          <cell r="C4359">
            <v>2023</v>
          </cell>
          <cell r="D4359" t="str">
            <v>August</v>
          </cell>
          <cell r="E4359">
            <v>24</v>
          </cell>
          <cell r="F4359">
            <v>8</v>
          </cell>
          <cell r="G4359">
            <v>45162</v>
          </cell>
        </row>
        <row r="4360">
          <cell r="B4360" t="str">
            <v>August252023</v>
          </cell>
          <cell r="C4360">
            <v>2023</v>
          </cell>
          <cell r="D4360" t="str">
            <v>August</v>
          </cell>
          <cell r="E4360">
            <v>25</v>
          </cell>
          <cell r="F4360">
            <v>8</v>
          </cell>
          <cell r="G4360">
            <v>45163</v>
          </cell>
        </row>
        <row r="4361">
          <cell r="B4361" t="str">
            <v>August262023</v>
          </cell>
          <cell r="C4361">
            <v>2023</v>
          </cell>
          <cell r="D4361" t="str">
            <v>August</v>
          </cell>
          <cell r="E4361">
            <v>26</v>
          </cell>
          <cell r="F4361">
            <v>8</v>
          </cell>
          <cell r="G4361">
            <v>45164</v>
          </cell>
        </row>
        <row r="4362">
          <cell r="B4362" t="str">
            <v>August272023</v>
          </cell>
          <cell r="C4362">
            <v>2023</v>
          </cell>
          <cell r="D4362" t="str">
            <v>August</v>
          </cell>
          <cell r="E4362">
            <v>27</v>
          </cell>
          <cell r="F4362">
            <v>8</v>
          </cell>
          <cell r="G4362">
            <v>45165</v>
          </cell>
        </row>
        <row r="4363">
          <cell r="B4363" t="str">
            <v>August282023</v>
          </cell>
          <cell r="C4363">
            <v>2023</v>
          </cell>
          <cell r="D4363" t="str">
            <v>August</v>
          </cell>
          <cell r="E4363">
            <v>28</v>
          </cell>
          <cell r="F4363">
            <v>8</v>
          </cell>
          <cell r="G4363">
            <v>45166</v>
          </cell>
        </row>
        <row r="4364">
          <cell r="B4364" t="str">
            <v>August292023</v>
          </cell>
          <cell r="C4364">
            <v>2023</v>
          </cell>
          <cell r="D4364" t="str">
            <v>August</v>
          </cell>
          <cell r="E4364">
            <v>29</v>
          </cell>
          <cell r="F4364">
            <v>8</v>
          </cell>
          <cell r="G4364">
            <v>45167</v>
          </cell>
        </row>
        <row r="4365">
          <cell r="B4365" t="str">
            <v>August302023</v>
          </cell>
          <cell r="C4365">
            <v>2023</v>
          </cell>
          <cell r="D4365" t="str">
            <v>August</v>
          </cell>
          <cell r="E4365">
            <v>30</v>
          </cell>
          <cell r="F4365">
            <v>8</v>
          </cell>
          <cell r="G4365">
            <v>45168</v>
          </cell>
        </row>
        <row r="4366">
          <cell r="B4366" t="str">
            <v>August312023</v>
          </cell>
          <cell r="C4366">
            <v>2023</v>
          </cell>
          <cell r="D4366" t="str">
            <v>August</v>
          </cell>
          <cell r="E4366">
            <v>31</v>
          </cell>
          <cell r="F4366">
            <v>8</v>
          </cell>
          <cell r="G4366">
            <v>45169</v>
          </cell>
        </row>
        <row r="4367">
          <cell r="B4367" t="str">
            <v>September12023</v>
          </cell>
          <cell r="C4367">
            <v>2023</v>
          </cell>
          <cell r="D4367" t="str">
            <v>September</v>
          </cell>
          <cell r="E4367">
            <v>1</v>
          </cell>
          <cell r="F4367">
            <v>9</v>
          </cell>
          <cell r="G4367">
            <v>45170</v>
          </cell>
        </row>
        <row r="4368">
          <cell r="B4368" t="str">
            <v>September22023</v>
          </cell>
          <cell r="C4368">
            <v>2023</v>
          </cell>
          <cell r="D4368" t="str">
            <v>September</v>
          </cell>
          <cell r="E4368">
            <v>2</v>
          </cell>
          <cell r="F4368">
            <v>9</v>
          </cell>
          <cell r="G4368">
            <v>45171</v>
          </cell>
        </row>
        <row r="4369">
          <cell r="B4369" t="str">
            <v>September32023</v>
          </cell>
          <cell r="C4369">
            <v>2023</v>
          </cell>
          <cell r="D4369" t="str">
            <v>September</v>
          </cell>
          <cell r="E4369">
            <v>3</v>
          </cell>
          <cell r="F4369">
            <v>9</v>
          </cell>
          <cell r="G4369">
            <v>45172</v>
          </cell>
        </row>
        <row r="4370">
          <cell r="B4370" t="str">
            <v>September42023</v>
          </cell>
          <cell r="C4370">
            <v>2023</v>
          </cell>
          <cell r="D4370" t="str">
            <v>September</v>
          </cell>
          <cell r="E4370">
            <v>4</v>
          </cell>
          <cell r="F4370">
            <v>9</v>
          </cell>
          <cell r="G4370">
            <v>45173</v>
          </cell>
        </row>
        <row r="4371">
          <cell r="B4371" t="str">
            <v>September52023</v>
          </cell>
          <cell r="C4371">
            <v>2023</v>
          </cell>
          <cell r="D4371" t="str">
            <v>September</v>
          </cell>
          <cell r="E4371">
            <v>5</v>
          </cell>
          <cell r="F4371">
            <v>9</v>
          </cell>
          <cell r="G4371">
            <v>45174</v>
          </cell>
        </row>
        <row r="4372">
          <cell r="B4372" t="str">
            <v>September62023</v>
          </cell>
          <cell r="C4372">
            <v>2023</v>
          </cell>
          <cell r="D4372" t="str">
            <v>September</v>
          </cell>
          <cell r="E4372">
            <v>6</v>
          </cell>
          <cell r="F4372">
            <v>9</v>
          </cell>
          <cell r="G4372">
            <v>45175</v>
          </cell>
        </row>
        <row r="4373">
          <cell r="B4373" t="str">
            <v>September72023</v>
          </cell>
          <cell r="C4373">
            <v>2023</v>
          </cell>
          <cell r="D4373" t="str">
            <v>September</v>
          </cell>
          <cell r="E4373">
            <v>7</v>
          </cell>
          <cell r="F4373">
            <v>9</v>
          </cell>
          <cell r="G4373">
            <v>45176</v>
          </cell>
        </row>
        <row r="4374">
          <cell r="B4374" t="str">
            <v>September82023</v>
          </cell>
          <cell r="C4374">
            <v>2023</v>
          </cell>
          <cell r="D4374" t="str">
            <v>September</v>
          </cell>
          <cell r="E4374">
            <v>8</v>
          </cell>
          <cell r="F4374">
            <v>9</v>
          </cell>
          <cell r="G4374">
            <v>45177</v>
          </cell>
        </row>
        <row r="4375">
          <cell r="B4375" t="str">
            <v>September92023</v>
          </cell>
          <cell r="C4375">
            <v>2023</v>
          </cell>
          <cell r="D4375" t="str">
            <v>September</v>
          </cell>
          <cell r="E4375">
            <v>9</v>
          </cell>
          <cell r="F4375">
            <v>9</v>
          </cell>
          <cell r="G4375">
            <v>45178</v>
          </cell>
        </row>
        <row r="4376">
          <cell r="B4376" t="str">
            <v>September102023</v>
          </cell>
          <cell r="C4376">
            <v>2023</v>
          </cell>
          <cell r="D4376" t="str">
            <v>September</v>
          </cell>
          <cell r="E4376">
            <v>10</v>
          </cell>
          <cell r="F4376">
            <v>9</v>
          </cell>
          <cell r="G4376">
            <v>45179</v>
          </cell>
        </row>
        <row r="4377">
          <cell r="B4377" t="str">
            <v>September112023</v>
          </cell>
          <cell r="C4377">
            <v>2023</v>
          </cell>
          <cell r="D4377" t="str">
            <v>September</v>
          </cell>
          <cell r="E4377">
            <v>11</v>
          </cell>
          <cell r="F4377">
            <v>9</v>
          </cell>
          <cell r="G4377">
            <v>45180</v>
          </cell>
        </row>
        <row r="4378">
          <cell r="B4378" t="str">
            <v>September122023</v>
          </cell>
          <cell r="C4378">
            <v>2023</v>
          </cell>
          <cell r="D4378" t="str">
            <v>September</v>
          </cell>
          <cell r="E4378">
            <v>12</v>
          </cell>
          <cell r="F4378">
            <v>9</v>
          </cell>
          <cell r="G4378">
            <v>45181</v>
          </cell>
        </row>
        <row r="4379">
          <cell r="B4379" t="str">
            <v>September132023</v>
          </cell>
          <cell r="C4379">
            <v>2023</v>
          </cell>
          <cell r="D4379" t="str">
            <v>September</v>
          </cell>
          <cell r="E4379">
            <v>13</v>
          </cell>
          <cell r="F4379">
            <v>9</v>
          </cell>
          <cell r="G4379">
            <v>45182</v>
          </cell>
        </row>
        <row r="4380">
          <cell r="B4380" t="str">
            <v>September142023</v>
          </cell>
          <cell r="C4380">
            <v>2023</v>
          </cell>
          <cell r="D4380" t="str">
            <v>September</v>
          </cell>
          <cell r="E4380">
            <v>14</v>
          </cell>
          <cell r="F4380">
            <v>9</v>
          </cell>
          <cell r="G4380">
            <v>45183</v>
          </cell>
        </row>
        <row r="4381">
          <cell r="B4381" t="str">
            <v>September152023</v>
          </cell>
          <cell r="C4381">
            <v>2023</v>
          </cell>
          <cell r="D4381" t="str">
            <v>September</v>
          </cell>
          <cell r="E4381">
            <v>15</v>
          </cell>
          <cell r="F4381">
            <v>9</v>
          </cell>
          <cell r="G4381">
            <v>45184</v>
          </cell>
        </row>
        <row r="4382">
          <cell r="B4382" t="str">
            <v>September162023</v>
          </cell>
          <cell r="C4382">
            <v>2023</v>
          </cell>
          <cell r="D4382" t="str">
            <v>September</v>
          </cell>
          <cell r="E4382">
            <v>16</v>
          </cell>
          <cell r="F4382">
            <v>9</v>
          </cell>
          <cell r="G4382">
            <v>45185</v>
          </cell>
        </row>
        <row r="4383">
          <cell r="B4383" t="str">
            <v>September172023</v>
          </cell>
          <cell r="C4383">
            <v>2023</v>
          </cell>
          <cell r="D4383" t="str">
            <v>September</v>
          </cell>
          <cell r="E4383">
            <v>17</v>
          </cell>
          <cell r="F4383">
            <v>9</v>
          </cell>
          <cell r="G4383">
            <v>45186</v>
          </cell>
        </row>
        <row r="4384">
          <cell r="B4384" t="str">
            <v>September182023</v>
          </cell>
          <cell r="C4384">
            <v>2023</v>
          </cell>
          <cell r="D4384" t="str">
            <v>September</v>
          </cell>
          <cell r="E4384">
            <v>18</v>
          </cell>
          <cell r="F4384">
            <v>9</v>
          </cell>
          <cell r="G4384">
            <v>45187</v>
          </cell>
        </row>
        <row r="4385">
          <cell r="B4385" t="str">
            <v>September192023</v>
          </cell>
          <cell r="C4385">
            <v>2023</v>
          </cell>
          <cell r="D4385" t="str">
            <v>September</v>
          </cell>
          <cell r="E4385">
            <v>19</v>
          </cell>
          <cell r="F4385">
            <v>9</v>
          </cell>
          <cell r="G4385">
            <v>45188</v>
          </cell>
        </row>
        <row r="4386">
          <cell r="B4386" t="str">
            <v>September202023</v>
          </cell>
          <cell r="C4386">
            <v>2023</v>
          </cell>
          <cell r="D4386" t="str">
            <v>September</v>
          </cell>
          <cell r="E4386">
            <v>20</v>
          </cell>
          <cell r="F4386">
            <v>9</v>
          </cell>
          <cell r="G4386">
            <v>45189</v>
          </cell>
        </row>
        <row r="4387">
          <cell r="B4387" t="str">
            <v>September212023</v>
          </cell>
          <cell r="C4387">
            <v>2023</v>
          </cell>
          <cell r="D4387" t="str">
            <v>September</v>
          </cell>
          <cell r="E4387">
            <v>21</v>
          </cell>
          <cell r="F4387">
            <v>9</v>
          </cell>
          <cell r="G4387">
            <v>45190</v>
          </cell>
        </row>
        <row r="4388">
          <cell r="B4388" t="str">
            <v>September222023</v>
          </cell>
          <cell r="C4388">
            <v>2023</v>
          </cell>
          <cell r="D4388" t="str">
            <v>September</v>
          </cell>
          <cell r="E4388">
            <v>22</v>
          </cell>
          <cell r="F4388">
            <v>9</v>
          </cell>
          <cell r="G4388">
            <v>45191</v>
          </cell>
        </row>
        <row r="4389">
          <cell r="B4389" t="str">
            <v>September232023</v>
          </cell>
          <cell r="C4389">
            <v>2023</v>
          </cell>
          <cell r="D4389" t="str">
            <v>September</v>
          </cell>
          <cell r="E4389">
            <v>23</v>
          </cell>
          <cell r="F4389">
            <v>9</v>
          </cell>
          <cell r="G4389">
            <v>45192</v>
          </cell>
        </row>
        <row r="4390">
          <cell r="B4390" t="str">
            <v>September242023</v>
          </cell>
          <cell r="C4390">
            <v>2023</v>
          </cell>
          <cell r="D4390" t="str">
            <v>September</v>
          </cell>
          <cell r="E4390">
            <v>24</v>
          </cell>
          <cell r="F4390">
            <v>9</v>
          </cell>
          <cell r="G4390">
            <v>45193</v>
          </cell>
        </row>
        <row r="4391">
          <cell r="B4391" t="str">
            <v>September252023</v>
          </cell>
          <cell r="C4391">
            <v>2023</v>
          </cell>
          <cell r="D4391" t="str">
            <v>September</v>
          </cell>
          <cell r="E4391">
            <v>25</v>
          </cell>
          <cell r="F4391">
            <v>9</v>
          </cell>
          <cell r="G4391">
            <v>45194</v>
          </cell>
        </row>
        <row r="4392">
          <cell r="B4392" t="str">
            <v>September262023</v>
          </cell>
          <cell r="C4392">
            <v>2023</v>
          </cell>
          <cell r="D4392" t="str">
            <v>September</v>
          </cell>
          <cell r="E4392">
            <v>26</v>
          </cell>
          <cell r="F4392">
            <v>9</v>
          </cell>
          <cell r="G4392">
            <v>45195</v>
          </cell>
        </row>
        <row r="4393">
          <cell r="B4393" t="str">
            <v>September272023</v>
          </cell>
          <cell r="C4393">
            <v>2023</v>
          </cell>
          <cell r="D4393" t="str">
            <v>September</v>
          </cell>
          <cell r="E4393">
            <v>27</v>
          </cell>
          <cell r="F4393">
            <v>9</v>
          </cell>
          <cell r="G4393">
            <v>45196</v>
          </cell>
        </row>
        <row r="4394">
          <cell r="B4394" t="str">
            <v>September282023</v>
          </cell>
          <cell r="C4394">
            <v>2023</v>
          </cell>
          <cell r="D4394" t="str">
            <v>September</v>
          </cell>
          <cell r="E4394">
            <v>28</v>
          </cell>
          <cell r="F4394">
            <v>9</v>
          </cell>
          <cell r="G4394">
            <v>45197</v>
          </cell>
        </row>
        <row r="4395">
          <cell r="B4395" t="str">
            <v>September292023</v>
          </cell>
          <cell r="C4395">
            <v>2023</v>
          </cell>
          <cell r="D4395" t="str">
            <v>September</v>
          </cell>
          <cell r="E4395">
            <v>29</v>
          </cell>
          <cell r="F4395">
            <v>9</v>
          </cell>
          <cell r="G4395">
            <v>45198</v>
          </cell>
        </row>
        <row r="4396">
          <cell r="B4396" t="str">
            <v>September302023</v>
          </cell>
          <cell r="C4396">
            <v>2023</v>
          </cell>
          <cell r="D4396" t="str">
            <v>September</v>
          </cell>
          <cell r="E4396">
            <v>30</v>
          </cell>
          <cell r="F4396">
            <v>9</v>
          </cell>
          <cell r="G4396">
            <v>45199</v>
          </cell>
        </row>
        <row r="4397">
          <cell r="B4397" t="str">
            <v>October12023</v>
          </cell>
          <cell r="C4397">
            <v>2023</v>
          </cell>
          <cell r="D4397" t="str">
            <v>October</v>
          </cell>
          <cell r="E4397">
            <v>1</v>
          </cell>
          <cell r="F4397">
            <v>10</v>
          </cell>
          <cell r="G4397">
            <v>45200</v>
          </cell>
        </row>
        <row r="4398">
          <cell r="B4398" t="str">
            <v>October22023</v>
          </cell>
          <cell r="C4398">
            <v>2023</v>
          </cell>
          <cell r="D4398" t="str">
            <v>October</v>
          </cell>
          <cell r="E4398">
            <v>2</v>
          </cell>
          <cell r="F4398">
            <v>10</v>
          </cell>
          <cell r="G4398">
            <v>45201</v>
          </cell>
        </row>
        <row r="4399">
          <cell r="B4399" t="str">
            <v>October32023</v>
          </cell>
          <cell r="C4399">
            <v>2023</v>
          </cell>
          <cell r="D4399" t="str">
            <v>October</v>
          </cell>
          <cell r="E4399">
            <v>3</v>
          </cell>
          <cell r="F4399">
            <v>10</v>
          </cell>
          <cell r="G4399">
            <v>45202</v>
          </cell>
        </row>
        <row r="4400">
          <cell r="B4400" t="str">
            <v>October42023</v>
          </cell>
          <cell r="C4400">
            <v>2023</v>
          </cell>
          <cell r="D4400" t="str">
            <v>October</v>
          </cell>
          <cell r="E4400">
            <v>4</v>
          </cell>
          <cell r="F4400">
            <v>10</v>
          </cell>
          <cell r="G4400">
            <v>45203</v>
          </cell>
        </row>
        <row r="4401">
          <cell r="B4401" t="str">
            <v>October52023</v>
          </cell>
          <cell r="C4401">
            <v>2023</v>
          </cell>
          <cell r="D4401" t="str">
            <v>October</v>
          </cell>
          <cell r="E4401">
            <v>5</v>
          </cell>
          <cell r="F4401">
            <v>10</v>
          </cell>
          <cell r="G4401">
            <v>45204</v>
          </cell>
        </row>
        <row r="4402">
          <cell r="B4402" t="str">
            <v>October62023</v>
          </cell>
          <cell r="C4402">
            <v>2023</v>
          </cell>
          <cell r="D4402" t="str">
            <v>October</v>
          </cell>
          <cell r="E4402">
            <v>6</v>
          </cell>
          <cell r="F4402">
            <v>10</v>
          </cell>
          <cell r="G4402">
            <v>45205</v>
          </cell>
        </row>
        <row r="4403">
          <cell r="B4403" t="str">
            <v>October72023</v>
          </cell>
          <cell r="C4403">
            <v>2023</v>
          </cell>
          <cell r="D4403" t="str">
            <v>October</v>
          </cell>
          <cell r="E4403">
            <v>7</v>
          </cell>
          <cell r="F4403">
            <v>10</v>
          </cell>
          <cell r="G4403">
            <v>45206</v>
          </cell>
        </row>
        <row r="4404">
          <cell r="B4404" t="str">
            <v>October82023</v>
          </cell>
          <cell r="C4404">
            <v>2023</v>
          </cell>
          <cell r="D4404" t="str">
            <v>October</v>
          </cell>
          <cell r="E4404">
            <v>8</v>
          </cell>
          <cell r="F4404">
            <v>10</v>
          </cell>
          <cell r="G4404">
            <v>45207</v>
          </cell>
        </row>
        <row r="4405">
          <cell r="B4405" t="str">
            <v>October92023</v>
          </cell>
          <cell r="C4405">
            <v>2023</v>
          </cell>
          <cell r="D4405" t="str">
            <v>October</v>
          </cell>
          <cell r="E4405">
            <v>9</v>
          </cell>
          <cell r="F4405">
            <v>10</v>
          </cell>
          <cell r="G4405">
            <v>45208</v>
          </cell>
        </row>
        <row r="4406">
          <cell r="B4406" t="str">
            <v>October102023</v>
          </cell>
          <cell r="C4406">
            <v>2023</v>
          </cell>
          <cell r="D4406" t="str">
            <v>October</v>
          </cell>
          <cell r="E4406">
            <v>10</v>
          </cell>
          <cell r="F4406">
            <v>10</v>
          </cell>
          <cell r="G4406">
            <v>45209</v>
          </cell>
        </row>
        <row r="4407">
          <cell r="B4407" t="str">
            <v>October112023</v>
          </cell>
          <cell r="C4407">
            <v>2023</v>
          </cell>
          <cell r="D4407" t="str">
            <v>October</v>
          </cell>
          <cell r="E4407">
            <v>11</v>
          </cell>
          <cell r="F4407">
            <v>10</v>
          </cell>
          <cell r="G4407">
            <v>45210</v>
          </cell>
        </row>
        <row r="4408">
          <cell r="B4408" t="str">
            <v>October122023</v>
          </cell>
          <cell r="C4408">
            <v>2023</v>
          </cell>
          <cell r="D4408" t="str">
            <v>October</v>
          </cell>
          <cell r="E4408">
            <v>12</v>
          </cell>
          <cell r="F4408">
            <v>10</v>
          </cell>
          <cell r="G4408">
            <v>45211</v>
          </cell>
        </row>
        <row r="4409">
          <cell r="B4409" t="str">
            <v>October132023</v>
          </cell>
          <cell r="C4409">
            <v>2023</v>
          </cell>
          <cell r="D4409" t="str">
            <v>October</v>
          </cell>
          <cell r="E4409">
            <v>13</v>
          </cell>
          <cell r="F4409">
            <v>10</v>
          </cell>
          <cell r="G4409">
            <v>45212</v>
          </cell>
        </row>
        <row r="4410">
          <cell r="B4410" t="str">
            <v>October142023</v>
          </cell>
          <cell r="C4410">
            <v>2023</v>
          </cell>
          <cell r="D4410" t="str">
            <v>October</v>
          </cell>
          <cell r="E4410">
            <v>14</v>
          </cell>
          <cell r="F4410">
            <v>10</v>
          </cell>
          <cell r="G4410">
            <v>45213</v>
          </cell>
        </row>
        <row r="4411">
          <cell r="B4411" t="str">
            <v>October152023</v>
          </cell>
          <cell r="C4411">
            <v>2023</v>
          </cell>
          <cell r="D4411" t="str">
            <v>October</v>
          </cell>
          <cell r="E4411">
            <v>15</v>
          </cell>
          <cell r="F4411">
            <v>10</v>
          </cell>
          <cell r="G4411">
            <v>45214</v>
          </cell>
        </row>
        <row r="4412">
          <cell r="B4412" t="str">
            <v>October162023</v>
          </cell>
          <cell r="C4412">
            <v>2023</v>
          </cell>
          <cell r="D4412" t="str">
            <v>October</v>
          </cell>
          <cell r="E4412">
            <v>16</v>
          </cell>
          <cell r="F4412">
            <v>10</v>
          </cell>
          <cell r="G4412">
            <v>45215</v>
          </cell>
        </row>
        <row r="4413">
          <cell r="B4413" t="str">
            <v>October172023</v>
          </cell>
          <cell r="C4413">
            <v>2023</v>
          </cell>
          <cell r="D4413" t="str">
            <v>October</v>
          </cell>
          <cell r="E4413">
            <v>17</v>
          </cell>
          <cell r="F4413">
            <v>10</v>
          </cell>
          <cell r="G4413">
            <v>45216</v>
          </cell>
        </row>
        <row r="4414">
          <cell r="B4414" t="str">
            <v>October182023</v>
          </cell>
          <cell r="C4414">
            <v>2023</v>
          </cell>
          <cell r="D4414" t="str">
            <v>October</v>
          </cell>
          <cell r="E4414">
            <v>18</v>
          </cell>
          <cell r="F4414">
            <v>10</v>
          </cell>
          <cell r="G4414">
            <v>45217</v>
          </cell>
        </row>
        <row r="4415">
          <cell r="B4415" t="str">
            <v>October192023</v>
          </cell>
          <cell r="C4415">
            <v>2023</v>
          </cell>
          <cell r="D4415" t="str">
            <v>October</v>
          </cell>
          <cell r="E4415">
            <v>19</v>
          </cell>
          <cell r="F4415">
            <v>10</v>
          </cell>
          <cell r="G4415">
            <v>45218</v>
          </cell>
        </row>
        <row r="4416">
          <cell r="B4416" t="str">
            <v>October202023</v>
          </cell>
          <cell r="C4416">
            <v>2023</v>
          </cell>
          <cell r="D4416" t="str">
            <v>October</v>
          </cell>
          <cell r="E4416">
            <v>20</v>
          </cell>
          <cell r="F4416">
            <v>10</v>
          </cell>
          <cell r="G4416">
            <v>45219</v>
          </cell>
        </row>
        <row r="4417">
          <cell r="B4417" t="str">
            <v>October212023</v>
          </cell>
          <cell r="C4417">
            <v>2023</v>
          </cell>
          <cell r="D4417" t="str">
            <v>October</v>
          </cell>
          <cell r="E4417">
            <v>21</v>
          </cell>
          <cell r="F4417">
            <v>10</v>
          </cell>
          <cell r="G4417">
            <v>45220</v>
          </cell>
        </row>
        <row r="4418">
          <cell r="B4418" t="str">
            <v>October222023</v>
          </cell>
          <cell r="C4418">
            <v>2023</v>
          </cell>
          <cell r="D4418" t="str">
            <v>October</v>
          </cell>
          <cell r="E4418">
            <v>22</v>
          </cell>
          <cell r="F4418">
            <v>10</v>
          </cell>
          <cell r="G4418">
            <v>45221</v>
          </cell>
        </row>
        <row r="4419">
          <cell r="B4419" t="str">
            <v>October232023</v>
          </cell>
          <cell r="C4419">
            <v>2023</v>
          </cell>
          <cell r="D4419" t="str">
            <v>October</v>
          </cell>
          <cell r="E4419">
            <v>23</v>
          </cell>
          <cell r="F4419">
            <v>10</v>
          </cell>
          <cell r="G4419">
            <v>45222</v>
          </cell>
        </row>
        <row r="4420">
          <cell r="B4420" t="str">
            <v>October242023</v>
          </cell>
          <cell r="C4420">
            <v>2023</v>
          </cell>
          <cell r="D4420" t="str">
            <v>October</v>
          </cell>
          <cell r="E4420">
            <v>24</v>
          </cell>
          <cell r="F4420">
            <v>10</v>
          </cell>
          <cell r="G4420">
            <v>45223</v>
          </cell>
        </row>
        <row r="4421">
          <cell r="B4421" t="str">
            <v>October252023</v>
          </cell>
          <cell r="C4421">
            <v>2023</v>
          </cell>
          <cell r="D4421" t="str">
            <v>October</v>
          </cell>
          <cell r="E4421">
            <v>25</v>
          </cell>
          <cell r="F4421">
            <v>10</v>
          </cell>
          <cell r="G4421">
            <v>45224</v>
          </cell>
        </row>
        <row r="4422">
          <cell r="B4422" t="str">
            <v>October262023</v>
          </cell>
          <cell r="C4422">
            <v>2023</v>
          </cell>
          <cell r="D4422" t="str">
            <v>October</v>
          </cell>
          <cell r="E4422">
            <v>26</v>
          </cell>
          <cell r="F4422">
            <v>10</v>
          </cell>
          <cell r="G4422">
            <v>45225</v>
          </cell>
        </row>
        <row r="4423">
          <cell r="B4423" t="str">
            <v>October272023</v>
          </cell>
          <cell r="C4423">
            <v>2023</v>
          </cell>
          <cell r="D4423" t="str">
            <v>October</v>
          </cell>
          <cell r="E4423">
            <v>27</v>
          </cell>
          <cell r="F4423">
            <v>10</v>
          </cell>
          <cell r="G4423">
            <v>45226</v>
          </cell>
        </row>
        <row r="4424">
          <cell r="B4424" t="str">
            <v>October282023</v>
          </cell>
          <cell r="C4424">
            <v>2023</v>
          </cell>
          <cell r="D4424" t="str">
            <v>October</v>
          </cell>
          <cell r="E4424">
            <v>28</v>
          </cell>
          <cell r="F4424">
            <v>10</v>
          </cell>
          <cell r="G4424">
            <v>45227</v>
          </cell>
        </row>
        <row r="4425">
          <cell r="B4425" t="str">
            <v>October292023</v>
          </cell>
          <cell r="C4425">
            <v>2023</v>
          </cell>
          <cell r="D4425" t="str">
            <v>October</v>
          </cell>
          <cell r="E4425">
            <v>29</v>
          </cell>
          <cell r="F4425">
            <v>10</v>
          </cell>
          <cell r="G4425">
            <v>45228</v>
          </cell>
        </row>
        <row r="4426">
          <cell r="B4426" t="str">
            <v>October302023</v>
          </cell>
          <cell r="C4426">
            <v>2023</v>
          </cell>
          <cell r="D4426" t="str">
            <v>October</v>
          </cell>
          <cell r="E4426">
            <v>30</v>
          </cell>
          <cell r="F4426">
            <v>10</v>
          </cell>
          <cell r="G4426">
            <v>45229</v>
          </cell>
        </row>
        <row r="4427">
          <cell r="B4427" t="str">
            <v>October312023</v>
          </cell>
          <cell r="C4427">
            <v>2023</v>
          </cell>
          <cell r="D4427" t="str">
            <v>October</v>
          </cell>
          <cell r="E4427">
            <v>31</v>
          </cell>
          <cell r="F4427">
            <v>10</v>
          </cell>
          <cell r="G4427">
            <v>45230</v>
          </cell>
        </row>
        <row r="4428">
          <cell r="B4428" t="str">
            <v>November12023</v>
          </cell>
          <cell r="C4428">
            <v>2023</v>
          </cell>
          <cell r="D4428" t="str">
            <v>November</v>
          </cell>
          <cell r="E4428">
            <v>1</v>
          </cell>
          <cell r="F4428">
            <v>11</v>
          </cell>
          <cell r="G4428">
            <v>45231</v>
          </cell>
        </row>
        <row r="4429">
          <cell r="B4429" t="str">
            <v>November22023</v>
          </cell>
          <cell r="C4429">
            <v>2023</v>
          </cell>
          <cell r="D4429" t="str">
            <v>November</v>
          </cell>
          <cell r="E4429">
            <v>2</v>
          </cell>
          <cell r="F4429">
            <v>11</v>
          </cell>
          <cell r="G4429">
            <v>45232</v>
          </cell>
        </row>
        <row r="4430">
          <cell r="B4430" t="str">
            <v>November32023</v>
          </cell>
          <cell r="C4430">
            <v>2023</v>
          </cell>
          <cell r="D4430" t="str">
            <v>November</v>
          </cell>
          <cell r="E4430">
            <v>3</v>
          </cell>
          <cell r="F4430">
            <v>11</v>
          </cell>
          <cell r="G4430">
            <v>45233</v>
          </cell>
        </row>
        <row r="4431">
          <cell r="B4431" t="str">
            <v>November42023</v>
          </cell>
          <cell r="C4431">
            <v>2023</v>
          </cell>
          <cell r="D4431" t="str">
            <v>November</v>
          </cell>
          <cell r="E4431">
            <v>4</v>
          </cell>
          <cell r="F4431">
            <v>11</v>
          </cell>
          <cell r="G4431">
            <v>45234</v>
          </cell>
        </row>
        <row r="4432">
          <cell r="B4432" t="str">
            <v>November52023</v>
          </cell>
          <cell r="C4432">
            <v>2023</v>
          </cell>
          <cell r="D4432" t="str">
            <v>November</v>
          </cell>
          <cell r="E4432">
            <v>5</v>
          </cell>
          <cell r="F4432">
            <v>11</v>
          </cell>
          <cell r="G4432">
            <v>45235</v>
          </cell>
        </row>
        <row r="4433">
          <cell r="B4433" t="str">
            <v>November62023</v>
          </cell>
          <cell r="C4433">
            <v>2023</v>
          </cell>
          <cell r="D4433" t="str">
            <v>November</v>
          </cell>
          <cell r="E4433">
            <v>6</v>
          </cell>
          <cell r="F4433">
            <v>11</v>
          </cell>
          <cell r="G4433">
            <v>45236</v>
          </cell>
        </row>
        <row r="4434">
          <cell r="B4434" t="str">
            <v>November72023</v>
          </cell>
          <cell r="C4434">
            <v>2023</v>
          </cell>
          <cell r="D4434" t="str">
            <v>November</v>
          </cell>
          <cell r="E4434">
            <v>7</v>
          </cell>
          <cell r="F4434">
            <v>11</v>
          </cell>
          <cell r="G4434">
            <v>45237</v>
          </cell>
        </row>
        <row r="4435">
          <cell r="B4435" t="str">
            <v>November82023</v>
          </cell>
          <cell r="C4435">
            <v>2023</v>
          </cell>
          <cell r="D4435" t="str">
            <v>November</v>
          </cell>
          <cell r="E4435">
            <v>8</v>
          </cell>
          <cell r="F4435">
            <v>11</v>
          </cell>
          <cell r="G4435">
            <v>45238</v>
          </cell>
        </row>
        <row r="4436">
          <cell r="B4436" t="str">
            <v>November92023</v>
          </cell>
          <cell r="C4436">
            <v>2023</v>
          </cell>
          <cell r="D4436" t="str">
            <v>November</v>
          </cell>
          <cell r="E4436">
            <v>9</v>
          </cell>
          <cell r="F4436">
            <v>11</v>
          </cell>
          <cell r="G4436">
            <v>45239</v>
          </cell>
        </row>
        <row r="4437">
          <cell r="B4437" t="str">
            <v>November102023</v>
          </cell>
          <cell r="C4437">
            <v>2023</v>
          </cell>
          <cell r="D4437" t="str">
            <v>November</v>
          </cell>
          <cell r="E4437">
            <v>10</v>
          </cell>
          <cell r="F4437">
            <v>11</v>
          </cell>
          <cell r="G4437">
            <v>45240</v>
          </cell>
        </row>
        <row r="4438">
          <cell r="B4438" t="str">
            <v>November112023</v>
          </cell>
          <cell r="C4438">
            <v>2023</v>
          </cell>
          <cell r="D4438" t="str">
            <v>November</v>
          </cell>
          <cell r="E4438">
            <v>11</v>
          </cell>
          <cell r="F4438">
            <v>11</v>
          </cell>
          <cell r="G4438">
            <v>45241</v>
          </cell>
        </row>
        <row r="4439">
          <cell r="B4439" t="str">
            <v>November122023</v>
          </cell>
          <cell r="C4439">
            <v>2023</v>
          </cell>
          <cell r="D4439" t="str">
            <v>November</v>
          </cell>
          <cell r="E4439">
            <v>12</v>
          </cell>
          <cell r="F4439">
            <v>11</v>
          </cell>
          <cell r="G4439">
            <v>45242</v>
          </cell>
        </row>
        <row r="4440">
          <cell r="B4440" t="str">
            <v>November132023</v>
          </cell>
          <cell r="C4440">
            <v>2023</v>
          </cell>
          <cell r="D4440" t="str">
            <v>November</v>
          </cell>
          <cell r="E4440">
            <v>13</v>
          </cell>
          <cell r="F4440">
            <v>11</v>
          </cell>
          <cell r="G4440">
            <v>45243</v>
          </cell>
        </row>
        <row r="4441">
          <cell r="B4441" t="str">
            <v>November142023</v>
          </cell>
          <cell r="C4441">
            <v>2023</v>
          </cell>
          <cell r="D4441" t="str">
            <v>November</v>
          </cell>
          <cell r="E4441">
            <v>14</v>
          </cell>
          <cell r="F4441">
            <v>11</v>
          </cell>
          <cell r="G4441">
            <v>45244</v>
          </cell>
        </row>
        <row r="4442">
          <cell r="B4442" t="str">
            <v>November152023</v>
          </cell>
          <cell r="C4442">
            <v>2023</v>
          </cell>
          <cell r="D4442" t="str">
            <v>November</v>
          </cell>
          <cell r="E4442">
            <v>15</v>
          </cell>
          <cell r="F4442">
            <v>11</v>
          </cell>
          <cell r="G4442">
            <v>45245</v>
          </cell>
        </row>
        <row r="4443">
          <cell r="B4443" t="str">
            <v>November162023</v>
          </cell>
          <cell r="C4443">
            <v>2023</v>
          </cell>
          <cell r="D4443" t="str">
            <v>November</v>
          </cell>
          <cell r="E4443">
            <v>16</v>
          </cell>
          <cell r="F4443">
            <v>11</v>
          </cell>
          <cell r="G4443">
            <v>45246</v>
          </cell>
        </row>
        <row r="4444">
          <cell r="B4444" t="str">
            <v>November172023</v>
          </cell>
          <cell r="C4444">
            <v>2023</v>
          </cell>
          <cell r="D4444" t="str">
            <v>November</v>
          </cell>
          <cell r="E4444">
            <v>17</v>
          </cell>
          <cell r="F4444">
            <v>11</v>
          </cell>
          <cell r="G4444">
            <v>45247</v>
          </cell>
        </row>
        <row r="4445">
          <cell r="B4445" t="str">
            <v>November182023</v>
          </cell>
          <cell r="C4445">
            <v>2023</v>
          </cell>
          <cell r="D4445" t="str">
            <v>November</v>
          </cell>
          <cell r="E4445">
            <v>18</v>
          </cell>
          <cell r="F4445">
            <v>11</v>
          </cell>
          <cell r="G4445">
            <v>45248</v>
          </cell>
        </row>
        <row r="4446">
          <cell r="B4446" t="str">
            <v>November192023</v>
          </cell>
          <cell r="C4446">
            <v>2023</v>
          </cell>
          <cell r="D4446" t="str">
            <v>November</v>
          </cell>
          <cell r="E4446">
            <v>19</v>
          </cell>
          <cell r="F4446">
            <v>11</v>
          </cell>
          <cell r="G4446">
            <v>45249</v>
          </cell>
        </row>
        <row r="4447">
          <cell r="B4447" t="str">
            <v>November202023</v>
          </cell>
          <cell r="C4447">
            <v>2023</v>
          </cell>
          <cell r="D4447" t="str">
            <v>November</v>
          </cell>
          <cell r="E4447">
            <v>20</v>
          </cell>
          <cell r="F4447">
            <v>11</v>
          </cell>
          <cell r="G4447">
            <v>45250</v>
          </cell>
        </row>
        <row r="4448">
          <cell r="B4448" t="str">
            <v>November212023</v>
          </cell>
          <cell r="C4448">
            <v>2023</v>
          </cell>
          <cell r="D4448" t="str">
            <v>November</v>
          </cell>
          <cell r="E4448">
            <v>21</v>
          </cell>
          <cell r="F4448">
            <v>11</v>
          </cell>
          <cell r="G4448">
            <v>45251</v>
          </cell>
        </row>
        <row r="4449">
          <cell r="B4449" t="str">
            <v>November222023</v>
          </cell>
          <cell r="C4449">
            <v>2023</v>
          </cell>
          <cell r="D4449" t="str">
            <v>November</v>
          </cell>
          <cell r="E4449">
            <v>22</v>
          </cell>
          <cell r="F4449">
            <v>11</v>
          </cell>
          <cell r="G4449">
            <v>45252</v>
          </cell>
        </row>
        <row r="4450">
          <cell r="B4450" t="str">
            <v>November232023</v>
          </cell>
          <cell r="C4450">
            <v>2023</v>
          </cell>
          <cell r="D4450" t="str">
            <v>November</v>
          </cell>
          <cell r="E4450">
            <v>23</v>
          </cell>
          <cell r="F4450">
            <v>11</v>
          </cell>
          <cell r="G4450">
            <v>45253</v>
          </cell>
        </row>
        <row r="4451">
          <cell r="B4451" t="str">
            <v>November242023</v>
          </cell>
          <cell r="C4451">
            <v>2023</v>
          </cell>
          <cell r="D4451" t="str">
            <v>November</v>
          </cell>
          <cell r="E4451">
            <v>24</v>
          </cell>
          <cell r="F4451">
            <v>11</v>
          </cell>
          <cell r="G4451">
            <v>45254</v>
          </cell>
        </row>
        <row r="4452">
          <cell r="B4452" t="str">
            <v>November252023</v>
          </cell>
          <cell r="C4452">
            <v>2023</v>
          </cell>
          <cell r="D4452" t="str">
            <v>November</v>
          </cell>
          <cell r="E4452">
            <v>25</v>
          </cell>
          <cell r="F4452">
            <v>11</v>
          </cell>
          <cell r="G4452">
            <v>45255</v>
          </cell>
        </row>
        <row r="4453">
          <cell r="B4453" t="str">
            <v>November262023</v>
          </cell>
          <cell r="C4453">
            <v>2023</v>
          </cell>
          <cell r="D4453" t="str">
            <v>November</v>
          </cell>
          <cell r="E4453">
            <v>26</v>
          </cell>
          <cell r="F4453">
            <v>11</v>
          </cell>
          <cell r="G4453">
            <v>45256</v>
          </cell>
        </row>
        <row r="4454">
          <cell r="B4454" t="str">
            <v>November272023</v>
          </cell>
          <cell r="C4454">
            <v>2023</v>
          </cell>
          <cell r="D4454" t="str">
            <v>November</v>
          </cell>
          <cell r="E4454">
            <v>27</v>
          </cell>
          <cell r="F4454">
            <v>11</v>
          </cell>
          <cell r="G4454">
            <v>45257</v>
          </cell>
        </row>
        <row r="4455">
          <cell r="B4455" t="str">
            <v>November282023</v>
          </cell>
          <cell r="C4455">
            <v>2023</v>
          </cell>
          <cell r="D4455" t="str">
            <v>November</v>
          </cell>
          <cell r="E4455">
            <v>28</v>
          </cell>
          <cell r="F4455">
            <v>11</v>
          </cell>
          <cell r="G4455">
            <v>45258</v>
          </cell>
        </row>
        <row r="4456">
          <cell r="B4456" t="str">
            <v>November292023</v>
          </cell>
          <cell r="C4456">
            <v>2023</v>
          </cell>
          <cell r="D4456" t="str">
            <v>November</v>
          </cell>
          <cell r="E4456">
            <v>29</v>
          </cell>
          <cell r="F4456">
            <v>11</v>
          </cell>
          <cell r="G4456">
            <v>45259</v>
          </cell>
        </row>
        <row r="4457">
          <cell r="B4457" t="str">
            <v>November302023</v>
          </cell>
          <cell r="C4457">
            <v>2023</v>
          </cell>
          <cell r="D4457" t="str">
            <v>November</v>
          </cell>
          <cell r="E4457">
            <v>30</v>
          </cell>
          <cell r="F4457">
            <v>11</v>
          </cell>
          <cell r="G4457">
            <v>45260</v>
          </cell>
        </row>
        <row r="4458">
          <cell r="B4458" t="str">
            <v>December12023</v>
          </cell>
          <cell r="C4458">
            <v>2023</v>
          </cell>
          <cell r="D4458" t="str">
            <v>December</v>
          </cell>
          <cell r="E4458">
            <v>1</v>
          </cell>
          <cell r="F4458">
            <v>12</v>
          </cell>
          <cell r="G4458">
            <v>45261</v>
          </cell>
        </row>
        <row r="4459">
          <cell r="B4459" t="str">
            <v>December22023</v>
          </cell>
          <cell r="C4459">
            <v>2023</v>
          </cell>
          <cell r="D4459" t="str">
            <v>December</v>
          </cell>
          <cell r="E4459">
            <v>2</v>
          </cell>
          <cell r="F4459">
            <v>12</v>
          </cell>
          <cell r="G4459">
            <v>45262</v>
          </cell>
        </row>
        <row r="4460">
          <cell r="B4460" t="str">
            <v>December32023</v>
          </cell>
          <cell r="C4460">
            <v>2023</v>
          </cell>
          <cell r="D4460" t="str">
            <v>December</v>
          </cell>
          <cell r="E4460">
            <v>3</v>
          </cell>
          <cell r="F4460">
            <v>12</v>
          </cell>
          <cell r="G4460">
            <v>45263</v>
          </cell>
        </row>
        <row r="4461">
          <cell r="B4461" t="str">
            <v>December42023</v>
          </cell>
          <cell r="C4461">
            <v>2023</v>
          </cell>
          <cell r="D4461" t="str">
            <v>December</v>
          </cell>
          <cell r="E4461">
            <v>4</v>
          </cell>
          <cell r="F4461">
            <v>12</v>
          </cell>
          <cell r="G4461">
            <v>45264</v>
          </cell>
        </row>
        <row r="4462">
          <cell r="B4462" t="str">
            <v>December52023</v>
          </cell>
          <cell r="C4462">
            <v>2023</v>
          </cell>
          <cell r="D4462" t="str">
            <v>December</v>
          </cell>
          <cell r="E4462">
            <v>5</v>
          </cell>
          <cell r="F4462">
            <v>12</v>
          </cell>
          <cell r="G4462">
            <v>45265</v>
          </cell>
        </row>
        <row r="4463">
          <cell r="B4463" t="str">
            <v>December62023</v>
          </cell>
          <cell r="C4463">
            <v>2023</v>
          </cell>
          <cell r="D4463" t="str">
            <v>December</v>
          </cell>
          <cell r="E4463">
            <v>6</v>
          </cell>
          <cell r="F4463">
            <v>12</v>
          </cell>
          <cell r="G4463">
            <v>45266</v>
          </cell>
        </row>
        <row r="4464">
          <cell r="B4464" t="str">
            <v>December72023</v>
          </cell>
          <cell r="C4464">
            <v>2023</v>
          </cell>
          <cell r="D4464" t="str">
            <v>December</v>
          </cell>
          <cell r="E4464">
            <v>7</v>
          </cell>
          <cell r="F4464">
            <v>12</v>
          </cell>
          <cell r="G4464">
            <v>45267</v>
          </cell>
        </row>
        <row r="4465">
          <cell r="B4465" t="str">
            <v>December82023</v>
          </cell>
          <cell r="C4465">
            <v>2023</v>
          </cell>
          <cell r="D4465" t="str">
            <v>December</v>
          </cell>
          <cell r="E4465">
            <v>8</v>
          </cell>
          <cell r="F4465">
            <v>12</v>
          </cell>
          <cell r="G4465">
            <v>45268</v>
          </cell>
        </row>
        <row r="4466">
          <cell r="B4466" t="str">
            <v>December92023</v>
          </cell>
          <cell r="C4466">
            <v>2023</v>
          </cell>
          <cell r="D4466" t="str">
            <v>December</v>
          </cell>
          <cell r="E4466">
            <v>9</v>
          </cell>
          <cell r="F4466">
            <v>12</v>
          </cell>
          <cell r="G4466">
            <v>45269</v>
          </cell>
        </row>
        <row r="4467">
          <cell r="B4467" t="str">
            <v>December102023</v>
          </cell>
          <cell r="C4467">
            <v>2023</v>
          </cell>
          <cell r="D4467" t="str">
            <v>December</v>
          </cell>
          <cell r="E4467">
            <v>10</v>
          </cell>
          <cell r="F4467">
            <v>12</v>
          </cell>
          <cell r="G4467">
            <v>45270</v>
          </cell>
        </row>
        <row r="4468">
          <cell r="B4468" t="str">
            <v>December112023</v>
          </cell>
          <cell r="C4468">
            <v>2023</v>
          </cell>
          <cell r="D4468" t="str">
            <v>December</v>
          </cell>
          <cell r="E4468">
            <v>11</v>
          </cell>
          <cell r="F4468">
            <v>12</v>
          </cell>
          <cell r="G4468">
            <v>45271</v>
          </cell>
        </row>
        <row r="4469">
          <cell r="B4469" t="str">
            <v>December122023</v>
          </cell>
          <cell r="C4469">
            <v>2023</v>
          </cell>
          <cell r="D4469" t="str">
            <v>December</v>
          </cell>
          <cell r="E4469">
            <v>12</v>
          </cell>
          <cell r="F4469">
            <v>12</v>
          </cell>
          <cell r="G4469">
            <v>45272</v>
          </cell>
        </row>
        <row r="4470">
          <cell r="B4470" t="str">
            <v>December132023</v>
          </cell>
          <cell r="C4470">
            <v>2023</v>
          </cell>
          <cell r="D4470" t="str">
            <v>December</v>
          </cell>
          <cell r="E4470">
            <v>13</v>
          </cell>
          <cell r="F4470">
            <v>12</v>
          </cell>
          <cell r="G4470">
            <v>45273</v>
          </cell>
        </row>
        <row r="4471">
          <cell r="B4471" t="str">
            <v>December142023</v>
          </cell>
          <cell r="C4471">
            <v>2023</v>
          </cell>
          <cell r="D4471" t="str">
            <v>December</v>
          </cell>
          <cell r="E4471">
            <v>14</v>
          </cell>
          <cell r="F4471">
            <v>12</v>
          </cell>
          <cell r="G4471">
            <v>45274</v>
          </cell>
        </row>
        <row r="4472">
          <cell r="B4472" t="str">
            <v>December152023</v>
          </cell>
          <cell r="C4472">
            <v>2023</v>
          </cell>
          <cell r="D4472" t="str">
            <v>December</v>
          </cell>
          <cell r="E4472">
            <v>15</v>
          </cell>
          <cell r="F4472">
            <v>12</v>
          </cell>
          <cell r="G4472">
            <v>45275</v>
          </cell>
        </row>
        <row r="4473">
          <cell r="B4473" t="str">
            <v>December162023</v>
          </cell>
          <cell r="C4473">
            <v>2023</v>
          </cell>
          <cell r="D4473" t="str">
            <v>December</v>
          </cell>
          <cell r="E4473">
            <v>16</v>
          </cell>
          <cell r="F4473">
            <v>12</v>
          </cell>
          <cell r="G4473">
            <v>45276</v>
          </cell>
        </row>
        <row r="4474">
          <cell r="B4474" t="str">
            <v>December172023</v>
          </cell>
          <cell r="C4474">
            <v>2023</v>
          </cell>
          <cell r="D4474" t="str">
            <v>December</v>
          </cell>
          <cell r="E4474">
            <v>17</v>
          </cell>
          <cell r="F4474">
            <v>12</v>
          </cell>
          <cell r="G4474">
            <v>45277</v>
          </cell>
        </row>
        <row r="4475">
          <cell r="B4475" t="str">
            <v>December182023</v>
          </cell>
          <cell r="C4475">
            <v>2023</v>
          </cell>
          <cell r="D4475" t="str">
            <v>December</v>
          </cell>
          <cell r="E4475">
            <v>18</v>
          </cell>
          <cell r="F4475">
            <v>12</v>
          </cell>
          <cell r="G4475">
            <v>45278</v>
          </cell>
        </row>
        <row r="4476">
          <cell r="B4476" t="str">
            <v>December192023</v>
          </cell>
          <cell r="C4476">
            <v>2023</v>
          </cell>
          <cell r="D4476" t="str">
            <v>December</v>
          </cell>
          <cell r="E4476">
            <v>19</v>
          </cell>
          <cell r="F4476">
            <v>12</v>
          </cell>
          <cell r="G4476">
            <v>45279</v>
          </cell>
        </row>
        <row r="4477">
          <cell r="B4477" t="str">
            <v>December202023</v>
          </cell>
          <cell r="C4477">
            <v>2023</v>
          </cell>
          <cell r="D4477" t="str">
            <v>December</v>
          </cell>
          <cell r="E4477">
            <v>20</v>
          </cell>
          <cell r="F4477">
            <v>12</v>
          </cell>
          <cell r="G4477">
            <v>45280</v>
          </cell>
        </row>
        <row r="4478">
          <cell r="B4478" t="str">
            <v>December212023</v>
          </cell>
          <cell r="C4478">
            <v>2023</v>
          </cell>
          <cell r="D4478" t="str">
            <v>December</v>
          </cell>
          <cell r="E4478">
            <v>21</v>
          </cell>
          <cell r="F4478">
            <v>12</v>
          </cell>
          <cell r="G4478">
            <v>45281</v>
          </cell>
        </row>
        <row r="4479">
          <cell r="B4479" t="str">
            <v>December222023</v>
          </cell>
          <cell r="C4479">
            <v>2023</v>
          </cell>
          <cell r="D4479" t="str">
            <v>December</v>
          </cell>
          <cell r="E4479">
            <v>22</v>
          </cell>
          <cell r="F4479">
            <v>12</v>
          </cell>
          <cell r="G4479">
            <v>45282</v>
          </cell>
        </row>
        <row r="4480">
          <cell r="B4480" t="str">
            <v>December232023</v>
          </cell>
          <cell r="C4480">
            <v>2023</v>
          </cell>
          <cell r="D4480" t="str">
            <v>December</v>
          </cell>
          <cell r="E4480">
            <v>23</v>
          </cell>
          <cell r="F4480">
            <v>12</v>
          </cell>
          <cell r="G4480">
            <v>45283</v>
          </cell>
        </row>
        <row r="4481">
          <cell r="B4481" t="str">
            <v>December242023</v>
          </cell>
          <cell r="C4481">
            <v>2023</v>
          </cell>
          <cell r="D4481" t="str">
            <v>December</v>
          </cell>
          <cell r="E4481">
            <v>24</v>
          </cell>
          <cell r="F4481">
            <v>12</v>
          </cell>
          <cell r="G4481">
            <v>45284</v>
          </cell>
        </row>
        <row r="4482">
          <cell r="B4482" t="str">
            <v>December252023</v>
          </cell>
          <cell r="C4482">
            <v>2023</v>
          </cell>
          <cell r="D4482" t="str">
            <v>December</v>
          </cell>
          <cell r="E4482">
            <v>25</v>
          </cell>
          <cell r="F4482">
            <v>12</v>
          </cell>
          <cell r="G4482">
            <v>45285</v>
          </cell>
        </row>
        <row r="4483">
          <cell r="B4483" t="str">
            <v>December262023</v>
          </cell>
          <cell r="C4483">
            <v>2023</v>
          </cell>
          <cell r="D4483" t="str">
            <v>December</v>
          </cell>
          <cell r="E4483">
            <v>26</v>
          </cell>
          <cell r="F4483">
            <v>12</v>
          </cell>
          <cell r="G4483">
            <v>45286</v>
          </cell>
        </row>
        <row r="4484">
          <cell r="B4484" t="str">
            <v>December272023</v>
          </cell>
          <cell r="C4484">
            <v>2023</v>
          </cell>
          <cell r="D4484" t="str">
            <v>December</v>
          </cell>
          <cell r="E4484">
            <v>27</v>
          </cell>
          <cell r="F4484">
            <v>12</v>
          </cell>
          <cell r="G4484">
            <v>45287</v>
          </cell>
        </row>
        <row r="4485">
          <cell r="B4485" t="str">
            <v>December282023</v>
          </cell>
          <cell r="C4485">
            <v>2023</v>
          </cell>
          <cell r="D4485" t="str">
            <v>December</v>
          </cell>
          <cell r="E4485">
            <v>28</v>
          </cell>
          <cell r="F4485">
            <v>12</v>
          </cell>
          <cell r="G4485">
            <v>45288</v>
          </cell>
        </row>
        <row r="4486">
          <cell r="B4486" t="str">
            <v>December292023</v>
          </cell>
          <cell r="C4486">
            <v>2023</v>
          </cell>
          <cell r="D4486" t="str">
            <v>December</v>
          </cell>
          <cell r="E4486">
            <v>29</v>
          </cell>
          <cell r="F4486">
            <v>12</v>
          </cell>
          <cell r="G4486">
            <v>45289</v>
          </cell>
        </row>
        <row r="4487">
          <cell r="B4487" t="str">
            <v>December302023</v>
          </cell>
          <cell r="C4487">
            <v>2023</v>
          </cell>
          <cell r="D4487" t="str">
            <v>December</v>
          </cell>
          <cell r="E4487">
            <v>30</v>
          </cell>
          <cell r="F4487">
            <v>12</v>
          </cell>
          <cell r="G4487">
            <v>45290</v>
          </cell>
        </row>
        <row r="4488">
          <cell r="B4488" t="str">
            <v>December312023</v>
          </cell>
          <cell r="C4488">
            <v>2023</v>
          </cell>
          <cell r="D4488" t="str">
            <v>December</v>
          </cell>
          <cell r="E4488">
            <v>31</v>
          </cell>
          <cell r="F4488">
            <v>12</v>
          </cell>
          <cell r="G4488">
            <v>45291</v>
          </cell>
        </row>
        <row r="4489">
          <cell r="B4489" t="str">
            <v>January12024</v>
          </cell>
          <cell r="C4489">
            <v>2024</v>
          </cell>
          <cell r="D4489" t="str">
            <v>January</v>
          </cell>
          <cell r="E4489">
            <v>1</v>
          </cell>
          <cell r="F4489">
            <v>1</v>
          </cell>
          <cell r="G4489">
            <v>45292</v>
          </cell>
        </row>
        <row r="4490">
          <cell r="B4490" t="str">
            <v>January22024</v>
          </cell>
          <cell r="C4490">
            <v>2024</v>
          </cell>
          <cell r="D4490" t="str">
            <v>January</v>
          </cell>
          <cell r="E4490">
            <v>2</v>
          </cell>
          <cell r="F4490">
            <v>1</v>
          </cell>
          <cell r="G4490">
            <v>45293</v>
          </cell>
        </row>
        <row r="4491">
          <cell r="B4491" t="str">
            <v>January32024</v>
          </cell>
          <cell r="C4491">
            <v>2024</v>
          </cell>
          <cell r="D4491" t="str">
            <v>January</v>
          </cell>
          <cell r="E4491">
            <v>3</v>
          </cell>
          <cell r="F4491">
            <v>1</v>
          </cell>
          <cell r="G4491">
            <v>45294</v>
          </cell>
        </row>
        <row r="4492">
          <cell r="B4492" t="str">
            <v>January42024</v>
          </cell>
          <cell r="C4492">
            <v>2024</v>
          </cell>
          <cell r="D4492" t="str">
            <v>January</v>
          </cell>
          <cell r="E4492">
            <v>4</v>
          </cell>
          <cell r="F4492">
            <v>1</v>
          </cell>
          <cell r="G4492">
            <v>45295</v>
          </cell>
        </row>
        <row r="4493">
          <cell r="B4493" t="str">
            <v>January52024</v>
          </cell>
          <cell r="C4493">
            <v>2024</v>
          </cell>
          <cell r="D4493" t="str">
            <v>January</v>
          </cell>
          <cell r="E4493">
            <v>5</v>
          </cell>
          <cell r="F4493">
            <v>1</v>
          </cell>
          <cell r="G4493">
            <v>45296</v>
          </cell>
        </row>
        <row r="4494">
          <cell r="B4494" t="str">
            <v>January62024</v>
          </cell>
          <cell r="C4494">
            <v>2024</v>
          </cell>
          <cell r="D4494" t="str">
            <v>January</v>
          </cell>
          <cell r="E4494">
            <v>6</v>
          </cell>
          <cell r="F4494">
            <v>1</v>
          </cell>
          <cell r="G4494">
            <v>45297</v>
          </cell>
        </row>
        <row r="4495">
          <cell r="B4495" t="str">
            <v>January72024</v>
          </cell>
          <cell r="C4495">
            <v>2024</v>
          </cell>
          <cell r="D4495" t="str">
            <v>January</v>
          </cell>
          <cell r="E4495">
            <v>7</v>
          </cell>
          <cell r="F4495">
            <v>1</v>
          </cell>
          <cell r="G4495">
            <v>45298</v>
          </cell>
        </row>
        <row r="4496">
          <cell r="B4496" t="str">
            <v>January82024</v>
          </cell>
          <cell r="C4496">
            <v>2024</v>
          </cell>
          <cell r="D4496" t="str">
            <v>January</v>
          </cell>
          <cell r="E4496">
            <v>8</v>
          </cell>
          <cell r="F4496">
            <v>1</v>
          </cell>
          <cell r="G4496">
            <v>45299</v>
          </cell>
        </row>
        <row r="4497">
          <cell r="B4497" t="str">
            <v>January92024</v>
          </cell>
          <cell r="C4497">
            <v>2024</v>
          </cell>
          <cell r="D4497" t="str">
            <v>January</v>
          </cell>
          <cell r="E4497">
            <v>9</v>
          </cell>
          <cell r="F4497">
            <v>1</v>
          </cell>
          <cell r="G4497">
            <v>45300</v>
          </cell>
        </row>
        <row r="4498">
          <cell r="B4498" t="str">
            <v>January102024</v>
          </cell>
          <cell r="C4498">
            <v>2024</v>
          </cell>
          <cell r="D4498" t="str">
            <v>January</v>
          </cell>
          <cell r="E4498">
            <v>10</v>
          </cell>
          <cell r="F4498">
            <v>1</v>
          </cell>
          <cell r="G4498">
            <v>45301</v>
          </cell>
        </row>
        <row r="4499">
          <cell r="B4499" t="str">
            <v>January112024</v>
          </cell>
          <cell r="C4499">
            <v>2024</v>
          </cell>
          <cell r="D4499" t="str">
            <v>January</v>
          </cell>
          <cell r="E4499">
            <v>11</v>
          </cell>
          <cell r="F4499">
            <v>1</v>
          </cell>
          <cell r="G4499">
            <v>45302</v>
          </cell>
        </row>
        <row r="4500">
          <cell r="B4500" t="str">
            <v>January122024</v>
          </cell>
          <cell r="C4500">
            <v>2024</v>
          </cell>
          <cell r="D4500" t="str">
            <v>January</v>
          </cell>
          <cell r="E4500">
            <v>12</v>
          </cell>
          <cell r="F4500">
            <v>1</v>
          </cell>
          <cell r="G4500">
            <v>45303</v>
          </cell>
        </row>
        <row r="4501">
          <cell r="B4501" t="str">
            <v>January132024</v>
          </cell>
          <cell r="C4501">
            <v>2024</v>
          </cell>
          <cell r="D4501" t="str">
            <v>January</v>
          </cell>
          <cell r="E4501">
            <v>13</v>
          </cell>
          <cell r="F4501">
            <v>1</v>
          </cell>
          <cell r="G4501">
            <v>45304</v>
          </cell>
        </row>
        <row r="4502">
          <cell r="B4502" t="str">
            <v>January142024</v>
          </cell>
          <cell r="C4502">
            <v>2024</v>
          </cell>
          <cell r="D4502" t="str">
            <v>January</v>
          </cell>
          <cell r="E4502">
            <v>14</v>
          </cell>
          <cell r="F4502">
            <v>1</v>
          </cell>
          <cell r="G4502">
            <v>45305</v>
          </cell>
        </row>
        <row r="4503">
          <cell r="B4503" t="str">
            <v>January152024</v>
          </cell>
          <cell r="C4503">
            <v>2024</v>
          </cell>
          <cell r="D4503" t="str">
            <v>January</v>
          </cell>
          <cell r="E4503">
            <v>15</v>
          </cell>
          <cell r="F4503">
            <v>1</v>
          </cell>
          <cell r="G4503">
            <v>45306</v>
          </cell>
        </row>
        <row r="4504">
          <cell r="B4504" t="str">
            <v>January162024</v>
          </cell>
          <cell r="C4504">
            <v>2024</v>
          </cell>
          <cell r="D4504" t="str">
            <v>January</v>
          </cell>
          <cell r="E4504">
            <v>16</v>
          </cell>
          <cell r="F4504">
            <v>1</v>
          </cell>
          <cell r="G4504">
            <v>45307</v>
          </cell>
        </row>
        <row r="4505">
          <cell r="B4505" t="str">
            <v>January172024</v>
          </cell>
          <cell r="C4505">
            <v>2024</v>
          </cell>
          <cell r="D4505" t="str">
            <v>January</v>
          </cell>
          <cell r="E4505">
            <v>17</v>
          </cell>
          <cell r="F4505">
            <v>1</v>
          </cell>
          <cell r="G4505">
            <v>45308</v>
          </cell>
        </row>
        <row r="4506">
          <cell r="B4506" t="str">
            <v>January182024</v>
          </cell>
          <cell r="C4506">
            <v>2024</v>
          </cell>
          <cell r="D4506" t="str">
            <v>January</v>
          </cell>
          <cell r="E4506">
            <v>18</v>
          </cell>
          <cell r="F4506">
            <v>1</v>
          </cell>
          <cell r="G4506">
            <v>45309</v>
          </cell>
        </row>
        <row r="4507">
          <cell r="B4507" t="str">
            <v>January192024</v>
          </cell>
          <cell r="C4507">
            <v>2024</v>
          </cell>
          <cell r="D4507" t="str">
            <v>January</v>
          </cell>
          <cell r="E4507">
            <v>19</v>
          </cell>
          <cell r="F4507">
            <v>1</v>
          </cell>
          <cell r="G4507">
            <v>45310</v>
          </cell>
        </row>
        <row r="4508">
          <cell r="B4508" t="str">
            <v>January202024</v>
          </cell>
          <cell r="C4508">
            <v>2024</v>
          </cell>
          <cell r="D4508" t="str">
            <v>January</v>
          </cell>
          <cell r="E4508">
            <v>20</v>
          </cell>
          <cell r="F4508">
            <v>1</v>
          </cell>
          <cell r="G4508">
            <v>45311</v>
          </cell>
        </row>
        <row r="4509">
          <cell r="B4509" t="str">
            <v>January212024</v>
          </cell>
          <cell r="C4509">
            <v>2024</v>
          </cell>
          <cell r="D4509" t="str">
            <v>January</v>
          </cell>
          <cell r="E4509">
            <v>21</v>
          </cell>
          <cell r="F4509">
            <v>1</v>
          </cell>
          <cell r="G4509">
            <v>45312</v>
          </cell>
        </row>
        <row r="4510">
          <cell r="B4510" t="str">
            <v>January222024</v>
          </cell>
          <cell r="C4510">
            <v>2024</v>
          </cell>
          <cell r="D4510" t="str">
            <v>January</v>
          </cell>
          <cell r="E4510">
            <v>22</v>
          </cell>
          <cell r="F4510">
            <v>1</v>
          </cell>
          <cell r="G4510">
            <v>45313</v>
          </cell>
        </row>
        <row r="4511">
          <cell r="B4511" t="str">
            <v>January232024</v>
          </cell>
          <cell r="C4511">
            <v>2024</v>
          </cell>
          <cell r="D4511" t="str">
            <v>January</v>
          </cell>
          <cell r="E4511">
            <v>23</v>
          </cell>
          <cell r="F4511">
            <v>1</v>
          </cell>
          <cell r="G4511">
            <v>45314</v>
          </cell>
        </row>
        <row r="4512">
          <cell r="B4512" t="str">
            <v>January242024</v>
          </cell>
          <cell r="C4512">
            <v>2024</v>
          </cell>
          <cell r="D4512" t="str">
            <v>January</v>
          </cell>
          <cell r="E4512">
            <v>24</v>
          </cell>
          <cell r="F4512">
            <v>1</v>
          </cell>
          <cell r="G4512">
            <v>45315</v>
          </cell>
        </row>
        <row r="4513">
          <cell r="B4513" t="str">
            <v>January252024</v>
          </cell>
          <cell r="C4513">
            <v>2024</v>
          </cell>
          <cell r="D4513" t="str">
            <v>January</v>
          </cell>
          <cell r="E4513">
            <v>25</v>
          </cell>
          <cell r="F4513">
            <v>1</v>
          </cell>
          <cell r="G4513">
            <v>45316</v>
          </cell>
        </row>
        <row r="4514">
          <cell r="B4514" t="str">
            <v>January262024</v>
          </cell>
          <cell r="C4514">
            <v>2024</v>
          </cell>
          <cell r="D4514" t="str">
            <v>January</v>
          </cell>
          <cell r="E4514">
            <v>26</v>
          </cell>
          <cell r="F4514">
            <v>1</v>
          </cell>
          <cell r="G4514">
            <v>45317</v>
          </cell>
        </row>
        <row r="4515">
          <cell r="B4515" t="str">
            <v>January272024</v>
          </cell>
          <cell r="C4515">
            <v>2024</v>
          </cell>
          <cell r="D4515" t="str">
            <v>January</v>
          </cell>
          <cell r="E4515">
            <v>27</v>
          </cell>
          <cell r="F4515">
            <v>1</v>
          </cell>
          <cell r="G4515">
            <v>45318</v>
          </cell>
        </row>
        <row r="4516">
          <cell r="B4516" t="str">
            <v>January282024</v>
          </cell>
          <cell r="C4516">
            <v>2024</v>
          </cell>
          <cell r="D4516" t="str">
            <v>January</v>
          </cell>
          <cell r="E4516">
            <v>28</v>
          </cell>
          <cell r="F4516">
            <v>1</v>
          </cell>
          <cell r="G4516">
            <v>45319</v>
          </cell>
        </row>
        <row r="4517">
          <cell r="B4517" t="str">
            <v>January292024</v>
          </cell>
          <cell r="C4517">
            <v>2024</v>
          </cell>
          <cell r="D4517" t="str">
            <v>January</v>
          </cell>
          <cell r="E4517">
            <v>29</v>
          </cell>
          <cell r="F4517">
            <v>1</v>
          </cell>
          <cell r="G4517">
            <v>45320</v>
          </cell>
        </row>
        <row r="4518">
          <cell r="B4518" t="str">
            <v>January302024</v>
          </cell>
          <cell r="C4518">
            <v>2024</v>
          </cell>
          <cell r="D4518" t="str">
            <v>January</v>
          </cell>
          <cell r="E4518">
            <v>30</v>
          </cell>
          <cell r="F4518">
            <v>1</v>
          </cell>
          <cell r="G4518">
            <v>45321</v>
          </cell>
        </row>
        <row r="4519">
          <cell r="B4519" t="str">
            <v>January312024</v>
          </cell>
          <cell r="C4519">
            <v>2024</v>
          </cell>
          <cell r="D4519" t="str">
            <v>January</v>
          </cell>
          <cell r="E4519">
            <v>31</v>
          </cell>
          <cell r="F4519">
            <v>1</v>
          </cell>
          <cell r="G4519">
            <v>45322</v>
          </cell>
        </row>
        <row r="4520">
          <cell r="B4520" t="str">
            <v>February12024</v>
          </cell>
          <cell r="C4520">
            <v>2024</v>
          </cell>
          <cell r="D4520" t="str">
            <v>February</v>
          </cell>
          <cell r="E4520">
            <v>1</v>
          </cell>
          <cell r="F4520">
            <v>2</v>
          </cell>
          <cell r="G4520">
            <v>45323</v>
          </cell>
        </row>
        <row r="4521">
          <cell r="B4521" t="str">
            <v>February22024</v>
          </cell>
          <cell r="C4521">
            <v>2024</v>
          </cell>
          <cell r="D4521" t="str">
            <v>February</v>
          </cell>
          <cell r="E4521">
            <v>2</v>
          </cell>
          <cell r="F4521">
            <v>2</v>
          </cell>
          <cell r="G4521">
            <v>45324</v>
          </cell>
        </row>
        <row r="4522">
          <cell r="B4522" t="str">
            <v>February32024</v>
          </cell>
          <cell r="C4522">
            <v>2024</v>
          </cell>
          <cell r="D4522" t="str">
            <v>February</v>
          </cell>
          <cell r="E4522">
            <v>3</v>
          </cell>
          <cell r="F4522">
            <v>2</v>
          </cell>
          <cell r="G4522">
            <v>45325</v>
          </cell>
        </row>
        <row r="4523">
          <cell r="B4523" t="str">
            <v>February42024</v>
          </cell>
          <cell r="C4523">
            <v>2024</v>
          </cell>
          <cell r="D4523" t="str">
            <v>February</v>
          </cell>
          <cell r="E4523">
            <v>4</v>
          </cell>
          <cell r="F4523">
            <v>2</v>
          </cell>
          <cell r="G4523">
            <v>45326</v>
          </cell>
        </row>
        <row r="4524">
          <cell r="B4524" t="str">
            <v>February52024</v>
          </cell>
          <cell r="C4524">
            <v>2024</v>
          </cell>
          <cell r="D4524" t="str">
            <v>February</v>
          </cell>
          <cell r="E4524">
            <v>5</v>
          </cell>
          <cell r="F4524">
            <v>2</v>
          </cell>
          <cell r="G4524">
            <v>45327</v>
          </cell>
        </row>
        <row r="4525">
          <cell r="B4525" t="str">
            <v>February62024</v>
          </cell>
          <cell r="C4525">
            <v>2024</v>
          </cell>
          <cell r="D4525" t="str">
            <v>February</v>
          </cell>
          <cell r="E4525">
            <v>6</v>
          </cell>
          <cell r="F4525">
            <v>2</v>
          </cell>
          <cell r="G4525">
            <v>45328</v>
          </cell>
        </row>
        <row r="4526">
          <cell r="B4526" t="str">
            <v>February72024</v>
          </cell>
          <cell r="C4526">
            <v>2024</v>
          </cell>
          <cell r="D4526" t="str">
            <v>February</v>
          </cell>
          <cell r="E4526">
            <v>7</v>
          </cell>
          <cell r="F4526">
            <v>2</v>
          </cell>
          <cell r="G4526">
            <v>45329</v>
          </cell>
        </row>
        <row r="4527">
          <cell r="B4527" t="str">
            <v>February82024</v>
          </cell>
          <cell r="C4527">
            <v>2024</v>
          </cell>
          <cell r="D4527" t="str">
            <v>February</v>
          </cell>
          <cell r="E4527">
            <v>8</v>
          </cell>
          <cell r="F4527">
            <v>2</v>
          </cell>
          <cell r="G4527">
            <v>45330</v>
          </cell>
        </row>
        <row r="4528">
          <cell r="B4528" t="str">
            <v>February92024</v>
          </cell>
          <cell r="C4528">
            <v>2024</v>
          </cell>
          <cell r="D4528" t="str">
            <v>February</v>
          </cell>
          <cell r="E4528">
            <v>9</v>
          </cell>
          <cell r="F4528">
            <v>2</v>
          </cell>
          <cell r="G4528">
            <v>45331</v>
          </cell>
        </row>
        <row r="4529">
          <cell r="B4529" t="str">
            <v>February102024</v>
          </cell>
          <cell r="C4529">
            <v>2024</v>
          </cell>
          <cell r="D4529" t="str">
            <v>February</v>
          </cell>
          <cell r="E4529">
            <v>10</v>
          </cell>
          <cell r="F4529">
            <v>2</v>
          </cell>
          <cell r="G4529">
            <v>45332</v>
          </cell>
        </row>
        <row r="4530">
          <cell r="B4530" t="str">
            <v>February112024</v>
          </cell>
          <cell r="C4530">
            <v>2024</v>
          </cell>
          <cell r="D4530" t="str">
            <v>February</v>
          </cell>
          <cell r="E4530">
            <v>11</v>
          </cell>
          <cell r="F4530">
            <v>2</v>
          </cell>
          <cell r="G4530">
            <v>45333</v>
          </cell>
        </row>
        <row r="4531">
          <cell r="B4531" t="str">
            <v>February122024</v>
          </cell>
          <cell r="C4531">
            <v>2024</v>
          </cell>
          <cell r="D4531" t="str">
            <v>February</v>
          </cell>
          <cell r="E4531">
            <v>12</v>
          </cell>
          <cell r="F4531">
            <v>2</v>
          </cell>
          <cell r="G4531">
            <v>45334</v>
          </cell>
        </row>
        <row r="4532">
          <cell r="B4532" t="str">
            <v>February132024</v>
          </cell>
          <cell r="C4532">
            <v>2024</v>
          </cell>
          <cell r="D4532" t="str">
            <v>February</v>
          </cell>
          <cell r="E4532">
            <v>13</v>
          </cell>
          <cell r="F4532">
            <v>2</v>
          </cell>
          <cell r="G4532">
            <v>45335</v>
          </cell>
        </row>
        <row r="4533">
          <cell r="B4533" t="str">
            <v>February142024</v>
          </cell>
          <cell r="C4533">
            <v>2024</v>
          </cell>
          <cell r="D4533" t="str">
            <v>February</v>
          </cell>
          <cell r="E4533">
            <v>14</v>
          </cell>
          <cell r="F4533">
            <v>2</v>
          </cell>
          <cell r="G4533">
            <v>45336</v>
          </cell>
        </row>
        <row r="4534">
          <cell r="B4534" t="str">
            <v>February152024</v>
          </cell>
          <cell r="C4534">
            <v>2024</v>
          </cell>
          <cell r="D4534" t="str">
            <v>February</v>
          </cell>
          <cell r="E4534">
            <v>15</v>
          </cell>
          <cell r="F4534">
            <v>2</v>
          </cell>
          <cell r="G4534">
            <v>45337</v>
          </cell>
        </row>
        <row r="4535">
          <cell r="B4535" t="str">
            <v>February162024</v>
          </cell>
          <cell r="C4535">
            <v>2024</v>
          </cell>
          <cell r="D4535" t="str">
            <v>February</v>
          </cell>
          <cell r="E4535">
            <v>16</v>
          </cell>
          <cell r="F4535">
            <v>2</v>
          </cell>
          <cell r="G4535">
            <v>45338</v>
          </cell>
        </row>
        <row r="4536">
          <cell r="B4536" t="str">
            <v>February172024</v>
          </cell>
          <cell r="C4536">
            <v>2024</v>
          </cell>
          <cell r="D4536" t="str">
            <v>February</v>
          </cell>
          <cell r="E4536">
            <v>17</v>
          </cell>
          <cell r="F4536">
            <v>2</v>
          </cell>
          <cell r="G4536">
            <v>45339</v>
          </cell>
        </row>
        <row r="4537">
          <cell r="B4537" t="str">
            <v>February182024</v>
          </cell>
          <cell r="C4537">
            <v>2024</v>
          </cell>
          <cell r="D4537" t="str">
            <v>February</v>
          </cell>
          <cell r="E4537">
            <v>18</v>
          </cell>
          <cell r="F4537">
            <v>2</v>
          </cell>
          <cell r="G4537">
            <v>45340</v>
          </cell>
        </row>
        <row r="4538">
          <cell r="B4538" t="str">
            <v>February192024</v>
          </cell>
          <cell r="C4538">
            <v>2024</v>
          </cell>
          <cell r="D4538" t="str">
            <v>February</v>
          </cell>
          <cell r="E4538">
            <v>19</v>
          </cell>
          <cell r="F4538">
            <v>2</v>
          </cell>
          <cell r="G4538">
            <v>45341</v>
          </cell>
        </row>
        <row r="4539">
          <cell r="B4539" t="str">
            <v>February202024</v>
          </cell>
          <cell r="C4539">
            <v>2024</v>
          </cell>
          <cell r="D4539" t="str">
            <v>February</v>
          </cell>
          <cell r="E4539">
            <v>20</v>
          </cell>
          <cell r="F4539">
            <v>2</v>
          </cell>
          <cell r="G4539">
            <v>45342</v>
          </cell>
        </row>
        <row r="4540">
          <cell r="B4540" t="str">
            <v>February212024</v>
          </cell>
          <cell r="C4540">
            <v>2024</v>
          </cell>
          <cell r="D4540" t="str">
            <v>February</v>
          </cell>
          <cell r="E4540">
            <v>21</v>
          </cell>
          <cell r="F4540">
            <v>2</v>
          </cell>
          <cell r="G4540">
            <v>45343</v>
          </cell>
        </row>
        <row r="4541">
          <cell r="B4541" t="str">
            <v>February222024</v>
          </cell>
          <cell r="C4541">
            <v>2024</v>
          </cell>
          <cell r="D4541" t="str">
            <v>February</v>
          </cell>
          <cell r="E4541">
            <v>22</v>
          </cell>
          <cell r="F4541">
            <v>2</v>
          </cell>
          <cell r="G4541">
            <v>45344</v>
          </cell>
        </row>
        <row r="4542">
          <cell r="B4542" t="str">
            <v>February232024</v>
          </cell>
          <cell r="C4542">
            <v>2024</v>
          </cell>
          <cell r="D4542" t="str">
            <v>February</v>
          </cell>
          <cell r="E4542">
            <v>23</v>
          </cell>
          <cell r="F4542">
            <v>2</v>
          </cell>
          <cell r="G4542">
            <v>45345</v>
          </cell>
        </row>
        <row r="4543">
          <cell r="B4543" t="str">
            <v>February242024</v>
          </cell>
          <cell r="C4543">
            <v>2024</v>
          </cell>
          <cell r="D4543" t="str">
            <v>February</v>
          </cell>
          <cell r="E4543">
            <v>24</v>
          </cell>
          <cell r="F4543">
            <v>2</v>
          </cell>
          <cell r="G4543">
            <v>45346</v>
          </cell>
        </row>
        <row r="4544">
          <cell r="B4544" t="str">
            <v>February252024</v>
          </cell>
          <cell r="C4544">
            <v>2024</v>
          </cell>
          <cell r="D4544" t="str">
            <v>February</v>
          </cell>
          <cell r="E4544">
            <v>25</v>
          </cell>
          <cell r="F4544">
            <v>2</v>
          </cell>
          <cell r="G4544">
            <v>45347</v>
          </cell>
        </row>
        <row r="4545">
          <cell r="B4545" t="str">
            <v>February262024</v>
          </cell>
          <cell r="C4545">
            <v>2024</v>
          </cell>
          <cell r="D4545" t="str">
            <v>February</v>
          </cell>
          <cell r="E4545">
            <v>26</v>
          </cell>
          <cell r="F4545">
            <v>2</v>
          </cell>
          <cell r="G4545">
            <v>45348</v>
          </cell>
        </row>
        <row r="4546">
          <cell r="B4546" t="str">
            <v>February272024</v>
          </cell>
          <cell r="C4546">
            <v>2024</v>
          </cell>
          <cell r="D4546" t="str">
            <v>February</v>
          </cell>
          <cell r="E4546">
            <v>27</v>
          </cell>
          <cell r="F4546">
            <v>2</v>
          </cell>
          <cell r="G4546">
            <v>45349</v>
          </cell>
        </row>
        <row r="4547">
          <cell r="B4547" t="str">
            <v>February282024</v>
          </cell>
          <cell r="C4547">
            <v>2024</v>
          </cell>
          <cell r="D4547" t="str">
            <v>February</v>
          </cell>
          <cell r="E4547">
            <v>28</v>
          </cell>
          <cell r="F4547">
            <v>2</v>
          </cell>
          <cell r="G4547">
            <v>45350</v>
          </cell>
        </row>
        <row r="4548">
          <cell r="B4548" t="str">
            <v>February292024</v>
          </cell>
          <cell r="C4548">
            <v>2024</v>
          </cell>
          <cell r="D4548" t="str">
            <v>February</v>
          </cell>
          <cell r="E4548">
            <v>29</v>
          </cell>
          <cell r="F4548">
            <v>2</v>
          </cell>
          <cell r="G4548">
            <v>45351</v>
          </cell>
        </row>
        <row r="4549">
          <cell r="B4549" t="str">
            <v>March12024</v>
          </cell>
          <cell r="C4549">
            <v>2024</v>
          </cell>
          <cell r="D4549" t="str">
            <v>March</v>
          </cell>
          <cell r="E4549">
            <v>1</v>
          </cell>
          <cell r="F4549">
            <v>3</v>
          </cell>
          <cell r="G4549">
            <v>45352</v>
          </cell>
        </row>
        <row r="4550">
          <cell r="B4550" t="str">
            <v>March22024</v>
          </cell>
          <cell r="C4550">
            <v>2024</v>
          </cell>
          <cell r="D4550" t="str">
            <v>March</v>
          </cell>
          <cell r="E4550">
            <v>2</v>
          </cell>
          <cell r="F4550">
            <v>3</v>
          </cell>
          <cell r="G4550">
            <v>45353</v>
          </cell>
        </row>
        <row r="4551">
          <cell r="B4551" t="str">
            <v>March32024</v>
          </cell>
          <cell r="C4551">
            <v>2024</v>
          </cell>
          <cell r="D4551" t="str">
            <v>March</v>
          </cell>
          <cell r="E4551">
            <v>3</v>
          </cell>
          <cell r="F4551">
            <v>3</v>
          </cell>
          <cell r="G4551">
            <v>45354</v>
          </cell>
        </row>
        <row r="4552">
          <cell r="B4552" t="str">
            <v>March42024</v>
          </cell>
          <cell r="C4552">
            <v>2024</v>
          </cell>
          <cell r="D4552" t="str">
            <v>March</v>
          </cell>
          <cell r="E4552">
            <v>4</v>
          </cell>
          <cell r="F4552">
            <v>3</v>
          </cell>
          <cell r="G4552">
            <v>45355</v>
          </cell>
        </row>
        <row r="4553">
          <cell r="B4553" t="str">
            <v>March52024</v>
          </cell>
          <cell r="C4553">
            <v>2024</v>
          </cell>
          <cell r="D4553" t="str">
            <v>March</v>
          </cell>
          <cell r="E4553">
            <v>5</v>
          </cell>
          <cell r="F4553">
            <v>3</v>
          </cell>
          <cell r="G4553">
            <v>45356</v>
          </cell>
        </row>
        <row r="4554">
          <cell r="B4554" t="str">
            <v>March62024</v>
          </cell>
          <cell r="C4554">
            <v>2024</v>
          </cell>
          <cell r="D4554" t="str">
            <v>March</v>
          </cell>
          <cell r="E4554">
            <v>6</v>
          </cell>
          <cell r="F4554">
            <v>3</v>
          </cell>
          <cell r="G4554">
            <v>45357</v>
          </cell>
        </row>
        <row r="4555">
          <cell r="B4555" t="str">
            <v>March72024</v>
          </cell>
          <cell r="C4555">
            <v>2024</v>
          </cell>
          <cell r="D4555" t="str">
            <v>March</v>
          </cell>
          <cell r="E4555">
            <v>7</v>
          </cell>
          <cell r="F4555">
            <v>3</v>
          </cell>
          <cell r="G4555">
            <v>45358</v>
          </cell>
        </row>
        <row r="4556">
          <cell r="B4556" t="str">
            <v>March82024</v>
          </cell>
          <cell r="C4556">
            <v>2024</v>
          </cell>
          <cell r="D4556" t="str">
            <v>March</v>
          </cell>
          <cell r="E4556">
            <v>8</v>
          </cell>
          <cell r="F4556">
            <v>3</v>
          </cell>
          <cell r="G4556">
            <v>45359</v>
          </cell>
        </row>
        <row r="4557">
          <cell r="B4557" t="str">
            <v>March92024</v>
          </cell>
          <cell r="C4557">
            <v>2024</v>
          </cell>
          <cell r="D4557" t="str">
            <v>March</v>
          </cell>
          <cell r="E4557">
            <v>9</v>
          </cell>
          <cell r="F4557">
            <v>3</v>
          </cell>
          <cell r="G4557">
            <v>45360</v>
          </cell>
        </row>
        <row r="4558">
          <cell r="B4558" t="str">
            <v>March102024</v>
          </cell>
          <cell r="C4558">
            <v>2024</v>
          </cell>
          <cell r="D4558" t="str">
            <v>March</v>
          </cell>
          <cell r="E4558">
            <v>10</v>
          </cell>
          <cell r="F4558">
            <v>3</v>
          </cell>
          <cell r="G4558">
            <v>45361</v>
          </cell>
        </row>
        <row r="4559">
          <cell r="B4559" t="str">
            <v>March112024</v>
          </cell>
          <cell r="C4559">
            <v>2024</v>
          </cell>
          <cell r="D4559" t="str">
            <v>March</v>
          </cell>
          <cell r="E4559">
            <v>11</v>
          </cell>
          <cell r="F4559">
            <v>3</v>
          </cell>
          <cell r="G4559">
            <v>45362</v>
          </cell>
        </row>
        <row r="4560">
          <cell r="B4560" t="str">
            <v>March122024</v>
          </cell>
          <cell r="C4560">
            <v>2024</v>
          </cell>
          <cell r="D4560" t="str">
            <v>March</v>
          </cell>
          <cell r="E4560">
            <v>12</v>
          </cell>
          <cell r="F4560">
            <v>3</v>
          </cell>
          <cell r="G4560">
            <v>45363</v>
          </cell>
        </row>
        <row r="4561">
          <cell r="B4561" t="str">
            <v>March132024</v>
          </cell>
          <cell r="C4561">
            <v>2024</v>
          </cell>
          <cell r="D4561" t="str">
            <v>March</v>
          </cell>
          <cell r="E4561">
            <v>13</v>
          </cell>
          <cell r="F4561">
            <v>3</v>
          </cell>
          <cell r="G4561">
            <v>45364</v>
          </cell>
        </row>
        <row r="4562">
          <cell r="B4562" t="str">
            <v>March142024</v>
          </cell>
          <cell r="C4562">
            <v>2024</v>
          </cell>
          <cell r="D4562" t="str">
            <v>March</v>
          </cell>
          <cell r="E4562">
            <v>14</v>
          </cell>
          <cell r="F4562">
            <v>3</v>
          </cell>
          <cell r="G4562">
            <v>45365</v>
          </cell>
        </row>
        <row r="4563">
          <cell r="B4563" t="str">
            <v>March152024</v>
          </cell>
          <cell r="C4563">
            <v>2024</v>
          </cell>
          <cell r="D4563" t="str">
            <v>March</v>
          </cell>
          <cell r="E4563">
            <v>15</v>
          </cell>
          <cell r="F4563">
            <v>3</v>
          </cell>
          <cell r="G4563">
            <v>45366</v>
          </cell>
        </row>
        <row r="4564">
          <cell r="B4564" t="str">
            <v>March162024</v>
          </cell>
          <cell r="C4564">
            <v>2024</v>
          </cell>
          <cell r="D4564" t="str">
            <v>March</v>
          </cell>
          <cell r="E4564">
            <v>16</v>
          </cell>
          <cell r="F4564">
            <v>3</v>
          </cell>
          <cell r="G4564">
            <v>45367</v>
          </cell>
        </row>
        <row r="4565">
          <cell r="B4565" t="str">
            <v>March172024</v>
          </cell>
          <cell r="C4565">
            <v>2024</v>
          </cell>
          <cell r="D4565" t="str">
            <v>March</v>
          </cell>
          <cell r="E4565">
            <v>17</v>
          </cell>
          <cell r="F4565">
            <v>3</v>
          </cell>
          <cell r="G4565">
            <v>45368</v>
          </cell>
        </row>
        <row r="4566">
          <cell r="B4566" t="str">
            <v>March182024</v>
          </cell>
          <cell r="C4566">
            <v>2024</v>
          </cell>
          <cell r="D4566" t="str">
            <v>March</v>
          </cell>
          <cell r="E4566">
            <v>18</v>
          </cell>
          <cell r="F4566">
            <v>3</v>
          </cell>
          <cell r="G4566">
            <v>45369</v>
          </cell>
        </row>
        <row r="4567">
          <cell r="B4567" t="str">
            <v>March192024</v>
          </cell>
          <cell r="C4567">
            <v>2024</v>
          </cell>
          <cell r="D4567" t="str">
            <v>March</v>
          </cell>
          <cell r="E4567">
            <v>19</v>
          </cell>
          <cell r="F4567">
            <v>3</v>
          </cell>
          <cell r="G4567">
            <v>45370</v>
          </cell>
        </row>
        <row r="4568">
          <cell r="B4568" t="str">
            <v>March202024</v>
          </cell>
          <cell r="C4568">
            <v>2024</v>
          </cell>
          <cell r="D4568" t="str">
            <v>March</v>
          </cell>
          <cell r="E4568">
            <v>20</v>
          </cell>
          <cell r="F4568">
            <v>3</v>
          </cell>
          <cell r="G4568">
            <v>45371</v>
          </cell>
        </row>
        <row r="4569">
          <cell r="B4569" t="str">
            <v>March212024</v>
          </cell>
          <cell r="C4569">
            <v>2024</v>
          </cell>
          <cell r="D4569" t="str">
            <v>March</v>
          </cell>
          <cell r="E4569">
            <v>21</v>
          </cell>
          <cell r="F4569">
            <v>3</v>
          </cell>
          <cell r="G4569">
            <v>45372</v>
          </cell>
        </row>
        <row r="4570">
          <cell r="B4570" t="str">
            <v>March222024</v>
          </cell>
          <cell r="C4570">
            <v>2024</v>
          </cell>
          <cell r="D4570" t="str">
            <v>March</v>
          </cell>
          <cell r="E4570">
            <v>22</v>
          </cell>
          <cell r="F4570">
            <v>3</v>
          </cell>
          <cell r="G4570">
            <v>45373</v>
          </cell>
        </row>
        <row r="4571">
          <cell r="B4571" t="str">
            <v>March232024</v>
          </cell>
          <cell r="C4571">
            <v>2024</v>
          </cell>
          <cell r="D4571" t="str">
            <v>March</v>
          </cell>
          <cell r="E4571">
            <v>23</v>
          </cell>
          <cell r="F4571">
            <v>3</v>
          </cell>
          <cell r="G4571">
            <v>45374</v>
          </cell>
        </row>
        <row r="4572">
          <cell r="B4572" t="str">
            <v>March242024</v>
          </cell>
          <cell r="C4572">
            <v>2024</v>
          </cell>
          <cell r="D4572" t="str">
            <v>March</v>
          </cell>
          <cell r="E4572">
            <v>24</v>
          </cell>
          <cell r="F4572">
            <v>3</v>
          </cell>
          <cell r="G4572">
            <v>45375</v>
          </cell>
        </row>
        <row r="4573">
          <cell r="B4573" t="str">
            <v>March252024</v>
          </cell>
          <cell r="C4573">
            <v>2024</v>
          </cell>
          <cell r="D4573" t="str">
            <v>March</v>
          </cell>
          <cell r="E4573">
            <v>25</v>
          </cell>
          <cell r="F4573">
            <v>3</v>
          </cell>
          <cell r="G4573">
            <v>45376</v>
          </cell>
        </row>
        <row r="4574">
          <cell r="B4574" t="str">
            <v>March262024</v>
          </cell>
          <cell r="C4574">
            <v>2024</v>
          </cell>
          <cell r="D4574" t="str">
            <v>March</v>
          </cell>
          <cell r="E4574">
            <v>26</v>
          </cell>
          <cell r="F4574">
            <v>3</v>
          </cell>
          <cell r="G4574">
            <v>45377</v>
          </cell>
        </row>
        <row r="4575">
          <cell r="B4575" t="str">
            <v>March272024</v>
          </cell>
          <cell r="C4575">
            <v>2024</v>
          </cell>
          <cell r="D4575" t="str">
            <v>March</v>
          </cell>
          <cell r="E4575">
            <v>27</v>
          </cell>
          <cell r="F4575">
            <v>3</v>
          </cell>
          <cell r="G4575">
            <v>45378</v>
          </cell>
        </row>
        <row r="4576">
          <cell r="B4576" t="str">
            <v>March282024</v>
          </cell>
          <cell r="C4576">
            <v>2024</v>
          </cell>
          <cell r="D4576" t="str">
            <v>March</v>
          </cell>
          <cell r="E4576">
            <v>28</v>
          </cell>
          <cell r="F4576">
            <v>3</v>
          </cell>
          <cell r="G4576">
            <v>45379</v>
          </cell>
        </row>
        <row r="4577">
          <cell r="B4577" t="str">
            <v>March292024</v>
          </cell>
          <cell r="C4577">
            <v>2024</v>
          </cell>
          <cell r="D4577" t="str">
            <v>March</v>
          </cell>
          <cell r="E4577">
            <v>29</v>
          </cell>
          <cell r="F4577">
            <v>3</v>
          </cell>
          <cell r="G4577">
            <v>45380</v>
          </cell>
        </row>
        <row r="4578">
          <cell r="B4578" t="str">
            <v>March302024</v>
          </cell>
          <cell r="C4578">
            <v>2024</v>
          </cell>
          <cell r="D4578" t="str">
            <v>March</v>
          </cell>
          <cell r="E4578">
            <v>30</v>
          </cell>
          <cell r="F4578">
            <v>3</v>
          </cell>
          <cell r="G4578">
            <v>45381</v>
          </cell>
        </row>
        <row r="4579">
          <cell r="B4579" t="str">
            <v>March312024</v>
          </cell>
          <cell r="C4579">
            <v>2024</v>
          </cell>
          <cell r="D4579" t="str">
            <v>March</v>
          </cell>
          <cell r="E4579">
            <v>31</v>
          </cell>
          <cell r="F4579">
            <v>3</v>
          </cell>
          <cell r="G4579">
            <v>45382</v>
          </cell>
        </row>
        <row r="4580">
          <cell r="B4580" t="str">
            <v>April12024</v>
          </cell>
          <cell r="C4580">
            <v>2024</v>
          </cell>
          <cell r="D4580" t="str">
            <v>April</v>
          </cell>
          <cell r="E4580">
            <v>1</v>
          </cell>
          <cell r="F4580">
            <v>4</v>
          </cell>
          <cell r="G4580">
            <v>45383</v>
          </cell>
        </row>
        <row r="4581">
          <cell r="B4581" t="str">
            <v>April22024</v>
          </cell>
          <cell r="C4581">
            <v>2024</v>
          </cell>
          <cell r="D4581" t="str">
            <v>April</v>
          </cell>
          <cell r="E4581">
            <v>2</v>
          </cell>
          <cell r="F4581">
            <v>4</v>
          </cell>
          <cell r="G4581">
            <v>45384</v>
          </cell>
        </row>
        <row r="4582">
          <cell r="B4582" t="str">
            <v>April32024</v>
          </cell>
          <cell r="C4582">
            <v>2024</v>
          </cell>
          <cell r="D4582" t="str">
            <v>April</v>
          </cell>
          <cell r="E4582">
            <v>3</v>
          </cell>
          <cell r="F4582">
            <v>4</v>
          </cell>
          <cell r="G4582">
            <v>45385</v>
          </cell>
        </row>
        <row r="4583">
          <cell r="B4583" t="str">
            <v>April42024</v>
          </cell>
          <cell r="C4583">
            <v>2024</v>
          </cell>
          <cell r="D4583" t="str">
            <v>April</v>
          </cell>
          <cell r="E4583">
            <v>4</v>
          </cell>
          <cell r="F4583">
            <v>4</v>
          </cell>
          <cell r="G4583">
            <v>45386</v>
          </cell>
        </row>
        <row r="4584">
          <cell r="B4584" t="str">
            <v>April52024</v>
          </cell>
          <cell r="C4584">
            <v>2024</v>
          </cell>
          <cell r="D4584" t="str">
            <v>April</v>
          </cell>
          <cell r="E4584">
            <v>5</v>
          </cell>
          <cell r="F4584">
            <v>4</v>
          </cell>
          <cell r="G4584">
            <v>45387</v>
          </cell>
        </row>
        <row r="4585">
          <cell r="B4585" t="str">
            <v>April62024</v>
          </cell>
          <cell r="C4585">
            <v>2024</v>
          </cell>
          <cell r="D4585" t="str">
            <v>April</v>
          </cell>
          <cell r="E4585">
            <v>6</v>
          </cell>
          <cell r="F4585">
            <v>4</v>
          </cell>
          <cell r="G4585">
            <v>45388</v>
          </cell>
        </row>
        <row r="4586">
          <cell r="B4586" t="str">
            <v>April72024</v>
          </cell>
          <cell r="C4586">
            <v>2024</v>
          </cell>
          <cell r="D4586" t="str">
            <v>April</v>
          </cell>
          <cell r="E4586">
            <v>7</v>
          </cell>
          <cell r="F4586">
            <v>4</v>
          </cell>
          <cell r="G4586">
            <v>45389</v>
          </cell>
        </row>
        <row r="4587">
          <cell r="B4587" t="str">
            <v>April82024</v>
          </cell>
          <cell r="C4587">
            <v>2024</v>
          </cell>
          <cell r="D4587" t="str">
            <v>April</v>
          </cell>
          <cell r="E4587">
            <v>8</v>
          </cell>
          <cell r="F4587">
            <v>4</v>
          </cell>
          <cell r="G4587">
            <v>45390</v>
          </cell>
        </row>
        <row r="4588">
          <cell r="B4588" t="str">
            <v>April92024</v>
          </cell>
          <cell r="C4588">
            <v>2024</v>
          </cell>
          <cell r="D4588" t="str">
            <v>April</v>
          </cell>
          <cell r="E4588">
            <v>9</v>
          </cell>
          <cell r="F4588">
            <v>4</v>
          </cell>
          <cell r="G4588">
            <v>45391</v>
          </cell>
        </row>
        <row r="4589">
          <cell r="B4589" t="str">
            <v>April102024</v>
          </cell>
          <cell r="C4589">
            <v>2024</v>
          </cell>
          <cell r="D4589" t="str">
            <v>April</v>
          </cell>
          <cell r="E4589">
            <v>10</v>
          </cell>
          <cell r="F4589">
            <v>4</v>
          </cell>
          <cell r="G4589">
            <v>45392</v>
          </cell>
        </row>
        <row r="4590">
          <cell r="B4590" t="str">
            <v>April112024</v>
          </cell>
          <cell r="C4590">
            <v>2024</v>
          </cell>
          <cell r="D4590" t="str">
            <v>April</v>
          </cell>
          <cell r="E4590">
            <v>11</v>
          </cell>
          <cell r="F4590">
            <v>4</v>
          </cell>
          <cell r="G4590">
            <v>45393</v>
          </cell>
        </row>
        <row r="4591">
          <cell r="B4591" t="str">
            <v>April122024</v>
          </cell>
          <cell r="C4591">
            <v>2024</v>
          </cell>
          <cell r="D4591" t="str">
            <v>April</v>
          </cell>
          <cell r="E4591">
            <v>12</v>
          </cell>
          <cell r="F4591">
            <v>4</v>
          </cell>
          <cell r="G4591">
            <v>45394</v>
          </cell>
        </row>
        <row r="4592">
          <cell r="B4592" t="str">
            <v>April132024</v>
          </cell>
          <cell r="C4592">
            <v>2024</v>
          </cell>
          <cell r="D4592" t="str">
            <v>April</v>
          </cell>
          <cell r="E4592">
            <v>13</v>
          </cell>
          <cell r="F4592">
            <v>4</v>
          </cell>
          <cell r="G4592">
            <v>45395</v>
          </cell>
        </row>
        <row r="4593">
          <cell r="B4593" t="str">
            <v>April142024</v>
          </cell>
          <cell r="C4593">
            <v>2024</v>
          </cell>
          <cell r="D4593" t="str">
            <v>April</v>
          </cell>
          <cell r="E4593">
            <v>14</v>
          </cell>
          <cell r="F4593">
            <v>4</v>
          </cell>
          <cell r="G4593">
            <v>45396</v>
          </cell>
        </row>
        <row r="4594">
          <cell r="B4594" t="str">
            <v>April152024</v>
          </cell>
          <cell r="C4594">
            <v>2024</v>
          </cell>
          <cell r="D4594" t="str">
            <v>April</v>
          </cell>
          <cell r="E4594">
            <v>15</v>
          </cell>
          <cell r="F4594">
            <v>4</v>
          </cell>
          <cell r="G4594">
            <v>45397</v>
          </cell>
        </row>
        <row r="4595">
          <cell r="B4595" t="str">
            <v>April162024</v>
          </cell>
          <cell r="C4595">
            <v>2024</v>
          </cell>
          <cell r="D4595" t="str">
            <v>April</v>
          </cell>
          <cell r="E4595">
            <v>16</v>
          </cell>
          <cell r="F4595">
            <v>4</v>
          </cell>
          <cell r="G4595">
            <v>45398</v>
          </cell>
        </row>
        <row r="4596">
          <cell r="B4596" t="str">
            <v>April172024</v>
          </cell>
          <cell r="C4596">
            <v>2024</v>
          </cell>
          <cell r="D4596" t="str">
            <v>April</v>
          </cell>
          <cell r="E4596">
            <v>17</v>
          </cell>
          <cell r="F4596">
            <v>4</v>
          </cell>
          <cell r="G4596">
            <v>45399</v>
          </cell>
        </row>
        <row r="4597">
          <cell r="B4597" t="str">
            <v>April182024</v>
          </cell>
          <cell r="C4597">
            <v>2024</v>
          </cell>
          <cell r="D4597" t="str">
            <v>April</v>
          </cell>
          <cell r="E4597">
            <v>18</v>
          </cell>
          <cell r="F4597">
            <v>4</v>
          </cell>
          <cell r="G4597">
            <v>45400</v>
          </cell>
        </row>
        <row r="4598">
          <cell r="B4598" t="str">
            <v>April192024</v>
          </cell>
          <cell r="C4598">
            <v>2024</v>
          </cell>
          <cell r="D4598" t="str">
            <v>April</v>
          </cell>
          <cell r="E4598">
            <v>19</v>
          </cell>
          <cell r="F4598">
            <v>4</v>
          </cell>
          <cell r="G4598">
            <v>45401</v>
          </cell>
        </row>
        <row r="4599">
          <cell r="B4599" t="str">
            <v>April202024</v>
          </cell>
          <cell r="C4599">
            <v>2024</v>
          </cell>
          <cell r="D4599" t="str">
            <v>April</v>
          </cell>
          <cell r="E4599">
            <v>20</v>
          </cell>
          <cell r="F4599">
            <v>4</v>
          </cell>
          <cell r="G4599">
            <v>45402</v>
          </cell>
        </row>
        <row r="4600">
          <cell r="B4600" t="str">
            <v>April212024</v>
          </cell>
          <cell r="C4600">
            <v>2024</v>
          </cell>
          <cell r="D4600" t="str">
            <v>April</v>
          </cell>
          <cell r="E4600">
            <v>21</v>
          </cell>
          <cell r="F4600">
            <v>4</v>
          </cell>
          <cell r="G4600">
            <v>45403</v>
          </cell>
        </row>
        <row r="4601">
          <cell r="B4601" t="str">
            <v>April222024</v>
          </cell>
          <cell r="C4601">
            <v>2024</v>
          </cell>
          <cell r="D4601" t="str">
            <v>April</v>
          </cell>
          <cell r="E4601">
            <v>22</v>
          </cell>
          <cell r="F4601">
            <v>4</v>
          </cell>
          <cell r="G4601">
            <v>45404</v>
          </cell>
        </row>
        <row r="4602">
          <cell r="B4602" t="str">
            <v>April232024</v>
          </cell>
          <cell r="C4602">
            <v>2024</v>
          </cell>
          <cell r="D4602" t="str">
            <v>April</v>
          </cell>
          <cell r="E4602">
            <v>23</v>
          </cell>
          <cell r="F4602">
            <v>4</v>
          </cell>
          <cell r="G4602">
            <v>45405</v>
          </cell>
        </row>
        <row r="4603">
          <cell r="B4603" t="str">
            <v>April242024</v>
          </cell>
          <cell r="C4603">
            <v>2024</v>
          </cell>
          <cell r="D4603" t="str">
            <v>April</v>
          </cell>
          <cell r="E4603">
            <v>24</v>
          </cell>
          <cell r="F4603">
            <v>4</v>
          </cell>
          <cell r="G4603">
            <v>45406</v>
          </cell>
        </row>
        <row r="4604">
          <cell r="B4604" t="str">
            <v>April252024</v>
          </cell>
          <cell r="C4604">
            <v>2024</v>
          </cell>
          <cell r="D4604" t="str">
            <v>April</v>
          </cell>
          <cell r="E4604">
            <v>25</v>
          </cell>
          <cell r="F4604">
            <v>4</v>
          </cell>
          <cell r="G4604">
            <v>45407</v>
          </cell>
        </row>
        <row r="4605">
          <cell r="B4605" t="str">
            <v>April262024</v>
          </cell>
          <cell r="C4605">
            <v>2024</v>
          </cell>
          <cell r="D4605" t="str">
            <v>April</v>
          </cell>
          <cell r="E4605">
            <v>26</v>
          </cell>
          <cell r="F4605">
            <v>4</v>
          </cell>
          <cell r="G4605">
            <v>45408</v>
          </cell>
        </row>
        <row r="4606">
          <cell r="B4606" t="str">
            <v>April272024</v>
          </cell>
          <cell r="C4606">
            <v>2024</v>
          </cell>
          <cell r="D4606" t="str">
            <v>April</v>
          </cell>
          <cell r="E4606">
            <v>27</v>
          </cell>
          <cell r="F4606">
            <v>4</v>
          </cell>
          <cell r="G4606">
            <v>45409</v>
          </cell>
        </row>
        <row r="4607">
          <cell r="B4607" t="str">
            <v>April282024</v>
          </cell>
          <cell r="C4607">
            <v>2024</v>
          </cell>
          <cell r="D4607" t="str">
            <v>April</v>
          </cell>
          <cell r="E4607">
            <v>28</v>
          </cell>
          <cell r="F4607">
            <v>4</v>
          </cell>
          <cell r="G4607">
            <v>45410</v>
          </cell>
        </row>
        <row r="4608">
          <cell r="B4608" t="str">
            <v>April292024</v>
          </cell>
          <cell r="C4608">
            <v>2024</v>
          </cell>
          <cell r="D4608" t="str">
            <v>April</v>
          </cell>
          <cell r="E4608">
            <v>29</v>
          </cell>
          <cell r="F4608">
            <v>4</v>
          </cell>
          <cell r="G4608">
            <v>45411</v>
          </cell>
        </row>
        <row r="4609">
          <cell r="B4609" t="str">
            <v>April302024</v>
          </cell>
          <cell r="C4609">
            <v>2024</v>
          </cell>
          <cell r="D4609" t="str">
            <v>April</v>
          </cell>
          <cell r="E4609">
            <v>30</v>
          </cell>
          <cell r="F4609">
            <v>4</v>
          </cell>
          <cell r="G4609">
            <v>45412</v>
          </cell>
        </row>
        <row r="4610">
          <cell r="B4610" t="str">
            <v>May12024</v>
          </cell>
          <cell r="C4610">
            <v>2024</v>
          </cell>
          <cell r="D4610" t="str">
            <v>May</v>
          </cell>
          <cell r="E4610">
            <v>1</v>
          </cell>
          <cell r="F4610">
            <v>5</v>
          </cell>
          <cell r="G4610">
            <v>45413</v>
          </cell>
        </row>
        <row r="4611">
          <cell r="B4611" t="str">
            <v>May22024</v>
          </cell>
          <cell r="C4611">
            <v>2024</v>
          </cell>
          <cell r="D4611" t="str">
            <v>May</v>
          </cell>
          <cell r="E4611">
            <v>2</v>
          </cell>
          <cell r="F4611">
            <v>5</v>
          </cell>
          <cell r="G4611">
            <v>45414</v>
          </cell>
        </row>
        <row r="4612">
          <cell r="B4612" t="str">
            <v>May32024</v>
          </cell>
          <cell r="C4612">
            <v>2024</v>
          </cell>
          <cell r="D4612" t="str">
            <v>May</v>
          </cell>
          <cell r="E4612">
            <v>3</v>
          </cell>
          <cell r="F4612">
            <v>5</v>
          </cell>
          <cell r="G4612">
            <v>45415</v>
          </cell>
        </row>
        <row r="4613">
          <cell r="B4613" t="str">
            <v>May42024</v>
          </cell>
          <cell r="C4613">
            <v>2024</v>
          </cell>
          <cell r="D4613" t="str">
            <v>May</v>
          </cell>
          <cell r="E4613">
            <v>4</v>
          </cell>
          <cell r="F4613">
            <v>5</v>
          </cell>
          <cell r="G4613">
            <v>45416</v>
          </cell>
        </row>
        <row r="4614">
          <cell r="B4614" t="str">
            <v>May52024</v>
          </cell>
          <cell r="C4614">
            <v>2024</v>
          </cell>
          <cell r="D4614" t="str">
            <v>May</v>
          </cell>
          <cell r="E4614">
            <v>5</v>
          </cell>
          <cell r="F4614">
            <v>5</v>
          </cell>
          <cell r="G4614">
            <v>45417</v>
          </cell>
        </row>
        <row r="4615">
          <cell r="B4615" t="str">
            <v>May62024</v>
          </cell>
          <cell r="C4615">
            <v>2024</v>
          </cell>
          <cell r="D4615" t="str">
            <v>May</v>
          </cell>
          <cell r="E4615">
            <v>6</v>
          </cell>
          <cell r="F4615">
            <v>5</v>
          </cell>
          <cell r="G4615">
            <v>45418</v>
          </cell>
        </row>
        <row r="4616">
          <cell r="B4616" t="str">
            <v>May72024</v>
          </cell>
          <cell r="C4616">
            <v>2024</v>
          </cell>
          <cell r="D4616" t="str">
            <v>May</v>
          </cell>
          <cell r="E4616">
            <v>7</v>
          </cell>
          <cell r="F4616">
            <v>5</v>
          </cell>
          <cell r="G4616">
            <v>45419</v>
          </cell>
        </row>
        <row r="4617">
          <cell r="B4617" t="str">
            <v>May82024</v>
          </cell>
          <cell r="C4617">
            <v>2024</v>
          </cell>
          <cell r="D4617" t="str">
            <v>May</v>
          </cell>
          <cell r="E4617">
            <v>8</v>
          </cell>
          <cell r="F4617">
            <v>5</v>
          </cell>
          <cell r="G4617">
            <v>45420</v>
          </cell>
        </row>
        <row r="4618">
          <cell r="B4618" t="str">
            <v>May92024</v>
          </cell>
          <cell r="C4618">
            <v>2024</v>
          </cell>
          <cell r="D4618" t="str">
            <v>May</v>
          </cell>
          <cell r="E4618">
            <v>9</v>
          </cell>
          <cell r="F4618">
            <v>5</v>
          </cell>
          <cell r="G4618">
            <v>45421</v>
          </cell>
        </row>
        <row r="4619">
          <cell r="B4619" t="str">
            <v>May102024</v>
          </cell>
          <cell r="C4619">
            <v>2024</v>
          </cell>
          <cell r="D4619" t="str">
            <v>May</v>
          </cell>
          <cell r="E4619">
            <v>10</v>
          </cell>
          <cell r="F4619">
            <v>5</v>
          </cell>
          <cell r="G4619">
            <v>45422</v>
          </cell>
        </row>
        <row r="4620">
          <cell r="B4620" t="str">
            <v>May112024</v>
          </cell>
          <cell r="C4620">
            <v>2024</v>
          </cell>
          <cell r="D4620" t="str">
            <v>May</v>
          </cell>
          <cell r="E4620">
            <v>11</v>
          </cell>
          <cell r="F4620">
            <v>5</v>
          </cell>
          <cell r="G4620">
            <v>45423</v>
          </cell>
        </row>
        <row r="4621">
          <cell r="B4621" t="str">
            <v>May122024</v>
          </cell>
          <cell r="C4621">
            <v>2024</v>
          </cell>
          <cell r="D4621" t="str">
            <v>May</v>
          </cell>
          <cell r="E4621">
            <v>12</v>
          </cell>
          <cell r="F4621">
            <v>5</v>
          </cell>
          <cell r="G4621">
            <v>45424</v>
          </cell>
        </row>
        <row r="4622">
          <cell r="B4622" t="str">
            <v>May132024</v>
          </cell>
          <cell r="C4622">
            <v>2024</v>
          </cell>
          <cell r="D4622" t="str">
            <v>May</v>
          </cell>
          <cell r="E4622">
            <v>13</v>
          </cell>
          <cell r="F4622">
            <v>5</v>
          </cell>
          <cell r="G4622">
            <v>45425</v>
          </cell>
        </row>
        <row r="4623">
          <cell r="B4623" t="str">
            <v>May142024</v>
          </cell>
          <cell r="C4623">
            <v>2024</v>
          </cell>
          <cell r="D4623" t="str">
            <v>May</v>
          </cell>
          <cell r="E4623">
            <v>14</v>
          </cell>
          <cell r="F4623">
            <v>5</v>
          </cell>
          <cell r="G4623">
            <v>45426</v>
          </cell>
        </row>
        <row r="4624">
          <cell r="B4624" t="str">
            <v>May152024</v>
          </cell>
          <cell r="C4624">
            <v>2024</v>
          </cell>
          <cell r="D4624" t="str">
            <v>May</v>
          </cell>
          <cell r="E4624">
            <v>15</v>
          </cell>
          <cell r="F4624">
            <v>5</v>
          </cell>
          <cell r="G4624">
            <v>45427</v>
          </cell>
        </row>
        <row r="4625">
          <cell r="B4625" t="str">
            <v>May162024</v>
          </cell>
          <cell r="C4625">
            <v>2024</v>
          </cell>
          <cell r="D4625" t="str">
            <v>May</v>
          </cell>
          <cell r="E4625">
            <v>16</v>
          </cell>
          <cell r="F4625">
            <v>5</v>
          </cell>
          <cell r="G4625">
            <v>45428</v>
          </cell>
        </row>
        <row r="4626">
          <cell r="B4626" t="str">
            <v>May172024</v>
          </cell>
          <cell r="C4626">
            <v>2024</v>
          </cell>
          <cell r="D4626" t="str">
            <v>May</v>
          </cell>
          <cell r="E4626">
            <v>17</v>
          </cell>
          <cell r="F4626">
            <v>5</v>
          </cell>
          <cell r="G4626">
            <v>45429</v>
          </cell>
        </row>
        <row r="4627">
          <cell r="B4627" t="str">
            <v>May182024</v>
          </cell>
          <cell r="C4627">
            <v>2024</v>
          </cell>
          <cell r="D4627" t="str">
            <v>May</v>
          </cell>
          <cell r="E4627">
            <v>18</v>
          </cell>
          <cell r="F4627">
            <v>5</v>
          </cell>
          <cell r="G4627">
            <v>45430</v>
          </cell>
        </row>
        <row r="4628">
          <cell r="B4628" t="str">
            <v>May192024</v>
          </cell>
          <cell r="C4628">
            <v>2024</v>
          </cell>
          <cell r="D4628" t="str">
            <v>May</v>
          </cell>
          <cell r="E4628">
            <v>19</v>
          </cell>
          <cell r="F4628">
            <v>5</v>
          </cell>
          <cell r="G4628">
            <v>45431</v>
          </cell>
        </row>
        <row r="4629">
          <cell r="B4629" t="str">
            <v>May202024</v>
          </cell>
          <cell r="C4629">
            <v>2024</v>
          </cell>
          <cell r="D4629" t="str">
            <v>May</v>
          </cell>
          <cell r="E4629">
            <v>20</v>
          </cell>
          <cell r="F4629">
            <v>5</v>
          </cell>
          <cell r="G4629">
            <v>45432</v>
          </cell>
        </row>
        <row r="4630">
          <cell r="B4630" t="str">
            <v>May212024</v>
          </cell>
          <cell r="C4630">
            <v>2024</v>
          </cell>
          <cell r="D4630" t="str">
            <v>May</v>
          </cell>
          <cell r="E4630">
            <v>21</v>
          </cell>
          <cell r="F4630">
            <v>5</v>
          </cell>
          <cell r="G4630">
            <v>45433</v>
          </cell>
        </row>
        <row r="4631">
          <cell r="B4631" t="str">
            <v>May222024</v>
          </cell>
          <cell r="C4631">
            <v>2024</v>
          </cell>
          <cell r="D4631" t="str">
            <v>May</v>
          </cell>
          <cell r="E4631">
            <v>22</v>
          </cell>
          <cell r="F4631">
            <v>5</v>
          </cell>
          <cell r="G4631">
            <v>45434</v>
          </cell>
        </row>
        <row r="4632">
          <cell r="B4632" t="str">
            <v>May232024</v>
          </cell>
          <cell r="C4632">
            <v>2024</v>
          </cell>
          <cell r="D4632" t="str">
            <v>May</v>
          </cell>
          <cell r="E4632">
            <v>23</v>
          </cell>
          <cell r="F4632">
            <v>5</v>
          </cell>
          <cell r="G4632">
            <v>45435</v>
          </cell>
        </row>
        <row r="4633">
          <cell r="B4633" t="str">
            <v>May242024</v>
          </cell>
          <cell r="C4633">
            <v>2024</v>
          </cell>
          <cell r="D4633" t="str">
            <v>May</v>
          </cell>
          <cell r="E4633">
            <v>24</v>
          </cell>
          <cell r="F4633">
            <v>5</v>
          </cell>
          <cell r="G4633">
            <v>45436</v>
          </cell>
        </row>
        <row r="4634">
          <cell r="B4634" t="str">
            <v>May252024</v>
          </cell>
          <cell r="C4634">
            <v>2024</v>
          </cell>
          <cell r="D4634" t="str">
            <v>May</v>
          </cell>
          <cell r="E4634">
            <v>25</v>
          </cell>
          <cell r="F4634">
            <v>5</v>
          </cell>
          <cell r="G4634">
            <v>45437</v>
          </cell>
        </row>
        <row r="4635">
          <cell r="B4635" t="str">
            <v>May262024</v>
          </cell>
          <cell r="C4635">
            <v>2024</v>
          </cell>
          <cell r="D4635" t="str">
            <v>May</v>
          </cell>
          <cell r="E4635">
            <v>26</v>
          </cell>
          <cell r="F4635">
            <v>5</v>
          </cell>
          <cell r="G4635">
            <v>45438</v>
          </cell>
        </row>
        <row r="4636">
          <cell r="B4636" t="str">
            <v>May272024</v>
          </cell>
          <cell r="C4636">
            <v>2024</v>
          </cell>
          <cell r="D4636" t="str">
            <v>May</v>
          </cell>
          <cell r="E4636">
            <v>27</v>
          </cell>
          <cell r="F4636">
            <v>5</v>
          </cell>
          <cell r="G4636">
            <v>45439</v>
          </cell>
        </row>
        <row r="4637">
          <cell r="B4637" t="str">
            <v>May282024</v>
          </cell>
          <cell r="C4637">
            <v>2024</v>
          </cell>
          <cell r="D4637" t="str">
            <v>May</v>
          </cell>
          <cell r="E4637">
            <v>28</v>
          </cell>
          <cell r="F4637">
            <v>5</v>
          </cell>
          <cell r="G4637">
            <v>45440</v>
          </cell>
        </row>
        <row r="4638">
          <cell r="B4638" t="str">
            <v>May292024</v>
          </cell>
          <cell r="C4638">
            <v>2024</v>
          </cell>
          <cell r="D4638" t="str">
            <v>May</v>
          </cell>
          <cell r="E4638">
            <v>29</v>
          </cell>
          <cell r="F4638">
            <v>5</v>
          </cell>
          <cell r="G4638">
            <v>45441</v>
          </cell>
        </row>
        <row r="4639">
          <cell r="B4639" t="str">
            <v>May302024</v>
          </cell>
          <cell r="C4639">
            <v>2024</v>
          </cell>
          <cell r="D4639" t="str">
            <v>May</v>
          </cell>
          <cell r="E4639">
            <v>30</v>
          </cell>
          <cell r="F4639">
            <v>5</v>
          </cell>
          <cell r="G4639">
            <v>45442</v>
          </cell>
        </row>
        <row r="4640">
          <cell r="B4640" t="str">
            <v>May312024</v>
          </cell>
          <cell r="C4640">
            <v>2024</v>
          </cell>
          <cell r="D4640" t="str">
            <v>May</v>
          </cell>
          <cell r="E4640">
            <v>31</v>
          </cell>
          <cell r="F4640">
            <v>5</v>
          </cell>
          <cell r="G4640">
            <v>45443</v>
          </cell>
        </row>
        <row r="4641">
          <cell r="B4641" t="str">
            <v>June12024</v>
          </cell>
          <cell r="C4641">
            <v>2024</v>
          </cell>
          <cell r="D4641" t="str">
            <v>June</v>
          </cell>
          <cell r="E4641">
            <v>1</v>
          </cell>
          <cell r="F4641">
            <v>6</v>
          </cell>
          <cell r="G4641">
            <v>45444</v>
          </cell>
        </row>
        <row r="4642">
          <cell r="B4642" t="str">
            <v>June22024</v>
          </cell>
          <cell r="C4642">
            <v>2024</v>
          </cell>
          <cell r="D4642" t="str">
            <v>June</v>
          </cell>
          <cell r="E4642">
            <v>2</v>
          </cell>
          <cell r="F4642">
            <v>6</v>
          </cell>
          <cell r="G4642">
            <v>45445</v>
          </cell>
        </row>
        <row r="4643">
          <cell r="B4643" t="str">
            <v>June32024</v>
          </cell>
          <cell r="C4643">
            <v>2024</v>
          </cell>
          <cell r="D4643" t="str">
            <v>June</v>
          </cell>
          <cell r="E4643">
            <v>3</v>
          </cell>
          <cell r="F4643">
            <v>6</v>
          </cell>
          <cell r="G4643">
            <v>45446</v>
          </cell>
        </row>
        <row r="4644">
          <cell r="B4644" t="str">
            <v>June42024</v>
          </cell>
          <cell r="C4644">
            <v>2024</v>
          </cell>
          <cell r="D4644" t="str">
            <v>June</v>
          </cell>
          <cell r="E4644">
            <v>4</v>
          </cell>
          <cell r="F4644">
            <v>6</v>
          </cell>
          <cell r="G4644">
            <v>45447</v>
          </cell>
        </row>
        <row r="4645">
          <cell r="B4645" t="str">
            <v>June52024</v>
          </cell>
          <cell r="C4645">
            <v>2024</v>
          </cell>
          <cell r="D4645" t="str">
            <v>June</v>
          </cell>
          <cell r="E4645">
            <v>5</v>
          </cell>
          <cell r="F4645">
            <v>6</v>
          </cell>
          <cell r="G4645">
            <v>45448</v>
          </cell>
        </row>
        <row r="4646">
          <cell r="B4646" t="str">
            <v>June62024</v>
          </cell>
          <cell r="C4646">
            <v>2024</v>
          </cell>
          <cell r="D4646" t="str">
            <v>June</v>
          </cell>
          <cell r="E4646">
            <v>6</v>
          </cell>
          <cell r="F4646">
            <v>6</v>
          </cell>
          <cell r="G4646">
            <v>45449</v>
          </cell>
        </row>
        <row r="4647">
          <cell r="B4647" t="str">
            <v>June72024</v>
          </cell>
          <cell r="C4647">
            <v>2024</v>
          </cell>
          <cell r="D4647" t="str">
            <v>June</v>
          </cell>
          <cell r="E4647">
            <v>7</v>
          </cell>
          <cell r="F4647">
            <v>6</v>
          </cell>
          <cell r="G4647">
            <v>45450</v>
          </cell>
        </row>
        <row r="4648">
          <cell r="B4648" t="str">
            <v>June82024</v>
          </cell>
          <cell r="C4648">
            <v>2024</v>
          </cell>
          <cell r="D4648" t="str">
            <v>June</v>
          </cell>
          <cell r="E4648">
            <v>8</v>
          </cell>
          <cell r="F4648">
            <v>6</v>
          </cell>
          <cell r="G4648">
            <v>45451</v>
          </cell>
        </row>
        <row r="4649">
          <cell r="B4649" t="str">
            <v>June92024</v>
          </cell>
          <cell r="C4649">
            <v>2024</v>
          </cell>
          <cell r="D4649" t="str">
            <v>June</v>
          </cell>
          <cell r="E4649">
            <v>9</v>
          </cell>
          <cell r="F4649">
            <v>6</v>
          </cell>
          <cell r="G4649">
            <v>45452</v>
          </cell>
        </row>
        <row r="4650">
          <cell r="B4650" t="str">
            <v>June102024</v>
          </cell>
          <cell r="C4650">
            <v>2024</v>
          </cell>
          <cell r="D4650" t="str">
            <v>June</v>
          </cell>
          <cell r="E4650">
            <v>10</v>
          </cell>
          <cell r="F4650">
            <v>6</v>
          </cell>
          <cell r="G4650">
            <v>45453</v>
          </cell>
        </row>
        <row r="4651">
          <cell r="B4651" t="str">
            <v>June112024</v>
          </cell>
          <cell r="C4651">
            <v>2024</v>
          </cell>
          <cell r="D4651" t="str">
            <v>June</v>
          </cell>
          <cell r="E4651">
            <v>11</v>
          </cell>
          <cell r="F4651">
            <v>6</v>
          </cell>
          <cell r="G4651">
            <v>45454</v>
          </cell>
        </row>
        <row r="4652">
          <cell r="B4652" t="str">
            <v>June122024</v>
          </cell>
          <cell r="C4652">
            <v>2024</v>
          </cell>
          <cell r="D4652" t="str">
            <v>June</v>
          </cell>
          <cell r="E4652">
            <v>12</v>
          </cell>
          <cell r="F4652">
            <v>6</v>
          </cell>
          <cell r="G4652">
            <v>45455</v>
          </cell>
        </row>
        <row r="4653">
          <cell r="B4653" t="str">
            <v>June132024</v>
          </cell>
          <cell r="C4653">
            <v>2024</v>
          </cell>
          <cell r="D4653" t="str">
            <v>June</v>
          </cell>
          <cell r="E4653">
            <v>13</v>
          </cell>
          <cell r="F4653">
            <v>6</v>
          </cell>
          <cell r="G4653">
            <v>45456</v>
          </cell>
        </row>
        <row r="4654">
          <cell r="B4654" t="str">
            <v>June142024</v>
          </cell>
          <cell r="C4654">
            <v>2024</v>
          </cell>
          <cell r="D4654" t="str">
            <v>June</v>
          </cell>
          <cell r="E4654">
            <v>14</v>
          </cell>
          <cell r="F4654">
            <v>6</v>
          </cell>
          <cell r="G4654">
            <v>45457</v>
          </cell>
        </row>
        <row r="4655">
          <cell r="B4655" t="str">
            <v>June152024</v>
          </cell>
          <cell r="C4655">
            <v>2024</v>
          </cell>
          <cell r="D4655" t="str">
            <v>June</v>
          </cell>
          <cell r="E4655">
            <v>15</v>
          </cell>
          <cell r="F4655">
            <v>6</v>
          </cell>
          <cell r="G4655">
            <v>45458</v>
          </cell>
        </row>
        <row r="4656">
          <cell r="B4656" t="str">
            <v>June162024</v>
          </cell>
          <cell r="C4656">
            <v>2024</v>
          </cell>
          <cell r="D4656" t="str">
            <v>June</v>
          </cell>
          <cell r="E4656">
            <v>16</v>
          </cell>
          <cell r="F4656">
            <v>6</v>
          </cell>
          <cell r="G4656">
            <v>45459</v>
          </cell>
        </row>
        <row r="4657">
          <cell r="B4657" t="str">
            <v>June172024</v>
          </cell>
          <cell r="C4657">
            <v>2024</v>
          </cell>
          <cell r="D4657" t="str">
            <v>June</v>
          </cell>
          <cell r="E4657">
            <v>17</v>
          </cell>
          <cell r="F4657">
            <v>6</v>
          </cell>
          <cell r="G4657">
            <v>45460</v>
          </cell>
        </row>
        <row r="4658">
          <cell r="B4658" t="str">
            <v>June182024</v>
          </cell>
          <cell r="C4658">
            <v>2024</v>
          </cell>
          <cell r="D4658" t="str">
            <v>June</v>
          </cell>
          <cell r="E4658">
            <v>18</v>
          </cell>
          <cell r="F4658">
            <v>6</v>
          </cell>
          <cell r="G4658">
            <v>45461</v>
          </cell>
        </row>
        <row r="4659">
          <cell r="B4659" t="str">
            <v>June192024</v>
          </cell>
          <cell r="C4659">
            <v>2024</v>
          </cell>
          <cell r="D4659" t="str">
            <v>June</v>
          </cell>
          <cell r="E4659">
            <v>19</v>
          </cell>
          <cell r="F4659">
            <v>6</v>
          </cell>
          <cell r="G4659">
            <v>45462</v>
          </cell>
        </row>
        <row r="4660">
          <cell r="B4660" t="str">
            <v>June202024</v>
          </cell>
          <cell r="C4660">
            <v>2024</v>
          </cell>
          <cell r="D4660" t="str">
            <v>June</v>
          </cell>
          <cell r="E4660">
            <v>20</v>
          </cell>
          <cell r="F4660">
            <v>6</v>
          </cell>
          <cell r="G4660">
            <v>45463</v>
          </cell>
        </row>
        <row r="4661">
          <cell r="B4661" t="str">
            <v>June212024</v>
          </cell>
          <cell r="C4661">
            <v>2024</v>
          </cell>
          <cell r="D4661" t="str">
            <v>June</v>
          </cell>
          <cell r="E4661">
            <v>21</v>
          </cell>
          <cell r="F4661">
            <v>6</v>
          </cell>
          <cell r="G4661">
            <v>45464</v>
          </cell>
        </row>
        <row r="4662">
          <cell r="B4662" t="str">
            <v>June222024</v>
          </cell>
          <cell r="C4662">
            <v>2024</v>
          </cell>
          <cell r="D4662" t="str">
            <v>June</v>
          </cell>
          <cell r="E4662">
            <v>22</v>
          </cell>
          <cell r="F4662">
            <v>6</v>
          </cell>
          <cell r="G4662">
            <v>45465</v>
          </cell>
        </row>
        <row r="4663">
          <cell r="B4663" t="str">
            <v>June232024</v>
          </cell>
          <cell r="C4663">
            <v>2024</v>
          </cell>
          <cell r="D4663" t="str">
            <v>June</v>
          </cell>
          <cell r="E4663">
            <v>23</v>
          </cell>
          <cell r="F4663">
            <v>6</v>
          </cell>
          <cell r="G4663">
            <v>45466</v>
          </cell>
        </row>
        <row r="4664">
          <cell r="B4664" t="str">
            <v>June242024</v>
          </cell>
          <cell r="C4664">
            <v>2024</v>
          </cell>
          <cell r="D4664" t="str">
            <v>June</v>
          </cell>
          <cell r="E4664">
            <v>24</v>
          </cell>
          <cell r="F4664">
            <v>6</v>
          </cell>
          <cell r="G4664">
            <v>45467</v>
          </cell>
        </row>
        <row r="4665">
          <cell r="B4665" t="str">
            <v>June252024</v>
          </cell>
          <cell r="C4665">
            <v>2024</v>
          </cell>
          <cell r="D4665" t="str">
            <v>June</v>
          </cell>
          <cell r="E4665">
            <v>25</v>
          </cell>
          <cell r="F4665">
            <v>6</v>
          </cell>
          <cell r="G4665">
            <v>45468</v>
          </cell>
        </row>
        <row r="4666">
          <cell r="B4666" t="str">
            <v>June262024</v>
          </cell>
          <cell r="C4666">
            <v>2024</v>
          </cell>
          <cell r="D4666" t="str">
            <v>June</v>
          </cell>
          <cell r="E4666">
            <v>26</v>
          </cell>
          <cell r="F4666">
            <v>6</v>
          </cell>
          <cell r="G4666">
            <v>45469</v>
          </cell>
        </row>
        <row r="4667">
          <cell r="B4667" t="str">
            <v>June272024</v>
          </cell>
          <cell r="C4667">
            <v>2024</v>
          </cell>
          <cell r="D4667" t="str">
            <v>June</v>
          </cell>
          <cell r="E4667">
            <v>27</v>
          </cell>
          <cell r="F4667">
            <v>6</v>
          </cell>
          <cell r="G4667">
            <v>45470</v>
          </cell>
        </row>
        <row r="4668">
          <cell r="B4668" t="str">
            <v>June282024</v>
          </cell>
          <cell r="C4668">
            <v>2024</v>
          </cell>
          <cell r="D4668" t="str">
            <v>June</v>
          </cell>
          <cell r="E4668">
            <v>28</v>
          </cell>
          <cell r="F4668">
            <v>6</v>
          </cell>
          <cell r="G4668">
            <v>45471</v>
          </cell>
        </row>
        <row r="4669">
          <cell r="B4669" t="str">
            <v>June292024</v>
          </cell>
          <cell r="C4669">
            <v>2024</v>
          </cell>
          <cell r="D4669" t="str">
            <v>June</v>
          </cell>
          <cell r="E4669">
            <v>29</v>
          </cell>
          <cell r="F4669">
            <v>6</v>
          </cell>
          <cell r="G4669">
            <v>45472</v>
          </cell>
        </row>
        <row r="4670">
          <cell r="B4670" t="str">
            <v>June302024</v>
          </cell>
          <cell r="C4670">
            <v>2024</v>
          </cell>
          <cell r="D4670" t="str">
            <v>June</v>
          </cell>
          <cell r="E4670">
            <v>30</v>
          </cell>
          <cell r="F4670">
            <v>6</v>
          </cell>
          <cell r="G4670">
            <v>45473</v>
          </cell>
        </row>
        <row r="4671">
          <cell r="B4671" t="str">
            <v>July12024</v>
          </cell>
          <cell r="C4671">
            <v>2024</v>
          </cell>
          <cell r="D4671" t="str">
            <v>July</v>
          </cell>
          <cell r="E4671">
            <v>1</v>
          </cell>
          <cell r="F4671">
            <v>7</v>
          </cell>
          <cell r="G4671">
            <v>45474</v>
          </cell>
        </row>
        <row r="4672">
          <cell r="B4672" t="str">
            <v>July22024</v>
          </cell>
          <cell r="C4672">
            <v>2024</v>
          </cell>
          <cell r="D4672" t="str">
            <v>July</v>
          </cell>
          <cell r="E4672">
            <v>2</v>
          </cell>
          <cell r="F4672">
            <v>7</v>
          </cell>
          <cell r="G4672">
            <v>45475</v>
          </cell>
        </row>
        <row r="4673">
          <cell r="B4673" t="str">
            <v>July32024</v>
          </cell>
          <cell r="C4673">
            <v>2024</v>
          </cell>
          <cell r="D4673" t="str">
            <v>July</v>
          </cell>
          <cell r="E4673">
            <v>3</v>
          </cell>
          <cell r="F4673">
            <v>7</v>
          </cell>
          <cell r="G4673">
            <v>45476</v>
          </cell>
        </row>
        <row r="4674">
          <cell r="B4674" t="str">
            <v>July42024</v>
          </cell>
          <cell r="C4674">
            <v>2024</v>
          </cell>
          <cell r="D4674" t="str">
            <v>July</v>
          </cell>
          <cell r="E4674">
            <v>4</v>
          </cell>
          <cell r="F4674">
            <v>7</v>
          </cell>
          <cell r="G4674">
            <v>45477</v>
          </cell>
        </row>
        <row r="4675">
          <cell r="B4675" t="str">
            <v>July52024</v>
          </cell>
          <cell r="C4675">
            <v>2024</v>
          </cell>
          <cell r="D4675" t="str">
            <v>July</v>
          </cell>
          <cell r="E4675">
            <v>5</v>
          </cell>
          <cell r="F4675">
            <v>7</v>
          </cell>
          <cell r="G4675">
            <v>45478</v>
          </cell>
        </row>
        <row r="4676">
          <cell r="B4676" t="str">
            <v>July62024</v>
          </cell>
          <cell r="C4676">
            <v>2024</v>
          </cell>
          <cell r="D4676" t="str">
            <v>July</v>
          </cell>
          <cell r="E4676">
            <v>6</v>
          </cell>
          <cell r="F4676">
            <v>7</v>
          </cell>
          <cell r="G4676">
            <v>45479</v>
          </cell>
        </row>
        <row r="4677">
          <cell r="B4677" t="str">
            <v>July72024</v>
          </cell>
          <cell r="C4677">
            <v>2024</v>
          </cell>
          <cell r="D4677" t="str">
            <v>July</v>
          </cell>
          <cell r="E4677">
            <v>7</v>
          </cell>
          <cell r="F4677">
            <v>7</v>
          </cell>
          <cell r="G4677">
            <v>45480</v>
          </cell>
        </row>
        <row r="4678">
          <cell r="B4678" t="str">
            <v>July82024</v>
          </cell>
          <cell r="C4678">
            <v>2024</v>
          </cell>
          <cell r="D4678" t="str">
            <v>July</v>
          </cell>
          <cell r="E4678">
            <v>8</v>
          </cell>
          <cell r="F4678">
            <v>7</v>
          </cell>
          <cell r="G4678">
            <v>45481</v>
          </cell>
        </row>
        <row r="4679">
          <cell r="B4679" t="str">
            <v>July92024</v>
          </cell>
          <cell r="C4679">
            <v>2024</v>
          </cell>
          <cell r="D4679" t="str">
            <v>July</v>
          </cell>
          <cell r="E4679">
            <v>9</v>
          </cell>
          <cell r="F4679">
            <v>7</v>
          </cell>
          <cell r="G4679">
            <v>45482</v>
          </cell>
        </row>
        <row r="4680">
          <cell r="B4680" t="str">
            <v>July102024</v>
          </cell>
          <cell r="C4680">
            <v>2024</v>
          </cell>
          <cell r="D4680" t="str">
            <v>July</v>
          </cell>
          <cell r="E4680">
            <v>10</v>
          </cell>
          <cell r="F4680">
            <v>7</v>
          </cell>
          <cell r="G4680">
            <v>45483</v>
          </cell>
        </row>
        <row r="4681">
          <cell r="B4681" t="str">
            <v>July112024</v>
          </cell>
          <cell r="C4681">
            <v>2024</v>
          </cell>
          <cell r="D4681" t="str">
            <v>July</v>
          </cell>
          <cell r="E4681">
            <v>11</v>
          </cell>
          <cell r="F4681">
            <v>7</v>
          </cell>
          <cell r="G4681">
            <v>45484</v>
          </cell>
        </row>
        <row r="4682">
          <cell r="B4682" t="str">
            <v>July122024</v>
          </cell>
          <cell r="C4682">
            <v>2024</v>
          </cell>
          <cell r="D4682" t="str">
            <v>July</v>
          </cell>
          <cell r="E4682">
            <v>12</v>
          </cell>
          <cell r="F4682">
            <v>7</v>
          </cell>
          <cell r="G4682">
            <v>45485</v>
          </cell>
        </row>
        <row r="4683">
          <cell r="B4683" t="str">
            <v>July132024</v>
          </cell>
          <cell r="C4683">
            <v>2024</v>
          </cell>
          <cell r="D4683" t="str">
            <v>July</v>
          </cell>
          <cell r="E4683">
            <v>13</v>
          </cell>
          <cell r="F4683">
            <v>7</v>
          </cell>
          <cell r="G4683">
            <v>45486</v>
          </cell>
        </row>
        <row r="4684">
          <cell r="B4684" t="str">
            <v>July142024</v>
          </cell>
          <cell r="C4684">
            <v>2024</v>
          </cell>
          <cell r="D4684" t="str">
            <v>July</v>
          </cell>
          <cell r="E4684">
            <v>14</v>
          </cell>
          <cell r="F4684">
            <v>7</v>
          </cell>
          <cell r="G4684">
            <v>45487</v>
          </cell>
        </row>
        <row r="4685">
          <cell r="B4685" t="str">
            <v>July152024</v>
          </cell>
          <cell r="C4685">
            <v>2024</v>
          </cell>
          <cell r="D4685" t="str">
            <v>July</v>
          </cell>
          <cell r="E4685">
            <v>15</v>
          </cell>
          <cell r="F4685">
            <v>7</v>
          </cell>
          <cell r="G4685">
            <v>45488</v>
          </cell>
        </row>
        <row r="4686">
          <cell r="B4686" t="str">
            <v>July162024</v>
          </cell>
          <cell r="C4686">
            <v>2024</v>
          </cell>
          <cell r="D4686" t="str">
            <v>July</v>
          </cell>
          <cell r="E4686">
            <v>16</v>
          </cell>
          <cell r="F4686">
            <v>7</v>
          </cell>
          <cell r="G4686">
            <v>45489</v>
          </cell>
        </row>
        <row r="4687">
          <cell r="B4687" t="str">
            <v>July172024</v>
          </cell>
          <cell r="C4687">
            <v>2024</v>
          </cell>
          <cell r="D4687" t="str">
            <v>July</v>
          </cell>
          <cell r="E4687">
            <v>17</v>
          </cell>
          <cell r="F4687">
            <v>7</v>
          </cell>
          <cell r="G4687">
            <v>45490</v>
          </cell>
        </row>
        <row r="4688">
          <cell r="B4688" t="str">
            <v>July182024</v>
          </cell>
          <cell r="C4688">
            <v>2024</v>
          </cell>
          <cell r="D4688" t="str">
            <v>July</v>
          </cell>
          <cell r="E4688">
            <v>18</v>
          </cell>
          <cell r="F4688">
            <v>7</v>
          </cell>
          <cell r="G4688">
            <v>45491</v>
          </cell>
        </row>
        <row r="4689">
          <cell r="B4689" t="str">
            <v>July192024</v>
          </cell>
          <cell r="C4689">
            <v>2024</v>
          </cell>
          <cell r="D4689" t="str">
            <v>July</v>
          </cell>
          <cell r="E4689">
            <v>19</v>
          </cell>
          <cell r="F4689">
            <v>7</v>
          </cell>
          <cell r="G4689">
            <v>45492</v>
          </cell>
        </row>
        <row r="4690">
          <cell r="B4690" t="str">
            <v>July202024</v>
          </cell>
          <cell r="C4690">
            <v>2024</v>
          </cell>
          <cell r="D4690" t="str">
            <v>July</v>
          </cell>
          <cell r="E4690">
            <v>20</v>
          </cell>
          <cell r="F4690">
            <v>7</v>
          </cell>
          <cell r="G4690">
            <v>45493</v>
          </cell>
        </row>
        <row r="4691">
          <cell r="B4691" t="str">
            <v>July212024</v>
          </cell>
          <cell r="C4691">
            <v>2024</v>
          </cell>
          <cell r="D4691" t="str">
            <v>July</v>
          </cell>
          <cell r="E4691">
            <v>21</v>
          </cell>
          <cell r="F4691">
            <v>7</v>
          </cell>
          <cell r="G4691">
            <v>45494</v>
          </cell>
        </row>
        <row r="4692">
          <cell r="B4692" t="str">
            <v>July222024</v>
          </cell>
          <cell r="C4692">
            <v>2024</v>
          </cell>
          <cell r="D4692" t="str">
            <v>July</v>
          </cell>
          <cell r="E4692">
            <v>22</v>
          </cell>
          <cell r="F4692">
            <v>7</v>
          </cell>
          <cell r="G4692">
            <v>45495</v>
          </cell>
        </row>
        <row r="4693">
          <cell r="B4693" t="str">
            <v>July232024</v>
          </cell>
          <cell r="C4693">
            <v>2024</v>
          </cell>
          <cell r="D4693" t="str">
            <v>July</v>
          </cell>
          <cell r="E4693">
            <v>23</v>
          </cell>
          <cell r="F4693">
            <v>7</v>
          </cell>
          <cell r="G4693">
            <v>45496</v>
          </cell>
        </row>
        <row r="4694">
          <cell r="B4694" t="str">
            <v>July242024</v>
          </cell>
          <cell r="C4694">
            <v>2024</v>
          </cell>
          <cell r="D4694" t="str">
            <v>July</v>
          </cell>
          <cell r="E4694">
            <v>24</v>
          </cell>
          <cell r="F4694">
            <v>7</v>
          </cell>
          <cell r="G4694">
            <v>45497</v>
          </cell>
        </row>
        <row r="4695">
          <cell r="B4695" t="str">
            <v>July252024</v>
          </cell>
          <cell r="C4695">
            <v>2024</v>
          </cell>
          <cell r="D4695" t="str">
            <v>July</v>
          </cell>
          <cell r="E4695">
            <v>25</v>
          </cell>
          <cell r="F4695">
            <v>7</v>
          </cell>
          <cell r="G4695">
            <v>45498</v>
          </cell>
        </row>
        <row r="4696">
          <cell r="B4696" t="str">
            <v>July262024</v>
          </cell>
          <cell r="C4696">
            <v>2024</v>
          </cell>
          <cell r="D4696" t="str">
            <v>July</v>
          </cell>
          <cell r="E4696">
            <v>26</v>
          </cell>
          <cell r="F4696">
            <v>7</v>
          </cell>
          <cell r="G4696">
            <v>45499</v>
          </cell>
        </row>
        <row r="4697">
          <cell r="B4697" t="str">
            <v>July272024</v>
          </cell>
          <cell r="C4697">
            <v>2024</v>
          </cell>
          <cell r="D4697" t="str">
            <v>July</v>
          </cell>
          <cell r="E4697">
            <v>27</v>
          </cell>
          <cell r="F4697">
            <v>7</v>
          </cell>
          <cell r="G4697">
            <v>45500</v>
          </cell>
        </row>
        <row r="4698">
          <cell r="B4698" t="str">
            <v>July282024</v>
          </cell>
          <cell r="C4698">
            <v>2024</v>
          </cell>
          <cell r="D4698" t="str">
            <v>July</v>
          </cell>
          <cell r="E4698">
            <v>28</v>
          </cell>
          <cell r="F4698">
            <v>7</v>
          </cell>
          <cell r="G4698">
            <v>45501</v>
          </cell>
        </row>
        <row r="4699">
          <cell r="B4699" t="str">
            <v>July292024</v>
          </cell>
          <cell r="C4699">
            <v>2024</v>
          </cell>
          <cell r="D4699" t="str">
            <v>July</v>
          </cell>
          <cell r="E4699">
            <v>29</v>
          </cell>
          <cell r="F4699">
            <v>7</v>
          </cell>
          <cell r="G4699">
            <v>45502</v>
          </cell>
        </row>
        <row r="4700">
          <cell r="B4700" t="str">
            <v>July302024</v>
          </cell>
          <cell r="C4700">
            <v>2024</v>
          </cell>
          <cell r="D4700" t="str">
            <v>July</v>
          </cell>
          <cell r="E4700">
            <v>30</v>
          </cell>
          <cell r="F4700">
            <v>7</v>
          </cell>
          <cell r="G4700">
            <v>45503</v>
          </cell>
        </row>
        <row r="4701">
          <cell r="B4701" t="str">
            <v>July312024</v>
          </cell>
          <cell r="C4701">
            <v>2024</v>
          </cell>
          <cell r="D4701" t="str">
            <v>July</v>
          </cell>
          <cell r="E4701">
            <v>31</v>
          </cell>
          <cell r="F4701">
            <v>7</v>
          </cell>
          <cell r="G4701">
            <v>45504</v>
          </cell>
        </row>
        <row r="4702">
          <cell r="B4702" t="str">
            <v>August12024</v>
          </cell>
          <cell r="C4702">
            <v>2024</v>
          </cell>
          <cell r="D4702" t="str">
            <v>August</v>
          </cell>
          <cell r="E4702">
            <v>1</v>
          </cell>
          <cell r="F4702">
            <v>8</v>
          </cell>
          <cell r="G4702">
            <v>45505</v>
          </cell>
        </row>
        <row r="4703">
          <cell r="B4703" t="str">
            <v>August22024</v>
          </cell>
          <cell r="C4703">
            <v>2024</v>
          </cell>
          <cell r="D4703" t="str">
            <v>August</v>
          </cell>
          <cell r="E4703">
            <v>2</v>
          </cell>
          <cell r="F4703">
            <v>8</v>
          </cell>
          <cell r="G4703">
            <v>45506</v>
          </cell>
        </row>
        <row r="4704">
          <cell r="B4704" t="str">
            <v>August32024</v>
          </cell>
          <cell r="C4704">
            <v>2024</v>
          </cell>
          <cell r="D4704" t="str">
            <v>August</v>
          </cell>
          <cell r="E4704">
            <v>3</v>
          </cell>
          <cell r="F4704">
            <v>8</v>
          </cell>
          <cell r="G4704">
            <v>45507</v>
          </cell>
        </row>
        <row r="4705">
          <cell r="B4705" t="str">
            <v>August42024</v>
          </cell>
          <cell r="C4705">
            <v>2024</v>
          </cell>
          <cell r="D4705" t="str">
            <v>August</v>
          </cell>
          <cell r="E4705">
            <v>4</v>
          </cell>
          <cell r="F4705">
            <v>8</v>
          </cell>
          <cell r="G4705">
            <v>45508</v>
          </cell>
        </row>
        <row r="4706">
          <cell r="B4706" t="str">
            <v>August52024</v>
          </cell>
          <cell r="C4706">
            <v>2024</v>
          </cell>
          <cell r="D4706" t="str">
            <v>August</v>
          </cell>
          <cell r="E4706">
            <v>5</v>
          </cell>
          <cell r="F4706">
            <v>8</v>
          </cell>
          <cell r="G4706">
            <v>45509</v>
          </cell>
        </row>
        <row r="4707">
          <cell r="B4707" t="str">
            <v>August62024</v>
          </cell>
          <cell r="C4707">
            <v>2024</v>
          </cell>
          <cell r="D4707" t="str">
            <v>August</v>
          </cell>
          <cell r="E4707">
            <v>6</v>
          </cell>
          <cell r="F4707">
            <v>8</v>
          </cell>
          <cell r="G4707">
            <v>45510</v>
          </cell>
        </row>
        <row r="4708">
          <cell r="B4708" t="str">
            <v>August72024</v>
          </cell>
          <cell r="C4708">
            <v>2024</v>
          </cell>
          <cell r="D4708" t="str">
            <v>August</v>
          </cell>
          <cell r="E4708">
            <v>7</v>
          </cell>
          <cell r="F4708">
            <v>8</v>
          </cell>
          <cell r="G4708">
            <v>45511</v>
          </cell>
        </row>
        <row r="4709">
          <cell r="B4709" t="str">
            <v>August82024</v>
          </cell>
          <cell r="C4709">
            <v>2024</v>
          </cell>
          <cell r="D4709" t="str">
            <v>August</v>
          </cell>
          <cell r="E4709">
            <v>8</v>
          </cell>
          <cell r="F4709">
            <v>8</v>
          </cell>
          <cell r="G4709">
            <v>45512</v>
          </cell>
        </row>
        <row r="4710">
          <cell r="B4710" t="str">
            <v>August92024</v>
          </cell>
          <cell r="C4710">
            <v>2024</v>
          </cell>
          <cell r="D4710" t="str">
            <v>August</v>
          </cell>
          <cell r="E4710">
            <v>9</v>
          </cell>
          <cell r="F4710">
            <v>8</v>
          </cell>
          <cell r="G4710">
            <v>45513</v>
          </cell>
        </row>
        <row r="4711">
          <cell r="B4711" t="str">
            <v>August102024</v>
          </cell>
          <cell r="C4711">
            <v>2024</v>
          </cell>
          <cell r="D4711" t="str">
            <v>August</v>
          </cell>
          <cell r="E4711">
            <v>10</v>
          </cell>
          <cell r="F4711">
            <v>8</v>
          </cell>
          <cell r="G4711">
            <v>45514</v>
          </cell>
        </row>
        <row r="4712">
          <cell r="B4712" t="str">
            <v>August112024</v>
          </cell>
          <cell r="C4712">
            <v>2024</v>
          </cell>
          <cell r="D4712" t="str">
            <v>August</v>
          </cell>
          <cell r="E4712">
            <v>11</v>
          </cell>
          <cell r="F4712">
            <v>8</v>
          </cell>
          <cell r="G4712">
            <v>45515</v>
          </cell>
        </row>
        <row r="4713">
          <cell r="B4713" t="str">
            <v>August122024</v>
          </cell>
          <cell r="C4713">
            <v>2024</v>
          </cell>
          <cell r="D4713" t="str">
            <v>August</v>
          </cell>
          <cell r="E4713">
            <v>12</v>
          </cell>
          <cell r="F4713">
            <v>8</v>
          </cell>
          <cell r="G4713">
            <v>45516</v>
          </cell>
        </row>
        <row r="4714">
          <cell r="B4714" t="str">
            <v>August132024</v>
          </cell>
          <cell r="C4714">
            <v>2024</v>
          </cell>
          <cell r="D4714" t="str">
            <v>August</v>
          </cell>
          <cell r="E4714">
            <v>13</v>
          </cell>
          <cell r="F4714">
            <v>8</v>
          </cell>
          <cell r="G4714">
            <v>45517</v>
          </cell>
        </row>
        <row r="4715">
          <cell r="B4715" t="str">
            <v>August142024</v>
          </cell>
          <cell r="C4715">
            <v>2024</v>
          </cell>
          <cell r="D4715" t="str">
            <v>August</v>
          </cell>
          <cell r="E4715">
            <v>14</v>
          </cell>
          <cell r="F4715">
            <v>8</v>
          </cell>
          <cell r="G4715">
            <v>45518</v>
          </cell>
        </row>
        <row r="4716">
          <cell r="B4716" t="str">
            <v>August152024</v>
          </cell>
          <cell r="C4716">
            <v>2024</v>
          </cell>
          <cell r="D4716" t="str">
            <v>August</v>
          </cell>
          <cell r="E4716">
            <v>15</v>
          </cell>
          <cell r="F4716">
            <v>8</v>
          </cell>
          <cell r="G4716">
            <v>45519</v>
          </cell>
        </row>
        <row r="4717">
          <cell r="B4717" t="str">
            <v>August162024</v>
          </cell>
          <cell r="C4717">
            <v>2024</v>
          </cell>
          <cell r="D4717" t="str">
            <v>August</v>
          </cell>
          <cell r="E4717">
            <v>16</v>
          </cell>
          <cell r="F4717">
            <v>8</v>
          </cell>
          <cell r="G4717">
            <v>45520</v>
          </cell>
        </row>
        <row r="4718">
          <cell r="B4718" t="str">
            <v>August172024</v>
          </cell>
          <cell r="C4718">
            <v>2024</v>
          </cell>
          <cell r="D4718" t="str">
            <v>August</v>
          </cell>
          <cell r="E4718">
            <v>17</v>
          </cell>
          <cell r="F4718">
            <v>8</v>
          </cell>
          <cell r="G4718">
            <v>45521</v>
          </cell>
        </row>
        <row r="4719">
          <cell r="B4719" t="str">
            <v>August182024</v>
          </cell>
          <cell r="C4719">
            <v>2024</v>
          </cell>
          <cell r="D4719" t="str">
            <v>August</v>
          </cell>
          <cell r="E4719">
            <v>18</v>
          </cell>
          <cell r="F4719">
            <v>8</v>
          </cell>
          <cell r="G4719">
            <v>45522</v>
          </cell>
        </row>
        <row r="4720">
          <cell r="B4720" t="str">
            <v>August192024</v>
          </cell>
          <cell r="C4720">
            <v>2024</v>
          </cell>
          <cell r="D4720" t="str">
            <v>August</v>
          </cell>
          <cell r="E4720">
            <v>19</v>
          </cell>
          <cell r="F4720">
            <v>8</v>
          </cell>
          <cell r="G4720">
            <v>45523</v>
          </cell>
        </row>
        <row r="4721">
          <cell r="B4721" t="str">
            <v>August202024</v>
          </cell>
          <cell r="C4721">
            <v>2024</v>
          </cell>
          <cell r="D4721" t="str">
            <v>August</v>
          </cell>
          <cell r="E4721">
            <v>20</v>
          </cell>
          <cell r="F4721">
            <v>8</v>
          </cell>
          <cell r="G4721">
            <v>45524</v>
          </cell>
        </row>
        <row r="4722">
          <cell r="B4722" t="str">
            <v>August212024</v>
          </cell>
          <cell r="C4722">
            <v>2024</v>
          </cell>
          <cell r="D4722" t="str">
            <v>August</v>
          </cell>
          <cell r="E4722">
            <v>21</v>
          </cell>
          <cell r="F4722">
            <v>8</v>
          </cell>
          <cell r="G4722">
            <v>45525</v>
          </cell>
        </row>
        <row r="4723">
          <cell r="B4723" t="str">
            <v>August222024</v>
          </cell>
          <cell r="C4723">
            <v>2024</v>
          </cell>
          <cell r="D4723" t="str">
            <v>August</v>
          </cell>
          <cell r="E4723">
            <v>22</v>
          </cell>
          <cell r="F4723">
            <v>8</v>
          </cell>
          <cell r="G4723">
            <v>45526</v>
          </cell>
        </row>
        <row r="4724">
          <cell r="B4724" t="str">
            <v>August232024</v>
          </cell>
          <cell r="C4724">
            <v>2024</v>
          </cell>
          <cell r="D4724" t="str">
            <v>August</v>
          </cell>
          <cell r="E4724">
            <v>23</v>
          </cell>
          <cell r="F4724">
            <v>8</v>
          </cell>
          <cell r="G4724">
            <v>45527</v>
          </cell>
        </row>
        <row r="4725">
          <cell r="B4725" t="str">
            <v>August242024</v>
          </cell>
          <cell r="C4725">
            <v>2024</v>
          </cell>
          <cell r="D4725" t="str">
            <v>August</v>
          </cell>
          <cell r="E4725">
            <v>24</v>
          </cell>
          <cell r="F4725">
            <v>8</v>
          </cell>
          <cell r="G4725">
            <v>45528</v>
          </cell>
        </row>
        <row r="4726">
          <cell r="B4726" t="str">
            <v>August252024</v>
          </cell>
          <cell r="C4726">
            <v>2024</v>
          </cell>
          <cell r="D4726" t="str">
            <v>August</v>
          </cell>
          <cell r="E4726">
            <v>25</v>
          </cell>
          <cell r="F4726">
            <v>8</v>
          </cell>
          <cell r="G4726">
            <v>45529</v>
          </cell>
        </row>
        <row r="4727">
          <cell r="B4727" t="str">
            <v>August262024</v>
          </cell>
          <cell r="C4727">
            <v>2024</v>
          </cell>
          <cell r="D4727" t="str">
            <v>August</v>
          </cell>
          <cell r="E4727">
            <v>26</v>
          </cell>
          <cell r="F4727">
            <v>8</v>
          </cell>
          <cell r="G4727">
            <v>45530</v>
          </cell>
        </row>
        <row r="4728">
          <cell r="B4728" t="str">
            <v>August272024</v>
          </cell>
          <cell r="C4728">
            <v>2024</v>
          </cell>
          <cell r="D4728" t="str">
            <v>August</v>
          </cell>
          <cell r="E4728">
            <v>27</v>
          </cell>
          <cell r="F4728">
            <v>8</v>
          </cell>
          <cell r="G4728">
            <v>45531</v>
          </cell>
        </row>
        <row r="4729">
          <cell r="B4729" t="str">
            <v>August282024</v>
          </cell>
          <cell r="C4729">
            <v>2024</v>
          </cell>
          <cell r="D4729" t="str">
            <v>August</v>
          </cell>
          <cell r="E4729">
            <v>28</v>
          </cell>
          <cell r="F4729">
            <v>8</v>
          </cell>
          <cell r="G4729">
            <v>45532</v>
          </cell>
        </row>
        <row r="4730">
          <cell r="B4730" t="str">
            <v>August292024</v>
          </cell>
          <cell r="C4730">
            <v>2024</v>
          </cell>
          <cell r="D4730" t="str">
            <v>August</v>
          </cell>
          <cell r="E4730">
            <v>29</v>
          </cell>
          <cell r="F4730">
            <v>8</v>
          </cell>
          <cell r="G4730">
            <v>45533</v>
          </cell>
        </row>
        <row r="4731">
          <cell r="B4731" t="str">
            <v>August302024</v>
          </cell>
          <cell r="C4731">
            <v>2024</v>
          </cell>
          <cell r="D4731" t="str">
            <v>August</v>
          </cell>
          <cell r="E4731">
            <v>30</v>
          </cell>
          <cell r="F4731">
            <v>8</v>
          </cell>
          <cell r="G4731">
            <v>45534</v>
          </cell>
        </row>
        <row r="4732">
          <cell r="B4732" t="str">
            <v>August312024</v>
          </cell>
          <cell r="C4732">
            <v>2024</v>
          </cell>
          <cell r="D4732" t="str">
            <v>August</v>
          </cell>
          <cell r="E4732">
            <v>31</v>
          </cell>
          <cell r="F4732">
            <v>8</v>
          </cell>
          <cell r="G4732">
            <v>45535</v>
          </cell>
        </row>
        <row r="4733">
          <cell r="B4733" t="str">
            <v>September12024</v>
          </cell>
          <cell r="C4733">
            <v>2024</v>
          </cell>
          <cell r="D4733" t="str">
            <v>September</v>
          </cell>
          <cell r="E4733">
            <v>1</v>
          </cell>
          <cell r="F4733">
            <v>9</v>
          </cell>
          <cell r="G4733">
            <v>45536</v>
          </cell>
        </row>
        <row r="4734">
          <cell r="B4734" t="str">
            <v>September22024</v>
          </cell>
          <cell r="C4734">
            <v>2024</v>
          </cell>
          <cell r="D4734" t="str">
            <v>September</v>
          </cell>
          <cell r="E4734">
            <v>2</v>
          </cell>
          <cell r="F4734">
            <v>9</v>
          </cell>
          <cell r="G4734">
            <v>45537</v>
          </cell>
        </row>
        <row r="4735">
          <cell r="B4735" t="str">
            <v>September32024</v>
          </cell>
          <cell r="C4735">
            <v>2024</v>
          </cell>
          <cell r="D4735" t="str">
            <v>September</v>
          </cell>
          <cell r="E4735">
            <v>3</v>
          </cell>
          <cell r="F4735">
            <v>9</v>
          </cell>
          <cell r="G4735">
            <v>45538</v>
          </cell>
        </row>
        <row r="4736">
          <cell r="B4736" t="str">
            <v>September42024</v>
          </cell>
          <cell r="C4736">
            <v>2024</v>
          </cell>
          <cell r="D4736" t="str">
            <v>September</v>
          </cell>
          <cell r="E4736">
            <v>4</v>
          </cell>
          <cell r="F4736">
            <v>9</v>
          </cell>
          <cell r="G4736">
            <v>45539</v>
          </cell>
        </row>
        <row r="4737">
          <cell r="B4737" t="str">
            <v>September52024</v>
          </cell>
          <cell r="C4737">
            <v>2024</v>
          </cell>
          <cell r="D4737" t="str">
            <v>September</v>
          </cell>
          <cell r="E4737">
            <v>5</v>
          </cell>
          <cell r="F4737">
            <v>9</v>
          </cell>
          <cell r="G4737">
            <v>45540</v>
          </cell>
        </row>
        <row r="4738">
          <cell r="B4738" t="str">
            <v>September62024</v>
          </cell>
          <cell r="C4738">
            <v>2024</v>
          </cell>
          <cell r="D4738" t="str">
            <v>September</v>
          </cell>
          <cell r="E4738">
            <v>6</v>
          </cell>
          <cell r="F4738">
            <v>9</v>
          </cell>
          <cell r="G4738">
            <v>45541</v>
          </cell>
        </row>
        <row r="4739">
          <cell r="B4739" t="str">
            <v>September72024</v>
          </cell>
          <cell r="C4739">
            <v>2024</v>
          </cell>
          <cell r="D4739" t="str">
            <v>September</v>
          </cell>
          <cell r="E4739">
            <v>7</v>
          </cell>
          <cell r="F4739">
            <v>9</v>
          </cell>
          <cell r="G4739">
            <v>45542</v>
          </cell>
        </row>
        <row r="4740">
          <cell r="B4740" t="str">
            <v>September82024</v>
          </cell>
          <cell r="C4740">
            <v>2024</v>
          </cell>
          <cell r="D4740" t="str">
            <v>September</v>
          </cell>
          <cell r="E4740">
            <v>8</v>
          </cell>
          <cell r="F4740">
            <v>9</v>
          </cell>
          <cell r="G4740">
            <v>45543</v>
          </cell>
        </row>
        <row r="4741">
          <cell r="B4741" t="str">
            <v>September92024</v>
          </cell>
          <cell r="C4741">
            <v>2024</v>
          </cell>
          <cell r="D4741" t="str">
            <v>September</v>
          </cell>
          <cell r="E4741">
            <v>9</v>
          </cell>
          <cell r="F4741">
            <v>9</v>
          </cell>
          <cell r="G4741">
            <v>45544</v>
          </cell>
        </row>
        <row r="4742">
          <cell r="B4742" t="str">
            <v>September102024</v>
          </cell>
          <cell r="C4742">
            <v>2024</v>
          </cell>
          <cell r="D4742" t="str">
            <v>September</v>
          </cell>
          <cell r="E4742">
            <v>10</v>
          </cell>
          <cell r="F4742">
            <v>9</v>
          </cell>
          <cell r="G4742">
            <v>45545</v>
          </cell>
        </row>
        <row r="4743">
          <cell r="B4743" t="str">
            <v>September112024</v>
          </cell>
          <cell r="C4743">
            <v>2024</v>
          </cell>
          <cell r="D4743" t="str">
            <v>September</v>
          </cell>
          <cell r="E4743">
            <v>11</v>
          </cell>
          <cell r="F4743">
            <v>9</v>
          </cell>
          <cell r="G4743">
            <v>45546</v>
          </cell>
        </row>
        <row r="4744">
          <cell r="B4744" t="str">
            <v>September122024</v>
          </cell>
          <cell r="C4744">
            <v>2024</v>
          </cell>
          <cell r="D4744" t="str">
            <v>September</v>
          </cell>
          <cell r="E4744">
            <v>12</v>
          </cell>
          <cell r="F4744">
            <v>9</v>
          </cell>
          <cell r="G4744">
            <v>45547</v>
          </cell>
        </row>
        <row r="4745">
          <cell r="B4745" t="str">
            <v>September132024</v>
          </cell>
          <cell r="C4745">
            <v>2024</v>
          </cell>
          <cell r="D4745" t="str">
            <v>September</v>
          </cell>
          <cell r="E4745">
            <v>13</v>
          </cell>
          <cell r="F4745">
            <v>9</v>
          </cell>
          <cell r="G4745">
            <v>45548</v>
          </cell>
        </row>
        <row r="4746">
          <cell r="B4746" t="str">
            <v>September142024</v>
          </cell>
          <cell r="C4746">
            <v>2024</v>
          </cell>
          <cell r="D4746" t="str">
            <v>September</v>
          </cell>
          <cell r="E4746">
            <v>14</v>
          </cell>
          <cell r="F4746">
            <v>9</v>
          </cell>
          <cell r="G4746">
            <v>45549</v>
          </cell>
        </row>
        <row r="4747">
          <cell r="B4747" t="str">
            <v>September152024</v>
          </cell>
          <cell r="C4747">
            <v>2024</v>
          </cell>
          <cell r="D4747" t="str">
            <v>September</v>
          </cell>
          <cell r="E4747">
            <v>15</v>
          </cell>
          <cell r="F4747">
            <v>9</v>
          </cell>
          <cell r="G4747">
            <v>45550</v>
          </cell>
        </row>
        <row r="4748">
          <cell r="B4748" t="str">
            <v>September162024</v>
          </cell>
          <cell r="C4748">
            <v>2024</v>
          </cell>
          <cell r="D4748" t="str">
            <v>September</v>
          </cell>
          <cell r="E4748">
            <v>16</v>
          </cell>
          <cell r="F4748">
            <v>9</v>
          </cell>
          <cell r="G4748">
            <v>45551</v>
          </cell>
        </row>
        <row r="4749">
          <cell r="B4749" t="str">
            <v>September172024</v>
          </cell>
          <cell r="C4749">
            <v>2024</v>
          </cell>
          <cell r="D4749" t="str">
            <v>September</v>
          </cell>
          <cell r="E4749">
            <v>17</v>
          </cell>
          <cell r="F4749">
            <v>9</v>
          </cell>
          <cell r="G4749">
            <v>45552</v>
          </cell>
        </row>
        <row r="4750">
          <cell r="B4750" t="str">
            <v>September182024</v>
          </cell>
          <cell r="C4750">
            <v>2024</v>
          </cell>
          <cell r="D4750" t="str">
            <v>September</v>
          </cell>
          <cell r="E4750">
            <v>18</v>
          </cell>
          <cell r="F4750">
            <v>9</v>
          </cell>
          <cell r="G4750">
            <v>45553</v>
          </cell>
        </row>
        <row r="4751">
          <cell r="B4751" t="str">
            <v>September192024</v>
          </cell>
          <cell r="C4751">
            <v>2024</v>
          </cell>
          <cell r="D4751" t="str">
            <v>September</v>
          </cell>
          <cell r="E4751">
            <v>19</v>
          </cell>
          <cell r="F4751">
            <v>9</v>
          </cell>
          <cell r="G4751">
            <v>45554</v>
          </cell>
        </row>
        <row r="4752">
          <cell r="B4752" t="str">
            <v>September202024</v>
          </cell>
          <cell r="C4752">
            <v>2024</v>
          </cell>
          <cell r="D4752" t="str">
            <v>September</v>
          </cell>
          <cell r="E4752">
            <v>20</v>
          </cell>
          <cell r="F4752">
            <v>9</v>
          </cell>
          <cell r="G4752">
            <v>45555</v>
          </cell>
        </row>
        <row r="4753">
          <cell r="B4753" t="str">
            <v>September212024</v>
          </cell>
          <cell r="C4753">
            <v>2024</v>
          </cell>
          <cell r="D4753" t="str">
            <v>September</v>
          </cell>
          <cell r="E4753">
            <v>21</v>
          </cell>
          <cell r="F4753">
            <v>9</v>
          </cell>
          <cell r="G4753">
            <v>45556</v>
          </cell>
        </row>
        <row r="4754">
          <cell r="B4754" t="str">
            <v>September222024</v>
          </cell>
          <cell r="C4754">
            <v>2024</v>
          </cell>
          <cell r="D4754" t="str">
            <v>September</v>
          </cell>
          <cell r="E4754">
            <v>22</v>
          </cell>
          <cell r="F4754">
            <v>9</v>
          </cell>
          <cell r="G4754">
            <v>45557</v>
          </cell>
        </row>
        <row r="4755">
          <cell r="B4755" t="str">
            <v>September232024</v>
          </cell>
          <cell r="C4755">
            <v>2024</v>
          </cell>
          <cell r="D4755" t="str">
            <v>September</v>
          </cell>
          <cell r="E4755">
            <v>23</v>
          </cell>
          <cell r="F4755">
            <v>9</v>
          </cell>
          <cell r="G4755">
            <v>45558</v>
          </cell>
        </row>
        <row r="4756">
          <cell r="B4756" t="str">
            <v>September242024</v>
          </cell>
          <cell r="C4756">
            <v>2024</v>
          </cell>
          <cell r="D4756" t="str">
            <v>September</v>
          </cell>
          <cell r="E4756">
            <v>24</v>
          </cell>
          <cell r="F4756">
            <v>9</v>
          </cell>
          <cell r="G4756">
            <v>45559</v>
          </cell>
        </row>
        <row r="4757">
          <cell r="B4757" t="str">
            <v>September252024</v>
          </cell>
          <cell r="C4757">
            <v>2024</v>
          </cell>
          <cell r="D4757" t="str">
            <v>September</v>
          </cell>
          <cell r="E4757">
            <v>25</v>
          </cell>
          <cell r="F4757">
            <v>9</v>
          </cell>
          <cell r="G4757">
            <v>45560</v>
          </cell>
        </row>
        <row r="4758">
          <cell r="B4758" t="str">
            <v>September262024</v>
          </cell>
          <cell r="C4758">
            <v>2024</v>
          </cell>
          <cell r="D4758" t="str">
            <v>September</v>
          </cell>
          <cell r="E4758">
            <v>26</v>
          </cell>
          <cell r="F4758">
            <v>9</v>
          </cell>
          <cell r="G4758">
            <v>45561</v>
          </cell>
        </row>
        <row r="4759">
          <cell r="B4759" t="str">
            <v>September272024</v>
          </cell>
          <cell r="C4759">
            <v>2024</v>
          </cell>
          <cell r="D4759" t="str">
            <v>September</v>
          </cell>
          <cell r="E4759">
            <v>27</v>
          </cell>
          <cell r="F4759">
            <v>9</v>
          </cell>
          <cell r="G4759">
            <v>45562</v>
          </cell>
        </row>
        <row r="4760">
          <cell r="B4760" t="str">
            <v>September282024</v>
          </cell>
          <cell r="C4760">
            <v>2024</v>
          </cell>
          <cell r="D4760" t="str">
            <v>September</v>
          </cell>
          <cell r="E4760">
            <v>28</v>
          </cell>
          <cell r="F4760">
            <v>9</v>
          </cell>
          <cell r="G4760">
            <v>45563</v>
          </cell>
        </row>
        <row r="4761">
          <cell r="B4761" t="str">
            <v>September292024</v>
          </cell>
          <cell r="C4761">
            <v>2024</v>
          </cell>
          <cell r="D4761" t="str">
            <v>September</v>
          </cell>
          <cell r="E4761">
            <v>29</v>
          </cell>
          <cell r="F4761">
            <v>9</v>
          </cell>
          <cell r="G4761">
            <v>45564</v>
          </cell>
        </row>
        <row r="4762">
          <cell r="B4762" t="str">
            <v>September302024</v>
          </cell>
          <cell r="C4762">
            <v>2024</v>
          </cell>
          <cell r="D4762" t="str">
            <v>September</v>
          </cell>
          <cell r="E4762">
            <v>30</v>
          </cell>
          <cell r="F4762">
            <v>9</v>
          </cell>
          <cell r="G4762">
            <v>45565</v>
          </cell>
        </row>
        <row r="4763">
          <cell r="B4763" t="str">
            <v>October12024</v>
          </cell>
          <cell r="C4763">
            <v>2024</v>
          </cell>
          <cell r="D4763" t="str">
            <v>October</v>
          </cell>
          <cell r="E4763">
            <v>1</v>
          </cell>
          <cell r="F4763">
            <v>10</v>
          </cell>
          <cell r="G4763">
            <v>45566</v>
          </cell>
        </row>
        <row r="4764">
          <cell r="B4764" t="str">
            <v>October22024</v>
          </cell>
          <cell r="C4764">
            <v>2024</v>
          </cell>
          <cell r="D4764" t="str">
            <v>October</v>
          </cell>
          <cell r="E4764">
            <v>2</v>
          </cell>
          <cell r="F4764">
            <v>10</v>
          </cell>
          <cell r="G4764">
            <v>45567</v>
          </cell>
        </row>
        <row r="4765">
          <cell r="B4765" t="str">
            <v>October32024</v>
          </cell>
          <cell r="C4765">
            <v>2024</v>
          </cell>
          <cell r="D4765" t="str">
            <v>October</v>
          </cell>
          <cell r="E4765">
            <v>3</v>
          </cell>
          <cell r="F4765">
            <v>10</v>
          </cell>
          <cell r="G4765">
            <v>45568</v>
          </cell>
        </row>
        <row r="4766">
          <cell r="B4766" t="str">
            <v>October42024</v>
          </cell>
          <cell r="C4766">
            <v>2024</v>
          </cell>
          <cell r="D4766" t="str">
            <v>October</v>
          </cell>
          <cell r="E4766">
            <v>4</v>
          </cell>
          <cell r="F4766">
            <v>10</v>
          </cell>
          <cell r="G4766">
            <v>45569</v>
          </cell>
        </row>
        <row r="4767">
          <cell r="B4767" t="str">
            <v>October52024</v>
          </cell>
          <cell r="C4767">
            <v>2024</v>
          </cell>
          <cell r="D4767" t="str">
            <v>October</v>
          </cell>
          <cell r="E4767">
            <v>5</v>
          </cell>
          <cell r="F4767">
            <v>10</v>
          </cell>
          <cell r="G4767">
            <v>45570</v>
          </cell>
        </row>
        <row r="4768">
          <cell r="B4768" t="str">
            <v>October62024</v>
          </cell>
          <cell r="C4768">
            <v>2024</v>
          </cell>
          <cell r="D4768" t="str">
            <v>October</v>
          </cell>
          <cell r="E4768">
            <v>6</v>
          </cell>
          <cell r="F4768">
            <v>10</v>
          </cell>
          <cell r="G4768">
            <v>45571</v>
          </cell>
        </row>
        <row r="4769">
          <cell r="B4769" t="str">
            <v>October72024</v>
          </cell>
          <cell r="C4769">
            <v>2024</v>
          </cell>
          <cell r="D4769" t="str">
            <v>October</v>
          </cell>
          <cell r="E4769">
            <v>7</v>
          </cell>
          <cell r="F4769">
            <v>10</v>
          </cell>
          <cell r="G4769">
            <v>45572</v>
          </cell>
        </row>
        <row r="4770">
          <cell r="B4770" t="str">
            <v>October82024</v>
          </cell>
          <cell r="C4770">
            <v>2024</v>
          </cell>
          <cell r="D4770" t="str">
            <v>October</v>
          </cell>
          <cell r="E4770">
            <v>8</v>
          </cell>
          <cell r="F4770">
            <v>10</v>
          </cell>
          <cell r="G4770">
            <v>45573</v>
          </cell>
        </row>
        <row r="4771">
          <cell r="B4771" t="str">
            <v>October92024</v>
          </cell>
          <cell r="C4771">
            <v>2024</v>
          </cell>
          <cell r="D4771" t="str">
            <v>October</v>
          </cell>
          <cell r="E4771">
            <v>9</v>
          </cell>
          <cell r="F4771">
            <v>10</v>
          </cell>
          <cell r="G4771">
            <v>45574</v>
          </cell>
        </row>
        <row r="4772">
          <cell r="B4772" t="str">
            <v>October102024</v>
          </cell>
          <cell r="C4772">
            <v>2024</v>
          </cell>
          <cell r="D4772" t="str">
            <v>October</v>
          </cell>
          <cell r="E4772">
            <v>10</v>
          </cell>
          <cell r="F4772">
            <v>10</v>
          </cell>
          <cell r="G4772">
            <v>45575</v>
          </cell>
        </row>
        <row r="4773">
          <cell r="B4773" t="str">
            <v>October112024</v>
          </cell>
          <cell r="C4773">
            <v>2024</v>
          </cell>
          <cell r="D4773" t="str">
            <v>October</v>
          </cell>
          <cell r="E4773">
            <v>11</v>
          </cell>
          <cell r="F4773">
            <v>10</v>
          </cell>
          <cell r="G4773">
            <v>45576</v>
          </cell>
        </row>
        <row r="4774">
          <cell r="B4774" t="str">
            <v>October122024</v>
          </cell>
          <cell r="C4774">
            <v>2024</v>
          </cell>
          <cell r="D4774" t="str">
            <v>October</v>
          </cell>
          <cell r="E4774">
            <v>12</v>
          </cell>
          <cell r="F4774">
            <v>10</v>
          </cell>
          <cell r="G4774">
            <v>45577</v>
          </cell>
        </row>
        <row r="4775">
          <cell r="B4775" t="str">
            <v>October132024</v>
          </cell>
          <cell r="C4775">
            <v>2024</v>
          </cell>
          <cell r="D4775" t="str">
            <v>October</v>
          </cell>
          <cell r="E4775">
            <v>13</v>
          </cell>
          <cell r="F4775">
            <v>10</v>
          </cell>
          <cell r="G4775">
            <v>45578</v>
          </cell>
        </row>
        <row r="4776">
          <cell r="B4776" t="str">
            <v>October142024</v>
          </cell>
          <cell r="C4776">
            <v>2024</v>
          </cell>
          <cell r="D4776" t="str">
            <v>October</v>
          </cell>
          <cell r="E4776">
            <v>14</v>
          </cell>
          <cell r="F4776">
            <v>10</v>
          </cell>
          <cell r="G4776">
            <v>45579</v>
          </cell>
        </row>
        <row r="4777">
          <cell r="B4777" t="str">
            <v>October152024</v>
          </cell>
          <cell r="C4777">
            <v>2024</v>
          </cell>
          <cell r="D4777" t="str">
            <v>October</v>
          </cell>
          <cell r="E4777">
            <v>15</v>
          </cell>
          <cell r="F4777">
            <v>10</v>
          </cell>
          <cell r="G4777">
            <v>45580</v>
          </cell>
        </row>
        <row r="4778">
          <cell r="B4778" t="str">
            <v>October162024</v>
          </cell>
          <cell r="C4778">
            <v>2024</v>
          </cell>
          <cell r="D4778" t="str">
            <v>October</v>
          </cell>
          <cell r="E4778">
            <v>16</v>
          </cell>
          <cell r="F4778">
            <v>10</v>
          </cell>
          <cell r="G4778">
            <v>45581</v>
          </cell>
        </row>
        <row r="4779">
          <cell r="B4779" t="str">
            <v>October172024</v>
          </cell>
          <cell r="C4779">
            <v>2024</v>
          </cell>
          <cell r="D4779" t="str">
            <v>October</v>
          </cell>
          <cell r="E4779">
            <v>17</v>
          </cell>
          <cell r="F4779">
            <v>10</v>
          </cell>
          <cell r="G4779">
            <v>45582</v>
          </cell>
        </row>
        <row r="4780">
          <cell r="B4780" t="str">
            <v>October182024</v>
          </cell>
          <cell r="C4780">
            <v>2024</v>
          </cell>
          <cell r="D4780" t="str">
            <v>October</v>
          </cell>
          <cell r="E4780">
            <v>18</v>
          </cell>
          <cell r="F4780">
            <v>10</v>
          </cell>
          <cell r="G4780">
            <v>45583</v>
          </cell>
        </row>
        <row r="4781">
          <cell r="B4781" t="str">
            <v>October192024</v>
          </cell>
          <cell r="C4781">
            <v>2024</v>
          </cell>
          <cell r="D4781" t="str">
            <v>October</v>
          </cell>
          <cell r="E4781">
            <v>19</v>
          </cell>
          <cell r="F4781">
            <v>10</v>
          </cell>
          <cell r="G4781">
            <v>45584</v>
          </cell>
        </row>
        <row r="4782">
          <cell r="B4782" t="str">
            <v>October202024</v>
          </cell>
          <cell r="C4782">
            <v>2024</v>
          </cell>
          <cell r="D4782" t="str">
            <v>October</v>
          </cell>
          <cell r="E4782">
            <v>20</v>
          </cell>
          <cell r="F4782">
            <v>10</v>
          </cell>
          <cell r="G4782">
            <v>45585</v>
          </cell>
        </row>
        <row r="4783">
          <cell r="B4783" t="str">
            <v>October212024</v>
          </cell>
          <cell r="C4783">
            <v>2024</v>
          </cell>
          <cell r="D4783" t="str">
            <v>October</v>
          </cell>
          <cell r="E4783">
            <v>21</v>
          </cell>
          <cell r="F4783">
            <v>10</v>
          </cell>
          <cell r="G4783">
            <v>45586</v>
          </cell>
        </row>
        <row r="4784">
          <cell r="B4784" t="str">
            <v>October222024</v>
          </cell>
          <cell r="C4784">
            <v>2024</v>
          </cell>
          <cell r="D4784" t="str">
            <v>October</v>
          </cell>
          <cell r="E4784">
            <v>22</v>
          </cell>
          <cell r="F4784">
            <v>10</v>
          </cell>
          <cell r="G4784">
            <v>45587</v>
          </cell>
        </row>
        <row r="4785">
          <cell r="B4785" t="str">
            <v>October232024</v>
          </cell>
          <cell r="C4785">
            <v>2024</v>
          </cell>
          <cell r="D4785" t="str">
            <v>October</v>
          </cell>
          <cell r="E4785">
            <v>23</v>
          </cell>
          <cell r="F4785">
            <v>10</v>
          </cell>
          <cell r="G4785">
            <v>45588</v>
          </cell>
        </row>
        <row r="4786">
          <cell r="B4786" t="str">
            <v>October242024</v>
          </cell>
          <cell r="C4786">
            <v>2024</v>
          </cell>
          <cell r="D4786" t="str">
            <v>October</v>
          </cell>
          <cell r="E4786">
            <v>24</v>
          </cell>
          <cell r="F4786">
            <v>10</v>
          </cell>
          <cell r="G4786">
            <v>45589</v>
          </cell>
        </row>
        <row r="4787">
          <cell r="B4787" t="str">
            <v>October252024</v>
          </cell>
          <cell r="C4787">
            <v>2024</v>
          </cell>
          <cell r="D4787" t="str">
            <v>October</v>
          </cell>
          <cell r="E4787">
            <v>25</v>
          </cell>
          <cell r="F4787">
            <v>10</v>
          </cell>
          <cell r="G4787">
            <v>45590</v>
          </cell>
        </row>
        <row r="4788">
          <cell r="B4788" t="str">
            <v>October262024</v>
          </cell>
          <cell r="C4788">
            <v>2024</v>
          </cell>
          <cell r="D4788" t="str">
            <v>October</v>
          </cell>
          <cell r="E4788">
            <v>26</v>
          </cell>
          <cell r="F4788">
            <v>10</v>
          </cell>
          <cell r="G4788">
            <v>45591</v>
          </cell>
        </row>
        <row r="4789">
          <cell r="B4789" t="str">
            <v>October272024</v>
          </cell>
          <cell r="C4789">
            <v>2024</v>
          </cell>
          <cell r="D4789" t="str">
            <v>October</v>
          </cell>
          <cell r="E4789">
            <v>27</v>
          </cell>
          <cell r="F4789">
            <v>10</v>
          </cell>
          <cell r="G4789">
            <v>45592</v>
          </cell>
        </row>
        <row r="4790">
          <cell r="B4790" t="str">
            <v>October282024</v>
          </cell>
          <cell r="C4790">
            <v>2024</v>
          </cell>
          <cell r="D4790" t="str">
            <v>October</v>
          </cell>
          <cell r="E4790">
            <v>28</v>
          </cell>
          <cell r="F4790">
            <v>10</v>
          </cell>
          <cell r="G4790">
            <v>45593</v>
          </cell>
        </row>
        <row r="4791">
          <cell r="B4791" t="str">
            <v>October292024</v>
          </cell>
          <cell r="C4791">
            <v>2024</v>
          </cell>
          <cell r="D4791" t="str">
            <v>October</v>
          </cell>
          <cell r="E4791">
            <v>29</v>
          </cell>
          <cell r="F4791">
            <v>10</v>
          </cell>
          <cell r="G4791">
            <v>45594</v>
          </cell>
        </row>
        <row r="4792">
          <cell r="B4792" t="str">
            <v>October302024</v>
          </cell>
          <cell r="C4792">
            <v>2024</v>
          </cell>
          <cell r="D4792" t="str">
            <v>October</v>
          </cell>
          <cell r="E4792">
            <v>30</v>
          </cell>
          <cell r="F4792">
            <v>10</v>
          </cell>
          <cell r="G4792">
            <v>45595</v>
          </cell>
        </row>
        <row r="4793">
          <cell r="B4793" t="str">
            <v>October312024</v>
          </cell>
          <cell r="C4793">
            <v>2024</v>
          </cell>
          <cell r="D4793" t="str">
            <v>October</v>
          </cell>
          <cell r="E4793">
            <v>31</v>
          </cell>
          <cell r="F4793">
            <v>10</v>
          </cell>
          <cell r="G4793">
            <v>45596</v>
          </cell>
        </row>
        <row r="4794">
          <cell r="B4794" t="str">
            <v>November12024</v>
          </cell>
          <cell r="C4794">
            <v>2024</v>
          </cell>
          <cell r="D4794" t="str">
            <v>November</v>
          </cell>
          <cell r="E4794">
            <v>1</v>
          </cell>
          <cell r="F4794">
            <v>11</v>
          </cell>
          <cell r="G4794">
            <v>45597</v>
          </cell>
        </row>
        <row r="4795">
          <cell r="B4795" t="str">
            <v>November22024</v>
          </cell>
          <cell r="C4795">
            <v>2024</v>
          </cell>
          <cell r="D4795" t="str">
            <v>November</v>
          </cell>
          <cell r="E4795">
            <v>2</v>
          </cell>
          <cell r="F4795">
            <v>11</v>
          </cell>
          <cell r="G4795">
            <v>45598</v>
          </cell>
        </row>
        <row r="4796">
          <cell r="B4796" t="str">
            <v>November32024</v>
          </cell>
          <cell r="C4796">
            <v>2024</v>
          </cell>
          <cell r="D4796" t="str">
            <v>November</v>
          </cell>
          <cell r="E4796">
            <v>3</v>
          </cell>
          <cell r="F4796">
            <v>11</v>
          </cell>
          <cell r="G4796">
            <v>45599</v>
          </cell>
        </row>
        <row r="4797">
          <cell r="B4797" t="str">
            <v>November42024</v>
          </cell>
          <cell r="C4797">
            <v>2024</v>
          </cell>
          <cell r="D4797" t="str">
            <v>November</v>
          </cell>
          <cell r="E4797">
            <v>4</v>
          </cell>
          <cell r="F4797">
            <v>11</v>
          </cell>
          <cell r="G4797">
            <v>45600</v>
          </cell>
        </row>
        <row r="4798">
          <cell r="B4798" t="str">
            <v>November52024</v>
          </cell>
          <cell r="C4798">
            <v>2024</v>
          </cell>
          <cell r="D4798" t="str">
            <v>November</v>
          </cell>
          <cell r="E4798">
            <v>5</v>
          </cell>
          <cell r="F4798">
            <v>11</v>
          </cell>
          <cell r="G4798">
            <v>45601</v>
          </cell>
        </row>
        <row r="4799">
          <cell r="B4799" t="str">
            <v>November62024</v>
          </cell>
          <cell r="C4799">
            <v>2024</v>
          </cell>
          <cell r="D4799" t="str">
            <v>November</v>
          </cell>
          <cell r="E4799">
            <v>6</v>
          </cell>
          <cell r="F4799">
            <v>11</v>
          </cell>
          <cell r="G4799">
            <v>45602</v>
          </cell>
        </row>
        <row r="4800">
          <cell r="B4800" t="str">
            <v>November72024</v>
          </cell>
          <cell r="C4800">
            <v>2024</v>
          </cell>
          <cell r="D4800" t="str">
            <v>November</v>
          </cell>
          <cell r="E4800">
            <v>7</v>
          </cell>
          <cell r="F4800">
            <v>11</v>
          </cell>
          <cell r="G4800">
            <v>45603</v>
          </cell>
        </row>
        <row r="4801">
          <cell r="B4801" t="str">
            <v>November82024</v>
          </cell>
          <cell r="C4801">
            <v>2024</v>
          </cell>
          <cell r="D4801" t="str">
            <v>November</v>
          </cell>
          <cell r="E4801">
            <v>8</v>
          </cell>
          <cell r="F4801">
            <v>11</v>
          </cell>
          <cell r="G4801">
            <v>45604</v>
          </cell>
        </row>
        <row r="4802">
          <cell r="B4802" t="str">
            <v>November92024</v>
          </cell>
          <cell r="C4802">
            <v>2024</v>
          </cell>
          <cell r="D4802" t="str">
            <v>November</v>
          </cell>
          <cell r="E4802">
            <v>9</v>
          </cell>
          <cell r="F4802">
            <v>11</v>
          </cell>
          <cell r="G4802">
            <v>45605</v>
          </cell>
        </row>
        <row r="4803">
          <cell r="B4803" t="str">
            <v>November102024</v>
          </cell>
          <cell r="C4803">
            <v>2024</v>
          </cell>
          <cell r="D4803" t="str">
            <v>November</v>
          </cell>
          <cell r="E4803">
            <v>10</v>
          </cell>
          <cell r="F4803">
            <v>11</v>
          </cell>
          <cell r="G4803">
            <v>45606</v>
          </cell>
        </row>
        <row r="4804">
          <cell r="B4804" t="str">
            <v>November112024</v>
          </cell>
          <cell r="C4804">
            <v>2024</v>
          </cell>
          <cell r="D4804" t="str">
            <v>November</v>
          </cell>
          <cell r="E4804">
            <v>11</v>
          </cell>
          <cell r="F4804">
            <v>11</v>
          </cell>
          <cell r="G4804">
            <v>45607</v>
          </cell>
        </row>
        <row r="4805">
          <cell r="B4805" t="str">
            <v>November122024</v>
          </cell>
          <cell r="C4805">
            <v>2024</v>
          </cell>
          <cell r="D4805" t="str">
            <v>November</v>
          </cell>
          <cell r="E4805">
            <v>12</v>
          </cell>
          <cell r="F4805">
            <v>11</v>
          </cell>
          <cell r="G4805">
            <v>45608</v>
          </cell>
        </row>
        <row r="4806">
          <cell r="B4806" t="str">
            <v>November132024</v>
          </cell>
          <cell r="C4806">
            <v>2024</v>
          </cell>
          <cell r="D4806" t="str">
            <v>November</v>
          </cell>
          <cell r="E4806">
            <v>13</v>
          </cell>
          <cell r="F4806">
            <v>11</v>
          </cell>
          <cell r="G4806">
            <v>45609</v>
          </cell>
        </row>
        <row r="4807">
          <cell r="B4807" t="str">
            <v>November142024</v>
          </cell>
          <cell r="C4807">
            <v>2024</v>
          </cell>
          <cell r="D4807" t="str">
            <v>November</v>
          </cell>
          <cell r="E4807">
            <v>14</v>
          </cell>
          <cell r="F4807">
            <v>11</v>
          </cell>
          <cell r="G4807">
            <v>45610</v>
          </cell>
        </row>
        <row r="4808">
          <cell r="B4808" t="str">
            <v>November152024</v>
          </cell>
          <cell r="C4808">
            <v>2024</v>
          </cell>
          <cell r="D4808" t="str">
            <v>November</v>
          </cell>
          <cell r="E4808">
            <v>15</v>
          </cell>
          <cell r="F4808">
            <v>11</v>
          </cell>
          <cell r="G4808">
            <v>45611</v>
          </cell>
        </row>
        <row r="4809">
          <cell r="B4809" t="str">
            <v>November162024</v>
          </cell>
          <cell r="C4809">
            <v>2024</v>
          </cell>
          <cell r="D4809" t="str">
            <v>November</v>
          </cell>
          <cell r="E4809">
            <v>16</v>
          </cell>
          <cell r="F4809">
            <v>11</v>
          </cell>
          <cell r="G4809">
            <v>45612</v>
          </cell>
        </row>
        <row r="4810">
          <cell r="B4810" t="str">
            <v>November172024</v>
          </cell>
          <cell r="C4810">
            <v>2024</v>
          </cell>
          <cell r="D4810" t="str">
            <v>November</v>
          </cell>
          <cell r="E4810">
            <v>17</v>
          </cell>
          <cell r="F4810">
            <v>11</v>
          </cell>
          <cell r="G4810">
            <v>45613</v>
          </cell>
        </row>
        <row r="4811">
          <cell r="B4811" t="str">
            <v>November182024</v>
          </cell>
          <cell r="C4811">
            <v>2024</v>
          </cell>
          <cell r="D4811" t="str">
            <v>November</v>
          </cell>
          <cell r="E4811">
            <v>18</v>
          </cell>
          <cell r="F4811">
            <v>11</v>
          </cell>
          <cell r="G4811">
            <v>45614</v>
          </cell>
        </row>
        <row r="4812">
          <cell r="B4812" t="str">
            <v>November192024</v>
          </cell>
          <cell r="C4812">
            <v>2024</v>
          </cell>
          <cell r="D4812" t="str">
            <v>November</v>
          </cell>
          <cell r="E4812">
            <v>19</v>
          </cell>
          <cell r="F4812">
            <v>11</v>
          </cell>
          <cell r="G4812">
            <v>45615</v>
          </cell>
        </row>
        <row r="4813">
          <cell r="B4813" t="str">
            <v>November202024</v>
          </cell>
          <cell r="C4813">
            <v>2024</v>
          </cell>
          <cell r="D4813" t="str">
            <v>November</v>
          </cell>
          <cell r="E4813">
            <v>20</v>
          </cell>
          <cell r="F4813">
            <v>11</v>
          </cell>
          <cell r="G4813">
            <v>45616</v>
          </cell>
        </row>
        <row r="4814">
          <cell r="B4814" t="str">
            <v>November212024</v>
          </cell>
          <cell r="C4814">
            <v>2024</v>
          </cell>
          <cell r="D4814" t="str">
            <v>November</v>
          </cell>
          <cell r="E4814">
            <v>21</v>
          </cell>
          <cell r="F4814">
            <v>11</v>
          </cell>
          <cell r="G4814">
            <v>45617</v>
          </cell>
        </row>
        <row r="4815">
          <cell r="B4815" t="str">
            <v>November222024</v>
          </cell>
          <cell r="C4815">
            <v>2024</v>
          </cell>
          <cell r="D4815" t="str">
            <v>November</v>
          </cell>
          <cell r="E4815">
            <v>22</v>
          </cell>
          <cell r="F4815">
            <v>11</v>
          </cell>
          <cell r="G4815">
            <v>45618</v>
          </cell>
        </row>
        <row r="4816">
          <cell r="B4816" t="str">
            <v>November232024</v>
          </cell>
          <cell r="C4816">
            <v>2024</v>
          </cell>
          <cell r="D4816" t="str">
            <v>November</v>
          </cell>
          <cell r="E4816">
            <v>23</v>
          </cell>
          <cell r="F4816">
            <v>11</v>
          </cell>
          <cell r="G4816">
            <v>45619</v>
          </cell>
        </row>
        <row r="4817">
          <cell r="B4817" t="str">
            <v>November242024</v>
          </cell>
          <cell r="C4817">
            <v>2024</v>
          </cell>
          <cell r="D4817" t="str">
            <v>November</v>
          </cell>
          <cell r="E4817">
            <v>24</v>
          </cell>
          <cell r="F4817">
            <v>11</v>
          </cell>
          <cell r="G4817">
            <v>45620</v>
          </cell>
        </row>
        <row r="4818">
          <cell r="B4818" t="str">
            <v>November252024</v>
          </cell>
          <cell r="C4818">
            <v>2024</v>
          </cell>
          <cell r="D4818" t="str">
            <v>November</v>
          </cell>
          <cell r="E4818">
            <v>25</v>
          </cell>
          <cell r="F4818">
            <v>11</v>
          </cell>
          <cell r="G4818">
            <v>45621</v>
          </cell>
        </row>
        <row r="4819">
          <cell r="B4819" t="str">
            <v>November262024</v>
          </cell>
          <cell r="C4819">
            <v>2024</v>
          </cell>
          <cell r="D4819" t="str">
            <v>November</v>
          </cell>
          <cell r="E4819">
            <v>26</v>
          </cell>
          <cell r="F4819">
            <v>11</v>
          </cell>
          <cell r="G4819">
            <v>45622</v>
          </cell>
        </row>
        <row r="4820">
          <cell r="B4820" t="str">
            <v>November272024</v>
          </cell>
          <cell r="C4820">
            <v>2024</v>
          </cell>
          <cell r="D4820" t="str">
            <v>November</v>
          </cell>
          <cell r="E4820">
            <v>27</v>
          </cell>
          <cell r="F4820">
            <v>11</v>
          </cell>
          <cell r="G4820">
            <v>45623</v>
          </cell>
        </row>
        <row r="4821">
          <cell r="B4821" t="str">
            <v>November282024</v>
          </cell>
          <cell r="C4821">
            <v>2024</v>
          </cell>
          <cell r="D4821" t="str">
            <v>November</v>
          </cell>
          <cell r="E4821">
            <v>28</v>
          </cell>
          <cell r="F4821">
            <v>11</v>
          </cell>
          <cell r="G4821">
            <v>45624</v>
          </cell>
        </row>
        <row r="4822">
          <cell r="B4822" t="str">
            <v>November292024</v>
          </cell>
          <cell r="C4822">
            <v>2024</v>
          </cell>
          <cell r="D4822" t="str">
            <v>November</v>
          </cell>
          <cell r="E4822">
            <v>29</v>
          </cell>
          <cell r="F4822">
            <v>11</v>
          </cell>
          <cell r="G4822">
            <v>45625</v>
          </cell>
        </row>
        <row r="4823">
          <cell r="B4823" t="str">
            <v>November302024</v>
          </cell>
          <cell r="C4823">
            <v>2024</v>
          </cell>
          <cell r="D4823" t="str">
            <v>November</v>
          </cell>
          <cell r="E4823">
            <v>30</v>
          </cell>
          <cell r="F4823">
            <v>11</v>
          </cell>
          <cell r="G4823">
            <v>45626</v>
          </cell>
        </row>
        <row r="4824">
          <cell r="B4824" t="str">
            <v>December12024</v>
          </cell>
          <cell r="C4824">
            <v>2024</v>
          </cell>
          <cell r="D4824" t="str">
            <v>December</v>
          </cell>
          <cell r="E4824">
            <v>1</v>
          </cell>
          <cell r="F4824">
            <v>12</v>
          </cell>
          <cell r="G4824">
            <v>45627</v>
          </cell>
        </row>
        <row r="4825">
          <cell r="B4825" t="str">
            <v>December22024</v>
          </cell>
          <cell r="C4825">
            <v>2024</v>
          </cell>
          <cell r="D4825" t="str">
            <v>December</v>
          </cell>
          <cell r="E4825">
            <v>2</v>
          </cell>
          <cell r="F4825">
            <v>12</v>
          </cell>
          <cell r="G4825">
            <v>45628</v>
          </cell>
        </row>
        <row r="4826">
          <cell r="B4826" t="str">
            <v>December32024</v>
          </cell>
          <cell r="C4826">
            <v>2024</v>
          </cell>
          <cell r="D4826" t="str">
            <v>December</v>
          </cell>
          <cell r="E4826">
            <v>3</v>
          </cell>
          <cell r="F4826">
            <v>12</v>
          </cell>
          <cell r="G4826">
            <v>45629</v>
          </cell>
        </row>
        <row r="4827">
          <cell r="B4827" t="str">
            <v>December42024</v>
          </cell>
          <cell r="C4827">
            <v>2024</v>
          </cell>
          <cell r="D4827" t="str">
            <v>December</v>
          </cell>
          <cell r="E4827">
            <v>4</v>
          </cell>
          <cell r="F4827">
            <v>12</v>
          </cell>
          <cell r="G4827">
            <v>45630</v>
          </cell>
        </row>
        <row r="4828">
          <cell r="B4828" t="str">
            <v>December52024</v>
          </cell>
          <cell r="C4828">
            <v>2024</v>
          </cell>
          <cell r="D4828" t="str">
            <v>December</v>
          </cell>
          <cell r="E4828">
            <v>5</v>
          </cell>
          <cell r="F4828">
            <v>12</v>
          </cell>
          <cell r="G4828">
            <v>45631</v>
          </cell>
        </row>
        <row r="4829">
          <cell r="B4829" t="str">
            <v>December62024</v>
          </cell>
          <cell r="C4829">
            <v>2024</v>
          </cell>
          <cell r="D4829" t="str">
            <v>December</v>
          </cell>
          <cell r="E4829">
            <v>6</v>
          </cell>
          <cell r="F4829">
            <v>12</v>
          </cell>
          <cell r="G4829">
            <v>45632</v>
          </cell>
        </row>
        <row r="4830">
          <cell r="B4830" t="str">
            <v>December72024</v>
          </cell>
          <cell r="C4830">
            <v>2024</v>
          </cell>
          <cell r="D4830" t="str">
            <v>December</v>
          </cell>
          <cell r="E4830">
            <v>7</v>
          </cell>
          <cell r="F4830">
            <v>12</v>
          </cell>
          <cell r="G4830">
            <v>45633</v>
          </cell>
        </row>
        <row r="4831">
          <cell r="B4831" t="str">
            <v>December82024</v>
          </cell>
          <cell r="C4831">
            <v>2024</v>
          </cell>
          <cell r="D4831" t="str">
            <v>December</v>
          </cell>
          <cell r="E4831">
            <v>8</v>
          </cell>
          <cell r="F4831">
            <v>12</v>
          </cell>
          <cell r="G4831">
            <v>45634</v>
          </cell>
        </row>
        <row r="4832">
          <cell r="B4832" t="str">
            <v>December92024</v>
          </cell>
          <cell r="C4832">
            <v>2024</v>
          </cell>
          <cell r="D4832" t="str">
            <v>December</v>
          </cell>
          <cell r="E4832">
            <v>9</v>
          </cell>
          <cell r="F4832">
            <v>12</v>
          </cell>
          <cell r="G4832">
            <v>45635</v>
          </cell>
        </row>
        <row r="4833">
          <cell r="B4833" t="str">
            <v>December102024</v>
          </cell>
          <cell r="C4833">
            <v>2024</v>
          </cell>
          <cell r="D4833" t="str">
            <v>December</v>
          </cell>
          <cell r="E4833">
            <v>10</v>
          </cell>
          <cell r="F4833">
            <v>12</v>
          </cell>
          <cell r="G4833">
            <v>45636</v>
          </cell>
        </row>
        <row r="4834">
          <cell r="B4834" t="str">
            <v>December112024</v>
          </cell>
          <cell r="C4834">
            <v>2024</v>
          </cell>
          <cell r="D4834" t="str">
            <v>December</v>
          </cell>
          <cell r="E4834">
            <v>11</v>
          </cell>
          <cell r="F4834">
            <v>12</v>
          </cell>
          <cell r="G4834">
            <v>45637</v>
          </cell>
        </row>
        <row r="4835">
          <cell r="B4835" t="str">
            <v>December122024</v>
          </cell>
          <cell r="C4835">
            <v>2024</v>
          </cell>
          <cell r="D4835" t="str">
            <v>December</v>
          </cell>
          <cell r="E4835">
            <v>12</v>
          </cell>
          <cell r="F4835">
            <v>12</v>
          </cell>
          <cell r="G4835">
            <v>45638</v>
          </cell>
        </row>
        <row r="4836">
          <cell r="B4836" t="str">
            <v>December132024</v>
          </cell>
          <cell r="C4836">
            <v>2024</v>
          </cell>
          <cell r="D4836" t="str">
            <v>December</v>
          </cell>
          <cell r="E4836">
            <v>13</v>
          </cell>
          <cell r="F4836">
            <v>12</v>
          </cell>
          <cell r="G4836">
            <v>45639</v>
          </cell>
        </row>
        <row r="4837">
          <cell r="B4837" t="str">
            <v>December142024</v>
          </cell>
          <cell r="C4837">
            <v>2024</v>
          </cell>
          <cell r="D4837" t="str">
            <v>December</v>
          </cell>
          <cell r="E4837">
            <v>14</v>
          </cell>
          <cell r="F4837">
            <v>12</v>
          </cell>
          <cell r="G4837">
            <v>45640</v>
          </cell>
        </row>
        <row r="4838">
          <cell r="B4838" t="str">
            <v>December152024</v>
          </cell>
          <cell r="C4838">
            <v>2024</v>
          </cell>
          <cell r="D4838" t="str">
            <v>December</v>
          </cell>
          <cell r="E4838">
            <v>15</v>
          </cell>
          <cell r="F4838">
            <v>12</v>
          </cell>
          <cell r="G4838">
            <v>45641</v>
          </cell>
        </row>
        <row r="4839">
          <cell r="B4839" t="str">
            <v>December162024</v>
          </cell>
          <cell r="C4839">
            <v>2024</v>
          </cell>
          <cell r="D4839" t="str">
            <v>December</v>
          </cell>
          <cell r="E4839">
            <v>16</v>
          </cell>
          <cell r="F4839">
            <v>12</v>
          </cell>
          <cell r="G4839">
            <v>45642</v>
          </cell>
        </row>
        <row r="4840">
          <cell r="B4840" t="str">
            <v>December172024</v>
          </cell>
          <cell r="C4840">
            <v>2024</v>
          </cell>
          <cell r="D4840" t="str">
            <v>December</v>
          </cell>
          <cell r="E4840">
            <v>17</v>
          </cell>
          <cell r="F4840">
            <v>12</v>
          </cell>
          <cell r="G4840">
            <v>45643</v>
          </cell>
        </row>
        <row r="4841">
          <cell r="B4841" t="str">
            <v>December182024</v>
          </cell>
          <cell r="C4841">
            <v>2024</v>
          </cell>
          <cell r="D4841" t="str">
            <v>December</v>
          </cell>
          <cell r="E4841">
            <v>18</v>
          </cell>
          <cell r="F4841">
            <v>12</v>
          </cell>
          <cell r="G4841">
            <v>45644</v>
          </cell>
        </row>
        <row r="4842">
          <cell r="B4842" t="str">
            <v>December192024</v>
          </cell>
          <cell r="C4842">
            <v>2024</v>
          </cell>
          <cell r="D4842" t="str">
            <v>December</v>
          </cell>
          <cell r="E4842">
            <v>19</v>
          </cell>
          <cell r="F4842">
            <v>12</v>
          </cell>
          <cell r="G4842">
            <v>45645</v>
          </cell>
        </row>
        <row r="4843">
          <cell r="B4843" t="str">
            <v>December202024</v>
          </cell>
          <cell r="C4843">
            <v>2024</v>
          </cell>
          <cell r="D4843" t="str">
            <v>December</v>
          </cell>
          <cell r="E4843">
            <v>20</v>
          </cell>
          <cell r="F4843">
            <v>12</v>
          </cell>
          <cell r="G4843">
            <v>45646</v>
          </cell>
        </row>
        <row r="4844">
          <cell r="B4844" t="str">
            <v>December212024</v>
          </cell>
          <cell r="C4844">
            <v>2024</v>
          </cell>
          <cell r="D4844" t="str">
            <v>December</v>
          </cell>
          <cell r="E4844">
            <v>21</v>
          </cell>
          <cell r="F4844">
            <v>12</v>
          </cell>
          <cell r="G4844">
            <v>45647</v>
          </cell>
        </row>
        <row r="4845">
          <cell r="B4845" t="str">
            <v>December222024</v>
          </cell>
          <cell r="C4845">
            <v>2024</v>
          </cell>
          <cell r="D4845" t="str">
            <v>December</v>
          </cell>
          <cell r="E4845">
            <v>22</v>
          </cell>
          <cell r="F4845">
            <v>12</v>
          </cell>
          <cell r="G4845">
            <v>45648</v>
          </cell>
        </row>
        <row r="4846">
          <cell r="B4846" t="str">
            <v>December232024</v>
          </cell>
          <cell r="C4846">
            <v>2024</v>
          </cell>
          <cell r="D4846" t="str">
            <v>December</v>
          </cell>
          <cell r="E4846">
            <v>23</v>
          </cell>
          <cell r="F4846">
            <v>12</v>
          </cell>
          <cell r="G4846">
            <v>45649</v>
          </cell>
        </row>
        <row r="4847">
          <cell r="B4847" t="str">
            <v>December242024</v>
          </cell>
          <cell r="C4847">
            <v>2024</v>
          </cell>
          <cell r="D4847" t="str">
            <v>December</v>
          </cell>
          <cell r="E4847">
            <v>24</v>
          </cell>
          <cell r="F4847">
            <v>12</v>
          </cell>
          <cell r="G4847">
            <v>45650</v>
          </cell>
        </row>
        <row r="4848">
          <cell r="B4848" t="str">
            <v>December252024</v>
          </cell>
          <cell r="C4848">
            <v>2024</v>
          </cell>
          <cell r="D4848" t="str">
            <v>December</v>
          </cell>
          <cell r="E4848">
            <v>25</v>
          </cell>
          <cell r="F4848">
            <v>12</v>
          </cell>
          <cell r="G4848">
            <v>45651</v>
          </cell>
        </row>
        <row r="4849">
          <cell r="B4849" t="str">
            <v>December262024</v>
          </cell>
          <cell r="C4849">
            <v>2024</v>
          </cell>
          <cell r="D4849" t="str">
            <v>December</v>
          </cell>
          <cell r="E4849">
            <v>26</v>
          </cell>
          <cell r="F4849">
            <v>12</v>
          </cell>
          <cell r="G4849">
            <v>45652</v>
          </cell>
        </row>
        <row r="4850">
          <cell r="B4850" t="str">
            <v>December272024</v>
          </cell>
          <cell r="C4850">
            <v>2024</v>
          </cell>
          <cell r="D4850" t="str">
            <v>December</v>
          </cell>
          <cell r="E4850">
            <v>27</v>
          </cell>
          <cell r="F4850">
            <v>12</v>
          </cell>
          <cell r="G4850">
            <v>45653</v>
          </cell>
        </row>
        <row r="4851">
          <cell r="B4851" t="str">
            <v>December282024</v>
          </cell>
          <cell r="C4851">
            <v>2024</v>
          </cell>
          <cell r="D4851" t="str">
            <v>December</v>
          </cell>
          <cell r="E4851">
            <v>28</v>
          </cell>
          <cell r="F4851">
            <v>12</v>
          </cell>
          <cell r="G4851">
            <v>45654</v>
          </cell>
        </row>
        <row r="4852">
          <cell r="B4852" t="str">
            <v>December292024</v>
          </cell>
          <cell r="C4852">
            <v>2024</v>
          </cell>
          <cell r="D4852" t="str">
            <v>December</v>
          </cell>
          <cell r="E4852">
            <v>29</v>
          </cell>
          <cell r="F4852">
            <v>12</v>
          </cell>
          <cell r="G4852">
            <v>45655</v>
          </cell>
        </row>
        <row r="4853">
          <cell r="B4853" t="str">
            <v>December302024</v>
          </cell>
          <cell r="C4853">
            <v>2024</v>
          </cell>
          <cell r="D4853" t="str">
            <v>December</v>
          </cell>
          <cell r="E4853">
            <v>30</v>
          </cell>
          <cell r="F4853">
            <v>12</v>
          </cell>
          <cell r="G4853">
            <v>45656</v>
          </cell>
        </row>
        <row r="4854">
          <cell r="B4854" t="str">
            <v>December312024</v>
          </cell>
          <cell r="C4854">
            <v>2024</v>
          </cell>
          <cell r="D4854" t="str">
            <v>December</v>
          </cell>
          <cell r="E4854">
            <v>31</v>
          </cell>
          <cell r="F4854">
            <v>12</v>
          </cell>
          <cell r="G4854">
            <v>45657</v>
          </cell>
        </row>
        <row r="4855">
          <cell r="B4855" t="str">
            <v>January12025</v>
          </cell>
          <cell r="C4855">
            <v>2025</v>
          </cell>
          <cell r="D4855" t="str">
            <v>January</v>
          </cell>
          <cell r="E4855">
            <v>1</v>
          </cell>
          <cell r="F4855">
            <v>1</v>
          </cell>
          <cell r="G4855">
            <v>45658</v>
          </cell>
        </row>
        <row r="4856">
          <cell r="B4856" t="str">
            <v>January22025</v>
          </cell>
          <cell r="C4856">
            <v>2025</v>
          </cell>
          <cell r="D4856" t="str">
            <v>January</v>
          </cell>
          <cell r="E4856">
            <v>2</v>
          </cell>
          <cell r="F4856">
            <v>1</v>
          </cell>
          <cell r="G4856">
            <v>45659</v>
          </cell>
        </row>
        <row r="4857">
          <cell r="B4857" t="str">
            <v>January32025</v>
          </cell>
          <cell r="C4857">
            <v>2025</v>
          </cell>
          <cell r="D4857" t="str">
            <v>January</v>
          </cell>
          <cell r="E4857">
            <v>3</v>
          </cell>
          <cell r="F4857">
            <v>1</v>
          </cell>
          <cell r="G4857">
            <v>45660</v>
          </cell>
        </row>
        <row r="4858">
          <cell r="B4858" t="str">
            <v>January42025</v>
          </cell>
          <cell r="C4858">
            <v>2025</v>
          </cell>
          <cell r="D4858" t="str">
            <v>January</v>
          </cell>
          <cell r="E4858">
            <v>4</v>
          </cell>
          <cell r="F4858">
            <v>1</v>
          </cell>
          <cell r="G4858">
            <v>45661</v>
          </cell>
        </row>
        <row r="4859">
          <cell r="B4859" t="str">
            <v>January52025</v>
          </cell>
          <cell r="C4859">
            <v>2025</v>
          </cell>
          <cell r="D4859" t="str">
            <v>January</v>
          </cell>
          <cell r="E4859">
            <v>5</v>
          </cell>
          <cell r="F4859">
            <v>1</v>
          </cell>
          <cell r="G4859">
            <v>45662</v>
          </cell>
        </row>
        <row r="4860">
          <cell r="B4860" t="str">
            <v>January62025</v>
          </cell>
          <cell r="C4860">
            <v>2025</v>
          </cell>
          <cell r="D4860" t="str">
            <v>January</v>
          </cell>
          <cell r="E4860">
            <v>6</v>
          </cell>
          <cell r="F4860">
            <v>1</v>
          </cell>
          <cell r="G4860">
            <v>45663</v>
          </cell>
        </row>
        <row r="4861">
          <cell r="B4861" t="str">
            <v>January72025</v>
          </cell>
          <cell r="C4861">
            <v>2025</v>
          </cell>
          <cell r="D4861" t="str">
            <v>January</v>
          </cell>
          <cell r="E4861">
            <v>7</v>
          </cell>
          <cell r="F4861">
            <v>1</v>
          </cell>
          <cell r="G4861">
            <v>45664</v>
          </cell>
        </row>
        <row r="4862">
          <cell r="B4862" t="str">
            <v>January82025</v>
          </cell>
          <cell r="C4862">
            <v>2025</v>
          </cell>
          <cell r="D4862" t="str">
            <v>January</v>
          </cell>
          <cell r="E4862">
            <v>8</v>
          </cell>
          <cell r="F4862">
            <v>1</v>
          </cell>
          <cell r="G4862">
            <v>45665</v>
          </cell>
        </row>
        <row r="4863">
          <cell r="B4863" t="str">
            <v>January92025</v>
          </cell>
          <cell r="C4863">
            <v>2025</v>
          </cell>
          <cell r="D4863" t="str">
            <v>January</v>
          </cell>
          <cell r="E4863">
            <v>9</v>
          </cell>
          <cell r="F4863">
            <v>1</v>
          </cell>
          <cell r="G4863">
            <v>45666</v>
          </cell>
        </row>
        <row r="4864">
          <cell r="B4864" t="str">
            <v>January102025</v>
          </cell>
          <cell r="C4864">
            <v>2025</v>
          </cell>
          <cell r="D4864" t="str">
            <v>January</v>
          </cell>
          <cell r="E4864">
            <v>10</v>
          </cell>
          <cell r="F4864">
            <v>1</v>
          </cell>
          <cell r="G4864">
            <v>45667</v>
          </cell>
        </row>
        <row r="4865">
          <cell r="B4865" t="str">
            <v>January112025</v>
          </cell>
          <cell r="C4865">
            <v>2025</v>
          </cell>
          <cell r="D4865" t="str">
            <v>January</v>
          </cell>
          <cell r="E4865">
            <v>11</v>
          </cell>
          <cell r="F4865">
            <v>1</v>
          </cell>
          <cell r="G4865">
            <v>45668</v>
          </cell>
        </row>
        <row r="4866">
          <cell r="B4866" t="str">
            <v>January122025</v>
          </cell>
          <cell r="C4866">
            <v>2025</v>
          </cell>
          <cell r="D4866" t="str">
            <v>January</v>
          </cell>
          <cell r="E4866">
            <v>12</v>
          </cell>
          <cell r="F4866">
            <v>1</v>
          </cell>
          <cell r="G4866">
            <v>45669</v>
          </cell>
        </row>
        <row r="4867">
          <cell r="B4867" t="str">
            <v>January132025</v>
          </cell>
          <cell r="C4867">
            <v>2025</v>
          </cell>
          <cell r="D4867" t="str">
            <v>January</v>
          </cell>
          <cell r="E4867">
            <v>13</v>
          </cell>
          <cell r="F4867">
            <v>1</v>
          </cell>
          <cell r="G4867">
            <v>45670</v>
          </cell>
        </row>
        <row r="4868">
          <cell r="B4868" t="str">
            <v>January142025</v>
          </cell>
          <cell r="C4868">
            <v>2025</v>
          </cell>
          <cell r="D4868" t="str">
            <v>January</v>
          </cell>
          <cell r="E4868">
            <v>14</v>
          </cell>
          <cell r="F4868">
            <v>1</v>
          </cell>
          <cell r="G4868">
            <v>45671</v>
          </cell>
        </row>
        <row r="4869">
          <cell r="B4869" t="str">
            <v>January152025</v>
          </cell>
          <cell r="C4869">
            <v>2025</v>
          </cell>
          <cell r="D4869" t="str">
            <v>January</v>
          </cell>
          <cell r="E4869">
            <v>15</v>
          </cell>
          <cell r="F4869">
            <v>1</v>
          </cell>
          <cell r="G4869">
            <v>45672</v>
          </cell>
        </row>
        <row r="4870">
          <cell r="B4870" t="str">
            <v>January162025</v>
          </cell>
          <cell r="C4870">
            <v>2025</v>
          </cell>
          <cell r="D4870" t="str">
            <v>January</v>
          </cell>
          <cell r="E4870">
            <v>16</v>
          </cell>
          <cell r="F4870">
            <v>1</v>
          </cell>
          <cell r="G4870">
            <v>45673</v>
          </cell>
        </row>
        <row r="4871">
          <cell r="B4871" t="str">
            <v>January172025</v>
          </cell>
          <cell r="C4871">
            <v>2025</v>
          </cell>
          <cell r="D4871" t="str">
            <v>January</v>
          </cell>
          <cell r="E4871">
            <v>17</v>
          </cell>
          <cell r="F4871">
            <v>1</v>
          </cell>
          <cell r="G4871">
            <v>45674</v>
          </cell>
        </row>
        <row r="4872">
          <cell r="B4872" t="str">
            <v>January182025</v>
          </cell>
          <cell r="C4872">
            <v>2025</v>
          </cell>
          <cell r="D4872" t="str">
            <v>January</v>
          </cell>
          <cell r="E4872">
            <v>18</v>
          </cell>
          <cell r="F4872">
            <v>1</v>
          </cell>
          <cell r="G4872">
            <v>45675</v>
          </cell>
        </row>
        <row r="4873">
          <cell r="B4873" t="str">
            <v>January192025</v>
          </cell>
          <cell r="C4873">
            <v>2025</v>
          </cell>
          <cell r="D4873" t="str">
            <v>January</v>
          </cell>
          <cell r="E4873">
            <v>19</v>
          </cell>
          <cell r="F4873">
            <v>1</v>
          </cell>
          <cell r="G4873">
            <v>45676</v>
          </cell>
        </row>
        <row r="4874">
          <cell r="B4874" t="str">
            <v>January202025</v>
          </cell>
          <cell r="C4874">
            <v>2025</v>
          </cell>
          <cell r="D4874" t="str">
            <v>January</v>
          </cell>
          <cell r="E4874">
            <v>20</v>
          </cell>
          <cell r="F4874">
            <v>1</v>
          </cell>
          <cell r="G4874">
            <v>45677</v>
          </cell>
        </row>
        <row r="4875">
          <cell r="B4875" t="str">
            <v>January212025</v>
          </cell>
          <cell r="C4875">
            <v>2025</v>
          </cell>
          <cell r="D4875" t="str">
            <v>January</v>
          </cell>
          <cell r="E4875">
            <v>21</v>
          </cell>
          <cell r="F4875">
            <v>1</v>
          </cell>
          <cell r="G4875">
            <v>45678</v>
          </cell>
        </row>
        <row r="4876">
          <cell r="B4876" t="str">
            <v>January222025</v>
          </cell>
          <cell r="C4876">
            <v>2025</v>
          </cell>
          <cell r="D4876" t="str">
            <v>January</v>
          </cell>
          <cell r="E4876">
            <v>22</v>
          </cell>
          <cell r="F4876">
            <v>1</v>
          </cell>
          <cell r="G4876">
            <v>45679</v>
          </cell>
        </row>
        <row r="4877">
          <cell r="B4877" t="str">
            <v>January232025</v>
          </cell>
          <cell r="C4877">
            <v>2025</v>
          </cell>
          <cell r="D4877" t="str">
            <v>January</v>
          </cell>
          <cell r="E4877">
            <v>23</v>
          </cell>
          <cell r="F4877">
            <v>1</v>
          </cell>
          <cell r="G4877">
            <v>45680</v>
          </cell>
        </row>
        <row r="4878">
          <cell r="B4878" t="str">
            <v>January242025</v>
          </cell>
          <cell r="C4878">
            <v>2025</v>
          </cell>
          <cell r="D4878" t="str">
            <v>January</v>
          </cell>
          <cell r="E4878">
            <v>24</v>
          </cell>
          <cell r="F4878">
            <v>1</v>
          </cell>
          <cell r="G4878">
            <v>45681</v>
          </cell>
        </row>
        <row r="4879">
          <cell r="B4879" t="str">
            <v>January252025</v>
          </cell>
          <cell r="C4879">
            <v>2025</v>
          </cell>
          <cell r="D4879" t="str">
            <v>January</v>
          </cell>
          <cell r="E4879">
            <v>25</v>
          </cell>
          <cell r="F4879">
            <v>1</v>
          </cell>
          <cell r="G4879">
            <v>45682</v>
          </cell>
        </row>
        <row r="4880">
          <cell r="B4880" t="str">
            <v>January262025</v>
          </cell>
          <cell r="C4880">
            <v>2025</v>
          </cell>
          <cell r="D4880" t="str">
            <v>January</v>
          </cell>
          <cell r="E4880">
            <v>26</v>
          </cell>
          <cell r="F4880">
            <v>1</v>
          </cell>
          <cell r="G4880">
            <v>45683</v>
          </cell>
        </row>
        <row r="4881">
          <cell r="B4881" t="str">
            <v>January272025</v>
          </cell>
          <cell r="C4881">
            <v>2025</v>
          </cell>
          <cell r="D4881" t="str">
            <v>January</v>
          </cell>
          <cell r="E4881">
            <v>27</v>
          </cell>
          <cell r="F4881">
            <v>1</v>
          </cell>
          <cell r="G4881">
            <v>45684</v>
          </cell>
        </row>
        <row r="4882">
          <cell r="B4882" t="str">
            <v>January282025</v>
          </cell>
          <cell r="C4882">
            <v>2025</v>
          </cell>
          <cell r="D4882" t="str">
            <v>January</v>
          </cell>
          <cell r="E4882">
            <v>28</v>
          </cell>
          <cell r="F4882">
            <v>1</v>
          </cell>
          <cell r="G4882">
            <v>45685</v>
          </cell>
        </row>
        <row r="4883">
          <cell r="B4883" t="str">
            <v>January292025</v>
          </cell>
          <cell r="C4883">
            <v>2025</v>
          </cell>
          <cell r="D4883" t="str">
            <v>January</v>
          </cell>
          <cell r="E4883">
            <v>29</v>
          </cell>
          <cell r="F4883">
            <v>1</v>
          </cell>
          <cell r="G4883">
            <v>45686</v>
          </cell>
        </row>
        <row r="4884">
          <cell r="B4884" t="str">
            <v>January302025</v>
          </cell>
          <cell r="C4884">
            <v>2025</v>
          </cell>
          <cell r="D4884" t="str">
            <v>January</v>
          </cell>
          <cell r="E4884">
            <v>30</v>
          </cell>
          <cell r="F4884">
            <v>1</v>
          </cell>
          <cell r="G4884">
            <v>45687</v>
          </cell>
        </row>
        <row r="4885">
          <cell r="B4885" t="str">
            <v>January312025</v>
          </cell>
          <cell r="C4885">
            <v>2025</v>
          </cell>
          <cell r="D4885" t="str">
            <v>January</v>
          </cell>
          <cell r="E4885">
            <v>31</v>
          </cell>
          <cell r="F4885">
            <v>1</v>
          </cell>
          <cell r="G4885">
            <v>45688</v>
          </cell>
        </row>
        <row r="4886">
          <cell r="B4886" t="str">
            <v>February12025</v>
          </cell>
          <cell r="C4886">
            <v>2025</v>
          </cell>
          <cell r="D4886" t="str">
            <v>February</v>
          </cell>
          <cell r="E4886">
            <v>1</v>
          </cell>
          <cell r="F4886">
            <v>2</v>
          </cell>
          <cell r="G4886">
            <v>45689</v>
          </cell>
        </row>
        <row r="4887">
          <cell r="B4887" t="str">
            <v>February22025</v>
          </cell>
          <cell r="C4887">
            <v>2025</v>
          </cell>
          <cell r="D4887" t="str">
            <v>February</v>
          </cell>
          <cell r="E4887">
            <v>2</v>
          </cell>
          <cell r="F4887">
            <v>2</v>
          </cell>
          <cell r="G4887">
            <v>45690</v>
          </cell>
        </row>
        <row r="4888">
          <cell r="B4888" t="str">
            <v>February32025</v>
          </cell>
          <cell r="C4888">
            <v>2025</v>
          </cell>
          <cell r="D4888" t="str">
            <v>February</v>
          </cell>
          <cell r="E4888">
            <v>3</v>
          </cell>
          <cell r="F4888">
            <v>2</v>
          </cell>
          <cell r="G4888">
            <v>45691</v>
          </cell>
        </row>
        <row r="4889">
          <cell r="B4889" t="str">
            <v>February42025</v>
          </cell>
          <cell r="C4889">
            <v>2025</v>
          </cell>
          <cell r="D4889" t="str">
            <v>February</v>
          </cell>
          <cell r="E4889">
            <v>4</v>
          </cell>
          <cell r="F4889">
            <v>2</v>
          </cell>
          <cell r="G4889">
            <v>45692</v>
          </cell>
        </row>
        <row r="4890">
          <cell r="B4890" t="str">
            <v>February52025</v>
          </cell>
          <cell r="C4890">
            <v>2025</v>
          </cell>
          <cell r="D4890" t="str">
            <v>February</v>
          </cell>
          <cell r="E4890">
            <v>5</v>
          </cell>
          <cell r="F4890">
            <v>2</v>
          </cell>
          <cell r="G4890">
            <v>45693</v>
          </cell>
        </row>
        <row r="4891">
          <cell r="B4891" t="str">
            <v>February62025</v>
          </cell>
          <cell r="C4891">
            <v>2025</v>
          </cell>
          <cell r="D4891" t="str">
            <v>February</v>
          </cell>
          <cell r="E4891">
            <v>6</v>
          </cell>
          <cell r="F4891">
            <v>2</v>
          </cell>
          <cell r="G4891">
            <v>45694</v>
          </cell>
        </row>
        <row r="4892">
          <cell r="B4892" t="str">
            <v>February72025</v>
          </cell>
          <cell r="C4892">
            <v>2025</v>
          </cell>
          <cell r="D4892" t="str">
            <v>February</v>
          </cell>
          <cell r="E4892">
            <v>7</v>
          </cell>
          <cell r="F4892">
            <v>2</v>
          </cell>
          <cell r="G4892">
            <v>45695</v>
          </cell>
        </row>
        <row r="4893">
          <cell r="B4893" t="str">
            <v>February82025</v>
          </cell>
          <cell r="C4893">
            <v>2025</v>
          </cell>
          <cell r="D4893" t="str">
            <v>February</v>
          </cell>
          <cell r="E4893">
            <v>8</v>
          </cell>
          <cell r="F4893">
            <v>2</v>
          </cell>
          <cell r="G4893">
            <v>45696</v>
          </cell>
        </row>
        <row r="4894">
          <cell r="B4894" t="str">
            <v>February92025</v>
          </cell>
          <cell r="C4894">
            <v>2025</v>
          </cell>
          <cell r="D4894" t="str">
            <v>February</v>
          </cell>
          <cell r="E4894">
            <v>9</v>
          </cell>
          <cell r="F4894">
            <v>2</v>
          </cell>
          <cell r="G4894">
            <v>45697</v>
          </cell>
        </row>
        <row r="4895">
          <cell r="B4895" t="str">
            <v>February102025</v>
          </cell>
          <cell r="C4895">
            <v>2025</v>
          </cell>
          <cell r="D4895" t="str">
            <v>February</v>
          </cell>
          <cell r="E4895">
            <v>10</v>
          </cell>
          <cell r="F4895">
            <v>2</v>
          </cell>
          <cell r="G4895">
            <v>45698</v>
          </cell>
        </row>
        <row r="4896">
          <cell r="B4896" t="str">
            <v>February112025</v>
          </cell>
          <cell r="C4896">
            <v>2025</v>
          </cell>
          <cell r="D4896" t="str">
            <v>February</v>
          </cell>
          <cell r="E4896">
            <v>11</v>
          </cell>
          <cell r="F4896">
            <v>2</v>
          </cell>
          <cell r="G4896">
            <v>45699</v>
          </cell>
        </row>
        <row r="4897">
          <cell r="B4897" t="str">
            <v>February122025</v>
          </cell>
          <cell r="C4897">
            <v>2025</v>
          </cell>
          <cell r="D4897" t="str">
            <v>February</v>
          </cell>
          <cell r="E4897">
            <v>12</v>
          </cell>
          <cell r="F4897">
            <v>2</v>
          </cell>
          <cell r="G4897">
            <v>45700</v>
          </cell>
        </row>
        <row r="4898">
          <cell r="B4898" t="str">
            <v>February132025</v>
          </cell>
          <cell r="C4898">
            <v>2025</v>
          </cell>
          <cell r="D4898" t="str">
            <v>February</v>
          </cell>
          <cell r="E4898">
            <v>13</v>
          </cell>
          <cell r="F4898">
            <v>2</v>
          </cell>
          <cell r="G4898">
            <v>45701</v>
          </cell>
        </row>
        <row r="4899">
          <cell r="B4899" t="str">
            <v>February142025</v>
          </cell>
          <cell r="C4899">
            <v>2025</v>
          </cell>
          <cell r="D4899" t="str">
            <v>February</v>
          </cell>
          <cell r="E4899">
            <v>14</v>
          </cell>
          <cell r="F4899">
            <v>2</v>
          </cell>
          <cell r="G4899">
            <v>45702</v>
          </cell>
        </row>
        <row r="4900">
          <cell r="B4900" t="str">
            <v>February152025</v>
          </cell>
          <cell r="C4900">
            <v>2025</v>
          </cell>
          <cell r="D4900" t="str">
            <v>February</v>
          </cell>
          <cell r="E4900">
            <v>15</v>
          </cell>
          <cell r="F4900">
            <v>2</v>
          </cell>
          <cell r="G4900">
            <v>45703</v>
          </cell>
        </row>
        <row r="4901">
          <cell r="B4901" t="str">
            <v>February162025</v>
          </cell>
          <cell r="C4901">
            <v>2025</v>
          </cell>
          <cell r="D4901" t="str">
            <v>February</v>
          </cell>
          <cell r="E4901">
            <v>16</v>
          </cell>
          <cell r="F4901">
            <v>2</v>
          </cell>
          <cell r="G4901">
            <v>45704</v>
          </cell>
        </row>
        <row r="4902">
          <cell r="B4902" t="str">
            <v>February172025</v>
          </cell>
          <cell r="C4902">
            <v>2025</v>
          </cell>
          <cell r="D4902" t="str">
            <v>February</v>
          </cell>
          <cell r="E4902">
            <v>17</v>
          </cell>
          <cell r="F4902">
            <v>2</v>
          </cell>
          <cell r="G4902">
            <v>45705</v>
          </cell>
        </row>
        <row r="4903">
          <cell r="B4903" t="str">
            <v>February182025</v>
          </cell>
          <cell r="C4903">
            <v>2025</v>
          </cell>
          <cell r="D4903" t="str">
            <v>February</v>
          </cell>
          <cell r="E4903">
            <v>18</v>
          </cell>
          <cell r="F4903">
            <v>2</v>
          </cell>
          <cell r="G4903">
            <v>45706</v>
          </cell>
        </row>
        <row r="4904">
          <cell r="B4904" t="str">
            <v>February192025</v>
          </cell>
          <cell r="C4904">
            <v>2025</v>
          </cell>
          <cell r="D4904" t="str">
            <v>February</v>
          </cell>
          <cell r="E4904">
            <v>19</v>
          </cell>
          <cell r="F4904">
            <v>2</v>
          </cell>
          <cell r="G4904">
            <v>45707</v>
          </cell>
        </row>
        <row r="4905">
          <cell r="B4905" t="str">
            <v>February202025</v>
          </cell>
          <cell r="C4905">
            <v>2025</v>
          </cell>
          <cell r="D4905" t="str">
            <v>February</v>
          </cell>
          <cell r="E4905">
            <v>20</v>
          </cell>
          <cell r="F4905">
            <v>2</v>
          </cell>
          <cell r="G4905">
            <v>45708</v>
          </cell>
        </row>
        <row r="4906">
          <cell r="B4906" t="str">
            <v>February212025</v>
          </cell>
          <cell r="C4906">
            <v>2025</v>
          </cell>
          <cell r="D4906" t="str">
            <v>February</v>
          </cell>
          <cell r="E4906">
            <v>21</v>
          </cell>
          <cell r="F4906">
            <v>2</v>
          </cell>
          <cell r="G4906">
            <v>45709</v>
          </cell>
        </row>
        <row r="4907">
          <cell r="B4907" t="str">
            <v>February222025</v>
          </cell>
          <cell r="C4907">
            <v>2025</v>
          </cell>
          <cell r="D4907" t="str">
            <v>February</v>
          </cell>
          <cell r="E4907">
            <v>22</v>
          </cell>
          <cell r="F4907">
            <v>2</v>
          </cell>
          <cell r="G4907">
            <v>45710</v>
          </cell>
        </row>
        <row r="4908">
          <cell r="B4908" t="str">
            <v>February232025</v>
          </cell>
          <cell r="C4908">
            <v>2025</v>
          </cell>
          <cell r="D4908" t="str">
            <v>February</v>
          </cell>
          <cell r="E4908">
            <v>23</v>
          </cell>
          <cell r="F4908">
            <v>2</v>
          </cell>
          <cell r="G4908">
            <v>45711</v>
          </cell>
        </row>
        <row r="4909">
          <cell r="B4909" t="str">
            <v>February242025</v>
          </cell>
          <cell r="C4909">
            <v>2025</v>
          </cell>
          <cell r="D4909" t="str">
            <v>February</v>
          </cell>
          <cell r="E4909">
            <v>24</v>
          </cell>
          <cell r="F4909">
            <v>2</v>
          </cell>
          <cell r="G4909">
            <v>45712</v>
          </cell>
        </row>
        <row r="4910">
          <cell r="B4910" t="str">
            <v>February252025</v>
          </cell>
          <cell r="C4910">
            <v>2025</v>
          </cell>
          <cell r="D4910" t="str">
            <v>February</v>
          </cell>
          <cell r="E4910">
            <v>25</v>
          </cell>
          <cell r="F4910">
            <v>2</v>
          </cell>
          <cell r="G4910">
            <v>45713</v>
          </cell>
        </row>
        <row r="4911">
          <cell r="B4911" t="str">
            <v>February262025</v>
          </cell>
          <cell r="C4911">
            <v>2025</v>
          </cell>
          <cell r="D4911" t="str">
            <v>February</v>
          </cell>
          <cell r="E4911">
            <v>26</v>
          </cell>
          <cell r="F4911">
            <v>2</v>
          </cell>
          <cell r="G4911">
            <v>45714</v>
          </cell>
        </row>
        <row r="4912">
          <cell r="B4912" t="str">
            <v>February272025</v>
          </cell>
          <cell r="C4912">
            <v>2025</v>
          </cell>
          <cell r="D4912" t="str">
            <v>February</v>
          </cell>
          <cell r="E4912">
            <v>27</v>
          </cell>
          <cell r="F4912">
            <v>2</v>
          </cell>
          <cell r="G4912">
            <v>45715</v>
          </cell>
        </row>
        <row r="4913">
          <cell r="B4913" t="str">
            <v>February282025</v>
          </cell>
          <cell r="C4913">
            <v>2025</v>
          </cell>
          <cell r="D4913" t="str">
            <v>February</v>
          </cell>
          <cell r="E4913">
            <v>28</v>
          </cell>
          <cell r="F4913">
            <v>2</v>
          </cell>
          <cell r="G4913">
            <v>45716</v>
          </cell>
        </row>
        <row r="4914">
          <cell r="B4914" t="str">
            <v>March12025</v>
          </cell>
          <cell r="C4914">
            <v>2025</v>
          </cell>
          <cell r="D4914" t="str">
            <v>March</v>
          </cell>
          <cell r="E4914">
            <v>1</v>
          </cell>
          <cell r="F4914">
            <v>3</v>
          </cell>
          <cell r="G4914">
            <v>45717</v>
          </cell>
        </row>
        <row r="4915">
          <cell r="B4915" t="str">
            <v>March22025</v>
          </cell>
          <cell r="C4915">
            <v>2025</v>
          </cell>
          <cell r="D4915" t="str">
            <v>March</v>
          </cell>
          <cell r="E4915">
            <v>2</v>
          </cell>
          <cell r="F4915">
            <v>3</v>
          </cell>
          <cell r="G4915">
            <v>45718</v>
          </cell>
        </row>
        <row r="4916">
          <cell r="B4916" t="str">
            <v>March32025</v>
          </cell>
          <cell r="C4916">
            <v>2025</v>
          </cell>
          <cell r="D4916" t="str">
            <v>March</v>
          </cell>
          <cell r="E4916">
            <v>3</v>
          </cell>
          <cell r="F4916">
            <v>3</v>
          </cell>
          <cell r="G4916">
            <v>45719</v>
          </cell>
        </row>
        <row r="4917">
          <cell r="B4917" t="str">
            <v>March42025</v>
          </cell>
          <cell r="C4917">
            <v>2025</v>
          </cell>
          <cell r="D4917" t="str">
            <v>March</v>
          </cell>
          <cell r="E4917">
            <v>4</v>
          </cell>
          <cell r="F4917">
            <v>3</v>
          </cell>
          <cell r="G4917">
            <v>45720</v>
          </cell>
        </row>
        <row r="4918">
          <cell r="B4918" t="str">
            <v>March52025</v>
          </cell>
          <cell r="C4918">
            <v>2025</v>
          </cell>
          <cell r="D4918" t="str">
            <v>March</v>
          </cell>
          <cell r="E4918">
            <v>5</v>
          </cell>
          <cell r="F4918">
            <v>3</v>
          </cell>
          <cell r="G4918">
            <v>45721</v>
          </cell>
        </row>
        <row r="4919">
          <cell r="B4919" t="str">
            <v>March62025</v>
          </cell>
          <cell r="C4919">
            <v>2025</v>
          </cell>
          <cell r="D4919" t="str">
            <v>March</v>
          </cell>
          <cell r="E4919">
            <v>6</v>
          </cell>
          <cell r="F4919">
            <v>3</v>
          </cell>
          <cell r="G4919">
            <v>45722</v>
          </cell>
        </row>
        <row r="4920">
          <cell r="B4920" t="str">
            <v>March72025</v>
          </cell>
          <cell r="C4920">
            <v>2025</v>
          </cell>
          <cell r="D4920" t="str">
            <v>March</v>
          </cell>
          <cell r="E4920">
            <v>7</v>
          </cell>
          <cell r="F4920">
            <v>3</v>
          </cell>
          <cell r="G4920">
            <v>45723</v>
          </cell>
        </row>
        <row r="4921">
          <cell r="B4921" t="str">
            <v>March82025</v>
          </cell>
          <cell r="C4921">
            <v>2025</v>
          </cell>
          <cell r="D4921" t="str">
            <v>March</v>
          </cell>
          <cell r="E4921">
            <v>8</v>
          </cell>
          <cell r="F4921">
            <v>3</v>
          </cell>
          <cell r="G4921">
            <v>45724</v>
          </cell>
        </row>
        <row r="4922">
          <cell r="B4922" t="str">
            <v>March92025</v>
          </cell>
          <cell r="C4922">
            <v>2025</v>
          </cell>
          <cell r="D4922" t="str">
            <v>March</v>
          </cell>
          <cell r="E4922">
            <v>9</v>
          </cell>
          <cell r="F4922">
            <v>3</v>
          </cell>
          <cell r="G4922">
            <v>45725</v>
          </cell>
        </row>
        <row r="4923">
          <cell r="B4923" t="str">
            <v>March102025</v>
          </cell>
          <cell r="C4923">
            <v>2025</v>
          </cell>
          <cell r="D4923" t="str">
            <v>March</v>
          </cell>
          <cell r="E4923">
            <v>10</v>
          </cell>
          <cell r="F4923">
            <v>3</v>
          </cell>
          <cell r="G4923">
            <v>45726</v>
          </cell>
        </row>
        <row r="4924">
          <cell r="B4924" t="str">
            <v>March112025</v>
          </cell>
          <cell r="C4924">
            <v>2025</v>
          </cell>
          <cell r="D4924" t="str">
            <v>March</v>
          </cell>
          <cell r="E4924">
            <v>11</v>
          </cell>
          <cell r="F4924">
            <v>3</v>
          </cell>
          <cell r="G4924">
            <v>45727</v>
          </cell>
        </row>
        <row r="4925">
          <cell r="B4925" t="str">
            <v>March122025</v>
          </cell>
          <cell r="C4925">
            <v>2025</v>
          </cell>
          <cell r="D4925" t="str">
            <v>March</v>
          </cell>
          <cell r="E4925">
            <v>12</v>
          </cell>
          <cell r="F4925">
            <v>3</v>
          </cell>
          <cell r="G4925">
            <v>45728</v>
          </cell>
        </row>
        <row r="4926">
          <cell r="B4926" t="str">
            <v>March132025</v>
          </cell>
          <cell r="C4926">
            <v>2025</v>
          </cell>
          <cell r="D4926" t="str">
            <v>March</v>
          </cell>
          <cell r="E4926">
            <v>13</v>
          </cell>
          <cell r="F4926">
            <v>3</v>
          </cell>
          <cell r="G4926">
            <v>45729</v>
          </cell>
        </row>
        <row r="4927">
          <cell r="B4927" t="str">
            <v>March142025</v>
          </cell>
          <cell r="C4927">
            <v>2025</v>
          </cell>
          <cell r="D4927" t="str">
            <v>March</v>
          </cell>
          <cell r="E4927">
            <v>14</v>
          </cell>
          <cell r="F4927">
            <v>3</v>
          </cell>
          <cell r="G4927">
            <v>45730</v>
          </cell>
        </row>
        <row r="4928">
          <cell r="B4928" t="str">
            <v>March152025</v>
          </cell>
          <cell r="C4928">
            <v>2025</v>
          </cell>
          <cell r="D4928" t="str">
            <v>March</v>
          </cell>
          <cell r="E4928">
            <v>15</v>
          </cell>
          <cell r="F4928">
            <v>3</v>
          </cell>
          <cell r="G4928">
            <v>45731</v>
          </cell>
        </row>
        <row r="4929">
          <cell r="B4929" t="str">
            <v>March162025</v>
          </cell>
          <cell r="C4929">
            <v>2025</v>
          </cell>
          <cell r="D4929" t="str">
            <v>March</v>
          </cell>
          <cell r="E4929">
            <v>16</v>
          </cell>
          <cell r="F4929">
            <v>3</v>
          </cell>
          <cell r="G4929">
            <v>45732</v>
          </cell>
        </row>
        <row r="4930">
          <cell r="B4930" t="str">
            <v>March172025</v>
          </cell>
          <cell r="C4930">
            <v>2025</v>
          </cell>
          <cell r="D4930" t="str">
            <v>March</v>
          </cell>
          <cell r="E4930">
            <v>17</v>
          </cell>
          <cell r="F4930">
            <v>3</v>
          </cell>
          <cell r="G4930">
            <v>45733</v>
          </cell>
        </row>
        <row r="4931">
          <cell r="B4931" t="str">
            <v>March182025</v>
          </cell>
          <cell r="C4931">
            <v>2025</v>
          </cell>
          <cell r="D4931" t="str">
            <v>March</v>
          </cell>
          <cell r="E4931">
            <v>18</v>
          </cell>
          <cell r="F4931">
            <v>3</v>
          </cell>
          <cell r="G4931">
            <v>45734</v>
          </cell>
        </row>
        <row r="4932">
          <cell r="B4932" t="str">
            <v>March192025</v>
          </cell>
          <cell r="C4932">
            <v>2025</v>
          </cell>
          <cell r="D4932" t="str">
            <v>March</v>
          </cell>
          <cell r="E4932">
            <v>19</v>
          </cell>
          <cell r="F4932">
            <v>3</v>
          </cell>
          <cell r="G4932">
            <v>45735</v>
          </cell>
        </row>
        <row r="4933">
          <cell r="B4933" t="str">
            <v>March202025</v>
          </cell>
          <cell r="C4933">
            <v>2025</v>
          </cell>
          <cell r="D4933" t="str">
            <v>March</v>
          </cell>
          <cell r="E4933">
            <v>20</v>
          </cell>
          <cell r="F4933">
            <v>3</v>
          </cell>
          <cell r="G4933">
            <v>45736</v>
          </cell>
        </row>
        <row r="4934">
          <cell r="B4934" t="str">
            <v>March212025</v>
          </cell>
          <cell r="C4934">
            <v>2025</v>
          </cell>
          <cell r="D4934" t="str">
            <v>March</v>
          </cell>
          <cell r="E4934">
            <v>21</v>
          </cell>
          <cell r="F4934">
            <v>3</v>
          </cell>
          <cell r="G4934">
            <v>45737</v>
          </cell>
        </row>
        <row r="4935">
          <cell r="B4935" t="str">
            <v>March222025</v>
          </cell>
          <cell r="C4935">
            <v>2025</v>
          </cell>
          <cell r="D4935" t="str">
            <v>March</v>
          </cell>
          <cell r="E4935">
            <v>22</v>
          </cell>
          <cell r="F4935">
            <v>3</v>
          </cell>
          <cell r="G4935">
            <v>45738</v>
          </cell>
        </row>
        <row r="4936">
          <cell r="B4936" t="str">
            <v>March232025</v>
          </cell>
          <cell r="C4936">
            <v>2025</v>
          </cell>
          <cell r="D4936" t="str">
            <v>March</v>
          </cell>
          <cell r="E4936">
            <v>23</v>
          </cell>
          <cell r="F4936">
            <v>3</v>
          </cell>
          <cell r="G4936">
            <v>45739</v>
          </cell>
        </row>
        <row r="4937">
          <cell r="B4937" t="str">
            <v>March242025</v>
          </cell>
          <cell r="C4937">
            <v>2025</v>
          </cell>
          <cell r="D4937" t="str">
            <v>March</v>
          </cell>
          <cell r="E4937">
            <v>24</v>
          </cell>
          <cell r="F4937">
            <v>3</v>
          </cell>
          <cell r="G4937">
            <v>45740</v>
          </cell>
        </row>
        <row r="4938">
          <cell r="B4938" t="str">
            <v>March252025</v>
          </cell>
          <cell r="C4938">
            <v>2025</v>
          </cell>
          <cell r="D4938" t="str">
            <v>March</v>
          </cell>
          <cell r="E4938">
            <v>25</v>
          </cell>
          <cell r="F4938">
            <v>3</v>
          </cell>
          <cell r="G4938">
            <v>45741</v>
          </cell>
        </row>
        <row r="4939">
          <cell r="B4939" t="str">
            <v>March262025</v>
          </cell>
          <cell r="C4939">
            <v>2025</v>
          </cell>
          <cell r="D4939" t="str">
            <v>March</v>
          </cell>
          <cell r="E4939">
            <v>26</v>
          </cell>
          <cell r="F4939">
            <v>3</v>
          </cell>
          <cell r="G4939">
            <v>45742</v>
          </cell>
        </row>
        <row r="4940">
          <cell r="B4940" t="str">
            <v>March272025</v>
          </cell>
          <cell r="C4940">
            <v>2025</v>
          </cell>
          <cell r="D4940" t="str">
            <v>March</v>
          </cell>
          <cell r="E4940">
            <v>27</v>
          </cell>
          <cell r="F4940">
            <v>3</v>
          </cell>
          <cell r="G4940">
            <v>45743</v>
          </cell>
        </row>
        <row r="4941">
          <cell r="B4941" t="str">
            <v>March282025</v>
          </cell>
          <cell r="C4941">
            <v>2025</v>
          </cell>
          <cell r="D4941" t="str">
            <v>March</v>
          </cell>
          <cell r="E4941">
            <v>28</v>
          </cell>
          <cell r="F4941">
            <v>3</v>
          </cell>
          <cell r="G4941">
            <v>45744</v>
          </cell>
        </row>
        <row r="4942">
          <cell r="B4942" t="str">
            <v>March292025</v>
          </cell>
          <cell r="C4942">
            <v>2025</v>
          </cell>
          <cell r="D4942" t="str">
            <v>March</v>
          </cell>
          <cell r="E4942">
            <v>29</v>
          </cell>
          <cell r="F4942">
            <v>3</v>
          </cell>
          <cell r="G4942">
            <v>45745</v>
          </cell>
        </row>
        <row r="4943">
          <cell r="B4943" t="str">
            <v>March302025</v>
          </cell>
          <cell r="C4943">
            <v>2025</v>
          </cell>
          <cell r="D4943" t="str">
            <v>March</v>
          </cell>
          <cell r="E4943">
            <v>30</v>
          </cell>
          <cell r="F4943">
            <v>3</v>
          </cell>
          <cell r="G4943">
            <v>45746</v>
          </cell>
        </row>
        <row r="4944">
          <cell r="B4944" t="str">
            <v>March312025</v>
          </cell>
          <cell r="C4944">
            <v>2025</v>
          </cell>
          <cell r="D4944" t="str">
            <v>March</v>
          </cell>
          <cell r="E4944">
            <v>31</v>
          </cell>
          <cell r="F4944">
            <v>3</v>
          </cell>
          <cell r="G4944">
            <v>45747</v>
          </cell>
        </row>
        <row r="4945">
          <cell r="B4945" t="str">
            <v>April12025</v>
          </cell>
          <cell r="C4945">
            <v>2025</v>
          </cell>
          <cell r="D4945" t="str">
            <v>April</v>
          </cell>
          <cell r="E4945">
            <v>1</v>
          </cell>
          <cell r="F4945">
            <v>4</v>
          </cell>
          <cell r="G4945">
            <v>45748</v>
          </cell>
        </row>
        <row r="4946">
          <cell r="B4946" t="str">
            <v>April22025</v>
          </cell>
          <cell r="C4946">
            <v>2025</v>
          </cell>
          <cell r="D4946" t="str">
            <v>April</v>
          </cell>
          <cell r="E4946">
            <v>2</v>
          </cell>
          <cell r="F4946">
            <v>4</v>
          </cell>
          <cell r="G4946">
            <v>45749</v>
          </cell>
        </row>
        <row r="4947">
          <cell r="B4947" t="str">
            <v>April32025</v>
          </cell>
          <cell r="C4947">
            <v>2025</v>
          </cell>
          <cell r="D4947" t="str">
            <v>April</v>
          </cell>
          <cell r="E4947">
            <v>3</v>
          </cell>
          <cell r="F4947">
            <v>4</v>
          </cell>
          <cell r="G4947">
            <v>45750</v>
          </cell>
        </row>
        <row r="4948">
          <cell r="B4948" t="str">
            <v>April42025</v>
          </cell>
          <cell r="C4948">
            <v>2025</v>
          </cell>
          <cell r="D4948" t="str">
            <v>April</v>
          </cell>
          <cell r="E4948">
            <v>4</v>
          </cell>
          <cell r="F4948">
            <v>4</v>
          </cell>
          <cell r="G4948">
            <v>45751</v>
          </cell>
        </row>
        <row r="4949">
          <cell r="B4949" t="str">
            <v>April52025</v>
          </cell>
          <cell r="C4949">
            <v>2025</v>
          </cell>
          <cell r="D4949" t="str">
            <v>April</v>
          </cell>
          <cell r="E4949">
            <v>5</v>
          </cell>
          <cell r="F4949">
            <v>4</v>
          </cell>
          <cell r="G4949">
            <v>45752</v>
          </cell>
        </row>
        <row r="4950">
          <cell r="B4950" t="str">
            <v>April62025</v>
          </cell>
          <cell r="C4950">
            <v>2025</v>
          </cell>
          <cell r="D4950" t="str">
            <v>April</v>
          </cell>
          <cell r="E4950">
            <v>6</v>
          </cell>
          <cell r="F4950">
            <v>4</v>
          </cell>
          <cell r="G4950">
            <v>45753</v>
          </cell>
        </row>
        <row r="4951">
          <cell r="B4951" t="str">
            <v>April72025</v>
          </cell>
          <cell r="C4951">
            <v>2025</v>
          </cell>
          <cell r="D4951" t="str">
            <v>April</v>
          </cell>
          <cell r="E4951">
            <v>7</v>
          </cell>
          <cell r="F4951">
            <v>4</v>
          </cell>
          <cell r="G4951">
            <v>45754</v>
          </cell>
        </row>
        <row r="4952">
          <cell r="B4952" t="str">
            <v>April82025</v>
          </cell>
          <cell r="C4952">
            <v>2025</v>
          </cell>
          <cell r="D4952" t="str">
            <v>April</v>
          </cell>
          <cell r="E4952">
            <v>8</v>
          </cell>
          <cell r="F4952">
            <v>4</v>
          </cell>
          <cell r="G4952">
            <v>45755</v>
          </cell>
        </row>
        <row r="4953">
          <cell r="B4953" t="str">
            <v>April92025</v>
          </cell>
          <cell r="C4953">
            <v>2025</v>
          </cell>
          <cell r="D4953" t="str">
            <v>April</v>
          </cell>
          <cell r="E4953">
            <v>9</v>
          </cell>
          <cell r="F4953">
            <v>4</v>
          </cell>
          <cell r="G4953">
            <v>45756</v>
          </cell>
        </row>
        <row r="4954">
          <cell r="B4954" t="str">
            <v>April102025</v>
          </cell>
          <cell r="C4954">
            <v>2025</v>
          </cell>
          <cell r="D4954" t="str">
            <v>April</v>
          </cell>
          <cell r="E4954">
            <v>10</v>
          </cell>
          <cell r="F4954">
            <v>4</v>
          </cell>
          <cell r="G4954">
            <v>45757</v>
          </cell>
        </row>
        <row r="4955">
          <cell r="B4955" t="str">
            <v>April112025</v>
          </cell>
          <cell r="C4955">
            <v>2025</v>
          </cell>
          <cell r="D4955" t="str">
            <v>April</v>
          </cell>
          <cell r="E4955">
            <v>11</v>
          </cell>
          <cell r="F4955">
            <v>4</v>
          </cell>
          <cell r="G4955">
            <v>45758</v>
          </cell>
        </row>
        <row r="4956">
          <cell r="B4956" t="str">
            <v>April122025</v>
          </cell>
          <cell r="C4956">
            <v>2025</v>
          </cell>
          <cell r="D4956" t="str">
            <v>April</v>
          </cell>
          <cell r="E4956">
            <v>12</v>
          </cell>
          <cell r="F4956">
            <v>4</v>
          </cell>
          <cell r="G4956">
            <v>45759</v>
          </cell>
        </row>
        <row r="4957">
          <cell r="B4957" t="str">
            <v>April132025</v>
          </cell>
          <cell r="C4957">
            <v>2025</v>
          </cell>
          <cell r="D4957" t="str">
            <v>April</v>
          </cell>
          <cell r="E4957">
            <v>13</v>
          </cell>
          <cell r="F4957">
            <v>4</v>
          </cell>
          <cell r="G4957">
            <v>45760</v>
          </cell>
        </row>
        <row r="4958">
          <cell r="B4958" t="str">
            <v>April142025</v>
          </cell>
          <cell r="C4958">
            <v>2025</v>
          </cell>
          <cell r="D4958" t="str">
            <v>April</v>
          </cell>
          <cell r="E4958">
            <v>14</v>
          </cell>
          <cell r="F4958">
            <v>4</v>
          </cell>
          <cell r="G4958">
            <v>45761</v>
          </cell>
        </row>
        <row r="4959">
          <cell r="B4959" t="str">
            <v>April152025</v>
          </cell>
          <cell r="C4959">
            <v>2025</v>
          </cell>
          <cell r="D4959" t="str">
            <v>April</v>
          </cell>
          <cell r="E4959">
            <v>15</v>
          </cell>
          <cell r="F4959">
            <v>4</v>
          </cell>
          <cell r="G4959">
            <v>45762</v>
          </cell>
        </row>
        <row r="4960">
          <cell r="B4960" t="str">
            <v>April162025</v>
          </cell>
          <cell r="C4960">
            <v>2025</v>
          </cell>
          <cell r="D4960" t="str">
            <v>April</v>
          </cell>
          <cell r="E4960">
            <v>16</v>
          </cell>
          <cell r="F4960">
            <v>4</v>
          </cell>
          <cell r="G4960">
            <v>45763</v>
          </cell>
        </row>
        <row r="4961">
          <cell r="B4961" t="str">
            <v>April172025</v>
          </cell>
          <cell r="C4961">
            <v>2025</v>
          </cell>
          <cell r="D4961" t="str">
            <v>April</v>
          </cell>
          <cell r="E4961">
            <v>17</v>
          </cell>
          <cell r="F4961">
            <v>4</v>
          </cell>
          <cell r="G4961">
            <v>45764</v>
          </cell>
        </row>
        <row r="4962">
          <cell r="B4962" t="str">
            <v>April182025</v>
          </cell>
          <cell r="C4962">
            <v>2025</v>
          </cell>
          <cell r="D4962" t="str">
            <v>April</v>
          </cell>
          <cell r="E4962">
            <v>18</v>
          </cell>
          <cell r="F4962">
            <v>4</v>
          </cell>
          <cell r="G4962">
            <v>45765</v>
          </cell>
        </row>
        <row r="4963">
          <cell r="B4963" t="str">
            <v>April192025</v>
          </cell>
          <cell r="C4963">
            <v>2025</v>
          </cell>
          <cell r="D4963" t="str">
            <v>April</v>
          </cell>
          <cell r="E4963">
            <v>19</v>
          </cell>
          <cell r="F4963">
            <v>4</v>
          </cell>
          <cell r="G4963">
            <v>45766</v>
          </cell>
        </row>
        <row r="4964">
          <cell r="B4964" t="str">
            <v>April202025</v>
          </cell>
          <cell r="C4964">
            <v>2025</v>
          </cell>
          <cell r="D4964" t="str">
            <v>April</v>
          </cell>
          <cell r="E4964">
            <v>20</v>
          </cell>
          <cell r="F4964">
            <v>4</v>
          </cell>
          <cell r="G4964">
            <v>45767</v>
          </cell>
        </row>
        <row r="4965">
          <cell r="B4965" t="str">
            <v>April212025</v>
          </cell>
          <cell r="C4965">
            <v>2025</v>
          </cell>
          <cell r="D4965" t="str">
            <v>April</v>
          </cell>
          <cell r="E4965">
            <v>21</v>
          </cell>
          <cell r="F4965">
            <v>4</v>
          </cell>
          <cell r="G4965">
            <v>45768</v>
          </cell>
        </row>
        <row r="4966">
          <cell r="B4966" t="str">
            <v>April222025</v>
          </cell>
          <cell r="C4966">
            <v>2025</v>
          </cell>
          <cell r="D4966" t="str">
            <v>April</v>
          </cell>
          <cell r="E4966">
            <v>22</v>
          </cell>
          <cell r="F4966">
            <v>4</v>
          </cell>
          <cell r="G4966">
            <v>45769</v>
          </cell>
        </row>
        <row r="4967">
          <cell r="B4967" t="str">
            <v>April232025</v>
          </cell>
          <cell r="C4967">
            <v>2025</v>
          </cell>
          <cell r="D4967" t="str">
            <v>April</v>
          </cell>
          <cell r="E4967">
            <v>23</v>
          </cell>
          <cell r="F4967">
            <v>4</v>
          </cell>
          <cell r="G4967">
            <v>45770</v>
          </cell>
        </row>
        <row r="4968">
          <cell r="B4968" t="str">
            <v>April242025</v>
          </cell>
          <cell r="C4968">
            <v>2025</v>
          </cell>
          <cell r="D4968" t="str">
            <v>April</v>
          </cell>
          <cell r="E4968">
            <v>24</v>
          </cell>
          <cell r="F4968">
            <v>4</v>
          </cell>
          <cell r="G4968">
            <v>45771</v>
          </cell>
        </row>
        <row r="4969">
          <cell r="B4969" t="str">
            <v>April252025</v>
          </cell>
          <cell r="C4969">
            <v>2025</v>
          </cell>
          <cell r="D4969" t="str">
            <v>April</v>
          </cell>
          <cell r="E4969">
            <v>25</v>
          </cell>
          <cell r="F4969">
            <v>4</v>
          </cell>
          <cell r="G4969">
            <v>45772</v>
          </cell>
        </row>
        <row r="4970">
          <cell r="B4970" t="str">
            <v>April262025</v>
          </cell>
          <cell r="C4970">
            <v>2025</v>
          </cell>
          <cell r="D4970" t="str">
            <v>April</v>
          </cell>
          <cell r="E4970">
            <v>26</v>
          </cell>
          <cell r="F4970">
            <v>4</v>
          </cell>
          <cell r="G4970">
            <v>45773</v>
          </cell>
        </row>
        <row r="4971">
          <cell r="B4971" t="str">
            <v>April272025</v>
          </cell>
          <cell r="C4971">
            <v>2025</v>
          </cell>
          <cell r="D4971" t="str">
            <v>April</v>
          </cell>
          <cell r="E4971">
            <v>27</v>
          </cell>
          <cell r="F4971">
            <v>4</v>
          </cell>
          <cell r="G4971">
            <v>45774</v>
          </cell>
        </row>
        <row r="4972">
          <cell r="B4972" t="str">
            <v>April282025</v>
          </cell>
          <cell r="C4972">
            <v>2025</v>
          </cell>
          <cell r="D4972" t="str">
            <v>April</v>
          </cell>
          <cell r="E4972">
            <v>28</v>
          </cell>
          <cell r="F4972">
            <v>4</v>
          </cell>
          <cell r="G4972">
            <v>45775</v>
          </cell>
        </row>
        <row r="4973">
          <cell r="B4973" t="str">
            <v>April292025</v>
          </cell>
          <cell r="C4973">
            <v>2025</v>
          </cell>
          <cell r="D4973" t="str">
            <v>April</v>
          </cell>
          <cell r="E4973">
            <v>29</v>
          </cell>
          <cell r="F4973">
            <v>4</v>
          </cell>
          <cell r="G4973">
            <v>45776</v>
          </cell>
        </row>
        <row r="4974">
          <cell r="B4974" t="str">
            <v>April302025</v>
          </cell>
          <cell r="C4974">
            <v>2025</v>
          </cell>
          <cell r="D4974" t="str">
            <v>April</v>
          </cell>
          <cell r="E4974">
            <v>30</v>
          </cell>
          <cell r="F4974">
            <v>4</v>
          </cell>
          <cell r="G4974">
            <v>45777</v>
          </cell>
        </row>
        <row r="4975">
          <cell r="B4975" t="str">
            <v>May12025</v>
          </cell>
          <cell r="C4975">
            <v>2025</v>
          </cell>
          <cell r="D4975" t="str">
            <v>May</v>
          </cell>
          <cell r="E4975">
            <v>1</v>
          </cell>
          <cell r="F4975">
            <v>5</v>
          </cell>
          <cell r="G4975">
            <v>45778</v>
          </cell>
        </row>
        <row r="4976">
          <cell r="B4976" t="str">
            <v>May22025</v>
          </cell>
          <cell r="C4976">
            <v>2025</v>
          </cell>
          <cell r="D4976" t="str">
            <v>May</v>
          </cell>
          <cell r="E4976">
            <v>2</v>
          </cell>
          <cell r="F4976">
            <v>5</v>
          </cell>
          <cell r="G4976">
            <v>45779</v>
          </cell>
        </row>
        <row r="4977">
          <cell r="B4977" t="str">
            <v>May32025</v>
          </cell>
          <cell r="C4977">
            <v>2025</v>
          </cell>
          <cell r="D4977" t="str">
            <v>May</v>
          </cell>
          <cell r="E4977">
            <v>3</v>
          </cell>
          <cell r="F4977">
            <v>5</v>
          </cell>
          <cell r="G4977">
            <v>45780</v>
          </cell>
        </row>
        <row r="4978">
          <cell r="B4978" t="str">
            <v>May42025</v>
          </cell>
          <cell r="C4978">
            <v>2025</v>
          </cell>
          <cell r="D4978" t="str">
            <v>May</v>
          </cell>
          <cell r="E4978">
            <v>4</v>
          </cell>
          <cell r="F4978">
            <v>5</v>
          </cell>
          <cell r="G4978">
            <v>45781</v>
          </cell>
        </row>
        <row r="4979">
          <cell r="B4979" t="str">
            <v>May52025</v>
          </cell>
          <cell r="C4979">
            <v>2025</v>
          </cell>
          <cell r="D4979" t="str">
            <v>May</v>
          </cell>
          <cell r="E4979">
            <v>5</v>
          </cell>
          <cell r="F4979">
            <v>5</v>
          </cell>
          <cell r="G4979">
            <v>45782</v>
          </cell>
        </row>
        <row r="4980">
          <cell r="B4980" t="str">
            <v>May62025</v>
          </cell>
          <cell r="C4980">
            <v>2025</v>
          </cell>
          <cell r="D4980" t="str">
            <v>May</v>
          </cell>
          <cell r="E4980">
            <v>6</v>
          </cell>
          <cell r="F4980">
            <v>5</v>
          </cell>
          <cell r="G4980">
            <v>45783</v>
          </cell>
        </row>
        <row r="4981">
          <cell r="B4981" t="str">
            <v>May72025</v>
          </cell>
          <cell r="C4981">
            <v>2025</v>
          </cell>
          <cell r="D4981" t="str">
            <v>May</v>
          </cell>
          <cell r="E4981">
            <v>7</v>
          </cell>
          <cell r="F4981">
            <v>5</v>
          </cell>
          <cell r="G4981">
            <v>45784</v>
          </cell>
        </row>
        <row r="4982">
          <cell r="B4982" t="str">
            <v>May82025</v>
          </cell>
          <cell r="C4982">
            <v>2025</v>
          </cell>
          <cell r="D4982" t="str">
            <v>May</v>
          </cell>
          <cell r="E4982">
            <v>8</v>
          </cell>
          <cell r="F4982">
            <v>5</v>
          </cell>
          <cell r="G4982">
            <v>45785</v>
          </cell>
        </row>
        <row r="4983">
          <cell r="B4983" t="str">
            <v>May92025</v>
          </cell>
          <cell r="C4983">
            <v>2025</v>
          </cell>
          <cell r="D4983" t="str">
            <v>May</v>
          </cell>
          <cell r="E4983">
            <v>9</v>
          </cell>
          <cell r="F4983">
            <v>5</v>
          </cell>
          <cell r="G4983">
            <v>45786</v>
          </cell>
        </row>
        <row r="4984">
          <cell r="B4984" t="str">
            <v>May102025</v>
          </cell>
          <cell r="C4984">
            <v>2025</v>
          </cell>
          <cell r="D4984" t="str">
            <v>May</v>
          </cell>
          <cell r="E4984">
            <v>10</v>
          </cell>
          <cell r="F4984">
            <v>5</v>
          </cell>
          <cell r="G4984">
            <v>45787</v>
          </cell>
        </row>
        <row r="4985">
          <cell r="B4985" t="str">
            <v>May112025</v>
          </cell>
          <cell r="C4985">
            <v>2025</v>
          </cell>
          <cell r="D4985" t="str">
            <v>May</v>
          </cell>
          <cell r="E4985">
            <v>11</v>
          </cell>
          <cell r="F4985">
            <v>5</v>
          </cell>
          <cell r="G4985">
            <v>45788</v>
          </cell>
        </row>
        <row r="4986">
          <cell r="B4986" t="str">
            <v>May122025</v>
          </cell>
          <cell r="C4986">
            <v>2025</v>
          </cell>
          <cell r="D4986" t="str">
            <v>May</v>
          </cell>
          <cell r="E4986">
            <v>12</v>
          </cell>
          <cell r="F4986">
            <v>5</v>
          </cell>
          <cell r="G4986">
            <v>45789</v>
          </cell>
        </row>
        <row r="4987">
          <cell r="B4987" t="str">
            <v>May132025</v>
          </cell>
          <cell r="C4987">
            <v>2025</v>
          </cell>
          <cell r="D4987" t="str">
            <v>May</v>
          </cell>
          <cell r="E4987">
            <v>13</v>
          </cell>
          <cell r="F4987">
            <v>5</v>
          </cell>
          <cell r="G4987">
            <v>45790</v>
          </cell>
        </row>
        <row r="4988">
          <cell r="B4988" t="str">
            <v>May142025</v>
          </cell>
          <cell r="C4988">
            <v>2025</v>
          </cell>
          <cell r="D4988" t="str">
            <v>May</v>
          </cell>
          <cell r="E4988">
            <v>14</v>
          </cell>
          <cell r="F4988">
            <v>5</v>
          </cell>
          <cell r="G4988">
            <v>45791</v>
          </cell>
        </row>
        <row r="4989">
          <cell r="B4989" t="str">
            <v>May152025</v>
          </cell>
          <cell r="C4989">
            <v>2025</v>
          </cell>
          <cell r="D4989" t="str">
            <v>May</v>
          </cell>
          <cell r="E4989">
            <v>15</v>
          </cell>
          <cell r="F4989">
            <v>5</v>
          </cell>
          <cell r="G4989">
            <v>45792</v>
          </cell>
        </row>
        <row r="4990">
          <cell r="B4990" t="str">
            <v>May162025</v>
          </cell>
          <cell r="C4990">
            <v>2025</v>
          </cell>
          <cell r="D4990" t="str">
            <v>May</v>
          </cell>
          <cell r="E4990">
            <v>16</v>
          </cell>
          <cell r="F4990">
            <v>5</v>
          </cell>
          <cell r="G4990">
            <v>45793</v>
          </cell>
        </row>
        <row r="4991">
          <cell r="B4991" t="str">
            <v>May172025</v>
          </cell>
          <cell r="C4991">
            <v>2025</v>
          </cell>
          <cell r="D4991" t="str">
            <v>May</v>
          </cell>
          <cell r="E4991">
            <v>17</v>
          </cell>
          <cell r="F4991">
            <v>5</v>
          </cell>
          <cell r="G4991">
            <v>45794</v>
          </cell>
        </row>
        <row r="4992">
          <cell r="B4992" t="str">
            <v>May182025</v>
          </cell>
          <cell r="C4992">
            <v>2025</v>
          </cell>
          <cell r="D4992" t="str">
            <v>May</v>
          </cell>
          <cell r="E4992">
            <v>18</v>
          </cell>
          <cell r="F4992">
            <v>5</v>
          </cell>
          <cell r="G4992">
            <v>45795</v>
          </cell>
        </row>
        <row r="4993">
          <cell r="B4993" t="str">
            <v>May192025</v>
          </cell>
          <cell r="C4993">
            <v>2025</v>
          </cell>
          <cell r="D4993" t="str">
            <v>May</v>
          </cell>
          <cell r="E4993">
            <v>19</v>
          </cell>
          <cell r="F4993">
            <v>5</v>
          </cell>
          <cell r="G4993">
            <v>45796</v>
          </cell>
        </row>
        <row r="4994">
          <cell r="B4994" t="str">
            <v>May202025</v>
          </cell>
          <cell r="C4994">
            <v>2025</v>
          </cell>
          <cell r="D4994" t="str">
            <v>May</v>
          </cell>
          <cell r="E4994">
            <v>20</v>
          </cell>
          <cell r="F4994">
            <v>5</v>
          </cell>
          <cell r="G4994">
            <v>45797</v>
          </cell>
        </row>
        <row r="4995">
          <cell r="B4995" t="str">
            <v>May212025</v>
          </cell>
          <cell r="C4995">
            <v>2025</v>
          </cell>
          <cell r="D4995" t="str">
            <v>May</v>
          </cell>
          <cell r="E4995">
            <v>21</v>
          </cell>
          <cell r="F4995">
            <v>5</v>
          </cell>
          <cell r="G4995">
            <v>45798</v>
          </cell>
        </row>
        <row r="4996">
          <cell r="B4996" t="str">
            <v>May222025</v>
          </cell>
          <cell r="C4996">
            <v>2025</v>
          </cell>
          <cell r="D4996" t="str">
            <v>May</v>
          </cell>
          <cell r="E4996">
            <v>22</v>
          </cell>
          <cell r="F4996">
            <v>5</v>
          </cell>
          <cell r="G4996">
            <v>45799</v>
          </cell>
        </row>
        <row r="4997">
          <cell r="B4997" t="str">
            <v>May232025</v>
          </cell>
          <cell r="C4997">
            <v>2025</v>
          </cell>
          <cell r="D4997" t="str">
            <v>May</v>
          </cell>
          <cell r="E4997">
            <v>23</v>
          </cell>
          <cell r="F4997">
            <v>5</v>
          </cell>
          <cell r="G4997">
            <v>45800</v>
          </cell>
        </row>
        <row r="4998">
          <cell r="B4998" t="str">
            <v>May242025</v>
          </cell>
          <cell r="C4998">
            <v>2025</v>
          </cell>
          <cell r="D4998" t="str">
            <v>May</v>
          </cell>
          <cell r="E4998">
            <v>24</v>
          </cell>
          <cell r="F4998">
            <v>5</v>
          </cell>
          <cell r="G4998">
            <v>45801</v>
          </cell>
        </row>
        <row r="4999">
          <cell r="B4999" t="str">
            <v>May252025</v>
          </cell>
          <cell r="C4999">
            <v>2025</v>
          </cell>
          <cell r="D4999" t="str">
            <v>May</v>
          </cell>
          <cell r="E4999">
            <v>25</v>
          </cell>
          <cell r="F4999">
            <v>5</v>
          </cell>
          <cell r="G4999">
            <v>45802</v>
          </cell>
        </row>
        <row r="5000">
          <cell r="B5000" t="str">
            <v>May262025</v>
          </cell>
          <cell r="C5000">
            <v>2025</v>
          </cell>
          <cell r="D5000" t="str">
            <v>May</v>
          </cell>
          <cell r="E5000">
            <v>26</v>
          </cell>
          <cell r="F5000">
            <v>5</v>
          </cell>
          <cell r="G5000">
            <v>45803</v>
          </cell>
        </row>
        <row r="5001">
          <cell r="B5001" t="str">
            <v>May272025</v>
          </cell>
          <cell r="C5001">
            <v>2025</v>
          </cell>
          <cell r="D5001" t="str">
            <v>May</v>
          </cell>
          <cell r="E5001">
            <v>27</v>
          </cell>
          <cell r="F5001">
            <v>5</v>
          </cell>
          <cell r="G5001">
            <v>45804</v>
          </cell>
        </row>
        <row r="5002">
          <cell r="B5002" t="str">
            <v>May282025</v>
          </cell>
          <cell r="C5002">
            <v>2025</v>
          </cell>
          <cell r="D5002" t="str">
            <v>May</v>
          </cell>
          <cell r="E5002">
            <v>28</v>
          </cell>
          <cell r="F5002">
            <v>5</v>
          </cell>
          <cell r="G5002">
            <v>45805</v>
          </cell>
        </row>
        <row r="5003">
          <cell r="B5003" t="str">
            <v>May292025</v>
          </cell>
          <cell r="C5003">
            <v>2025</v>
          </cell>
          <cell r="D5003" t="str">
            <v>May</v>
          </cell>
          <cell r="E5003">
            <v>29</v>
          </cell>
          <cell r="F5003">
            <v>5</v>
          </cell>
          <cell r="G5003">
            <v>45806</v>
          </cell>
        </row>
        <row r="5004">
          <cell r="B5004" t="str">
            <v>May302025</v>
          </cell>
          <cell r="C5004">
            <v>2025</v>
          </cell>
          <cell r="D5004" t="str">
            <v>May</v>
          </cell>
          <cell r="E5004">
            <v>30</v>
          </cell>
          <cell r="F5004">
            <v>5</v>
          </cell>
          <cell r="G5004">
            <v>45807</v>
          </cell>
        </row>
        <row r="5005">
          <cell r="B5005" t="str">
            <v>May312025</v>
          </cell>
          <cell r="C5005">
            <v>2025</v>
          </cell>
          <cell r="D5005" t="str">
            <v>May</v>
          </cell>
          <cell r="E5005">
            <v>31</v>
          </cell>
          <cell r="F5005">
            <v>5</v>
          </cell>
          <cell r="G5005">
            <v>45808</v>
          </cell>
        </row>
        <row r="5006">
          <cell r="B5006" t="str">
            <v>June12025</v>
          </cell>
          <cell r="C5006">
            <v>2025</v>
          </cell>
          <cell r="D5006" t="str">
            <v>June</v>
          </cell>
          <cell r="E5006">
            <v>1</v>
          </cell>
          <cell r="F5006">
            <v>6</v>
          </cell>
          <cell r="G5006">
            <v>45809</v>
          </cell>
        </row>
        <row r="5007">
          <cell r="B5007" t="str">
            <v>June22025</v>
          </cell>
          <cell r="C5007">
            <v>2025</v>
          </cell>
          <cell r="D5007" t="str">
            <v>June</v>
          </cell>
          <cell r="E5007">
            <v>2</v>
          </cell>
          <cell r="F5007">
            <v>6</v>
          </cell>
          <cell r="G5007">
            <v>45810</v>
          </cell>
        </row>
        <row r="5008">
          <cell r="B5008" t="str">
            <v>June32025</v>
          </cell>
          <cell r="C5008">
            <v>2025</v>
          </cell>
          <cell r="D5008" t="str">
            <v>June</v>
          </cell>
          <cell r="E5008">
            <v>3</v>
          </cell>
          <cell r="F5008">
            <v>6</v>
          </cell>
          <cell r="G5008">
            <v>45811</v>
          </cell>
        </row>
        <row r="5009">
          <cell r="B5009" t="str">
            <v>June42025</v>
          </cell>
          <cell r="C5009">
            <v>2025</v>
          </cell>
          <cell r="D5009" t="str">
            <v>June</v>
          </cell>
          <cell r="E5009">
            <v>4</v>
          </cell>
          <cell r="F5009">
            <v>6</v>
          </cell>
          <cell r="G5009">
            <v>45812</v>
          </cell>
        </row>
        <row r="5010">
          <cell r="B5010" t="str">
            <v>June52025</v>
          </cell>
          <cell r="C5010">
            <v>2025</v>
          </cell>
          <cell r="D5010" t="str">
            <v>June</v>
          </cell>
          <cell r="E5010">
            <v>5</v>
          </cell>
          <cell r="F5010">
            <v>6</v>
          </cell>
          <cell r="G5010">
            <v>45813</v>
          </cell>
        </row>
        <row r="5011">
          <cell r="B5011" t="str">
            <v>June62025</v>
          </cell>
          <cell r="C5011">
            <v>2025</v>
          </cell>
          <cell r="D5011" t="str">
            <v>June</v>
          </cell>
          <cell r="E5011">
            <v>6</v>
          </cell>
          <cell r="F5011">
            <v>6</v>
          </cell>
          <cell r="G5011">
            <v>45814</v>
          </cell>
        </row>
        <row r="5012">
          <cell r="B5012" t="str">
            <v>June72025</v>
          </cell>
          <cell r="C5012">
            <v>2025</v>
          </cell>
          <cell r="D5012" t="str">
            <v>June</v>
          </cell>
          <cell r="E5012">
            <v>7</v>
          </cell>
          <cell r="F5012">
            <v>6</v>
          </cell>
          <cell r="G5012">
            <v>45815</v>
          </cell>
        </row>
        <row r="5013">
          <cell r="B5013" t="str">
            <v>June82025</v>
          </cell>
          <cell r="C5013">
            <v>2025</v>
          </cell>
          <cell r="D5013" t="str">
            <v>June</v>
          </cell>
          <cell r="E5013">
            <v>8</v>
          </cell>
          <cell r="F5013">
            <v>6</v>
          </cell>
          <cell r="G5013">
            <v>45816</v>
          </cell>
        </row>
        <row r="5014">
          <cell r="B5014" t="str">
            <v>June92025</v>
          </cell>
          <cell r="C5014">
            <v>2025</v>
          </cell>
          <cell r="D5014" t="str">
            <v>June</v>
          </cell>
          <cell r="E5014">
            <v>9</v>
          </cell>
          <cell r="F5014">
            <v>6</v>
          </cell>
          <cell r="G5014">
            <v>45817</v>
          </cell>
        </row>
        <row r="5015">
          <cell r="B5015" t="str">
            <v>June102025</v>
          </cell>
          <cell r="C5015">
            <v>2025</v>
          </cell>
          <cell r="D5015" t="str">
            <v>June</v>
          </cell>
          <cell r="E5015">
            <v>10</v>
          </cell>
          <cell r="F5015">
            <v>6</v>
          </cell>
          <cell r="G5015">
            <v>45818</v>
          </cell>
        </row>
        <row r="5016">
          <cell r="B5016" t="str">
            <v>June112025</v>
          </cell>
          <cell r="C5016">
            <v>2025</v>
          </cell>
          <cell r="D5016" t="str">
            <v>June</v>
          </cell>
          <cell r="E5016">
            <v>11</v>
          </cell>
          <cell r="F5016">
            <v>6</v>
          </cell>
          <cell r="G5016">
            <v>45819</v>
          </cell>
        </row>
        <row r="5017">
          <cell r="B5017" t="str">
            <v>June122025</v>
          </cell>
          <cell r="C5017">
            <v>2025</v>
          </cell>
          <cell r="D5017" t="str">
            <v>June</v>
          </cell>
          <cell r="E5017">
            <v>12</v>
          </cell>
          <cell r="F5017">
            <v>6</v>
          </cell>
          <cell r="G5017">
            <v>45820</v>
          </cell>
        </row>
        <row r="5018">
          <cell r="B5018" t="str">
            <v>June132025</v>
          </cell>
          <cell r="C5018">
            <v>2025</v>
          </cell>
          <cell r="D5018" t="str">
            <v>June</v>
          </cell>
          <cell r="E5018">
            <v>13</v>
          </cell>
          <cell r="F5018">
            <v>6</v>
          </cell>
          <cell r="G5018">
            <v>45821</v>
          </cell>
        </row>
        <row r="5019">
          <cell r="B5019" t="str">
            <v>June142025</v>
          </cell>
          <cell r="C5019">
            <v>2025</v>
          </cell>
          <cell r="D5019" t="str">
            <v>June</v>
          </cell>
          <cell r="E5019">
            <v>14</v>
          </cell>
          <cell r="F5019">
            <v>6</v>
          </cell>
          <cell r="G5019">
            <v>45822</v>
          </cell>
        </row>
        <row r="5020">
          <cell r="B5020" t="str">
            <v>June152025</v>
          </cell>
          <cell r="C5020">
            <v>2025</v>
          </cell>
          <cell r="D5020" t="str">
            <v>June</v>
          </cell>
          <cell r="E5020">
            <v>15</v>
          </cell>
          <cell r="F5020">
            <v>6</v>
          </cell>
          <cell r="G5020">
            <v>45823</v>
          </cell>
        </row>
        <row r="5021">
          <cell r="B5021" t="str">
            <v>June162025</v>
          </cell>
          <cell r="C5021">
            <v>2025</v>
          </cell>
          <cell r="D5021" t="str">
            <v>June</v>
          </cell>
          <cell r="E5021">
            <v>16</v>
          </cell>
          <cell r="F5021">
            <v>6</v>
          </cell>
          <cell r="G5021">
            <v>45824</v>
          </cell>
        </row>
        <row r="5022">
          <cell r="B5022" t="str">
            <v>June172025</v>
          </cell>
          <cell r="C5022">
            <v>2025</v>
          </cell>
          <cell r="D5022" t="str">
            <v>June</v>
          </cell>
          <cell r="E5022">
            <v>17</v>
          </cell>
          <cell r="F5022">
            <v>6</v>
          </cell>
          <cell r="G5022">
            <v>45825</v>
          </cell>
        </row>
        <row r="5023">
          <cell r="B5023" t="str">
            <v>June182025</v>
          </cell>
          <cell r="C5023">
            <v>2025</v>
          </cell>
          <cell r="D5023" t="str">
            <v>June</v>
          </cell>
          <cell r="E5023">
            <v>18</v>
          </cell>
          <cell r="F5023">
            <v>6</v>
          </cell>
          <cell r="G5023">
            <v>45826</v>
          </cell>
        </row>
        <row r="5024">
          <cell r="B5024" t="str">
            <v>June192025</v>
          </cell>
          <cell r="C5024">
            <v>2025</v>
          </cell>
          <cell r="D5024" t="str">
            <v>June</v>
          </cell>
          <cell r="E5024">
            <v>19</v>
          </cell>
          <cell r="F5024">
            <v>6</v>
          </cell>
          <cell r="G5024">
            <v>45827</v>
          </cell>
        </row>
        <row r="5025">
          <cell r="B5025" t="str">
            <v>June202025</v>
          </cell>
          <cell r="C5025">
            <v>2025</v>
          </cell>
          <cell r="D5025" t="str">
            <v>June</v>
          </cell>
          <cell r="E5025">
            <v>20</v>
          </cell>
          <cell r="F5025">
            <v>6</v>
          </cell>
          <cell r="G5025">
            <v>45828</v>
          </cell>
        </row>
        <row r="5026">
          <cell r="B5026" t="str">
            <v>June212025</v>
          </cell>
          <cell r="C5026">
            <v>2025</v>
          </cell>
          <cell r="D5026" t="str">
            <v>June</v>
          </cell>
          <cell r="E5026">
            <v>21</v>
          </cell>
          <cell r="F5026">
            <v>6</v>
          </cell>
          <cell r="G5026">
            <v>45829</v>
          </cell>
        </row>
        <row r="5027">
          <cell r="B5027" t="str">
            <v>June222025</v>
          </cell>
          <cell r="C5027">
            <v>2025</v>
          </cell>
          <cell r="D5027" t="str">
            <v>June</v>
          </cell>
          <cell r="E5027">
            <v>22</v>
          </cell>
          <cell r="F5027">
            <v>6</v>
          </cell>
          <cell r="G5027">
            <v>45830</v>
          </cell>
        </row>
        <row r="5028">
          <cell r="B5028" t="str">
            <v>June232025</v>
          </cell>
          <cell r="C5028">
            <v>2025</v>
          </cell>
          <cell r="D5028" t="str">
            <v>June</v>
          </cell>
          <cell r="E5028">
            <v>23</v>
          </cell>
          <cell r="F5028">
            <v>6</v>
          </cell>
          <cell r="G5028">
            <v>45831</v>
          </cell>
        </row>
        <row r="5029">
          <cell r="B5029" t="str">
            <v>June242025</v>
          </cell>
          <cell r="C5029">
            <v>2025</v>
          </cell>
          <cell r="D5029" t="str">
            <v>June</v>
          </cell>
          <cell r="E5029">
            <v>24</v>
          </cell>
          <cell r="F5029">
            <v>6</v>
          </cell>
          <cell r="G5029">
            <v>45832</v>
          </cell>
        </row>
        <row r="5030">
          <cell r="B5030" t="str">
            <v>June252025</v>
          </cell>
          <cell r="C5030">
            <v>2025</v>
          </cell>
          <cell r="D5030" t="str">
            <v>June</v>
          </cell>
          <cell r="E5030">
            <v>25</v>
          </cell>
          <cell r="F5030">
            <v>6</v>
          </cell>
          <cell r="G5030">
            <v>45833</v>
          </cell>
        </row>
        <row r="5031">
          <cell r="B5031" t="str">
            <v>June262025</v>
          </cell>
          <cell r="C5031">
            <v>2025</v>
          </cell>
          <cell r="D5031" t="str">
            <v>June</v>
          </cell>
          <cell r="E5031">
            <v>26</v>
          </cell>
          <cell r="F5031">
            <v>6</v>
          </cell>
          <cell r="G5031">
            <v>45834</v>
          </cell>
        </row>
        <row r="5032">
          <cell r="B5032" t="str">
            <v>June272025</v>
          </cell>
          <cell r="C5032">
            <v>2025</v>
          </cell>
          <cell r="D5032" t="str">
            <v>June</v>
          </cell>
          <cell r="E5032">
            <v>27</v>
          </cell>
          <cell r="F5032">
            <v>6</v>
          </cell>
          <cell r="G5032">
            <v>45835</v>
          </cell>
        </row>
        <row r="5033">
          <cell r="B5033" t="str">
            <v>June282025</v>
          </cell>
          <cell r="C5033">
            <v>2025</v>
          </cell>
          <cell r="D5033" t="str">
            <v>June</v>
          </cell>
          <cell r="E5033">
            <v>28</v>
          </cell>
          <cell r="F5033">
            <v>6</v>
          </cell>
          <cell r="G5033">
            <v>45836</v>
          </cell>
        </row>
        <row r="5034">
          <cell r="B5034" t="str">
            <v>June292025</v>
          </cell>
          <cell r="C5034">
            <v>2025</v>
          </cell>
          <cell r="D5034" t="str">
            <v>June</v>
          </cell>
          <cell r="E5034">
            <v>29</v>
          </cell>
          <cell r="F5034">
            <v>6</v>
          </cell>
          <cell r="G5034">
            <v>45837</v>
          </cell>
        </row>
        <row r="5035">
          <cell r="B5035" t="str">
            <v>June302025</v>
          </cell>
          <cell r="C5035">
            <v>2025</v>
          </cell>
          <cell r="D5035" t="str">
            <v>June</v>
          </cell>
          <cell r="E5035">
            <v>30</v>
          </cell>
          <cell r="F5035">
            <v>6</v>
          </cell>
          <cell r="G5035">
            <v>45838</v>
          </cell>
        </row>
        <row r="5036">
          <cell r="B5036" t="str">
            <v>July12025</v>
          </cell>
          <cell r="C5036">
            <v>2025</v>
          </cell>
          <cell r="D5036" t="str">
            <v>July</v>
          </cell>
          <cell r="E5036">
            <v>1</v>
          </cell>
          <cell r="F5036">
            <v>7</v>
          </cell>
          <cell r="G5036">
            <v>45839</v>
          </cell>
        </row>
        <row r="5037">
          <cell r="B5037" t="str">
            <v>July22025</v>
          </cell>
          <cell r="C5037">
            <v>2025</v>
          </cell>
          <cell r="D5037" t="str">
            <v>July</v>
          </cell>
          <cell r="E5037">
            <v>2</v>
          </cell>
          <cell r="F5037">
            <v>7</v>
          </cell>
          <cell r="G5037">
            <v>45840</v>
          </cell>
        </row>
        <row r="5038">
          <cell r="B5038" t="str">
            <v>July32025</v>
          </cell>
          <cell r="C5038">
            <v>2025</v>
          </cell>
          <cell r="D5038" t="str">
            <v>July</v>
          </cell>
          <cell r="E5038">
            <v>3</v>
          </cell>
          <cell r="F5038">
            <v>7</v>
          </cell>
          <cell r="G5038">
            <v>45841</v>
          </cell>
        </row>
        <row r="5039">
          <cell r="B5039" t="str">
            <v>July42025</v>
          </cell>
          <cell r="C5039">
            <v>2025</v>
          </cell>
          <cell r="D5039" t="str">
            <v>July</v>
          </cell>
          <cell r="E5039">
            <v>4</v>
          </cell>
          <cell r="F5039">
            <v>7</v>
          </cell>
          <cell r="G5039">
            <v>45842</v>
          </cell>
        </row>
        <row r="5040">
          <cell r="B5040" t="str">
            <v>July52025</v>
          </cell>
          <cell r="C5040">
            <v>2025</v>
          </cell>
          <cell r="D5040" t="str">
            <v>July</v>
          </cell>
          <cell r="E5040">
            <v>5</v>
          </cell>
          <cell r="F5040">
            <v>7</v>
          </cell>
          <cell r="G5040">
            <v>45843</v>
          </cell>
        </row>
        <row r="5041">
          <cell r="B5041" t="str">
            <v>July62025</v>
          </cell>
          <cell r="C5041">
            <v>2025</v>
          </cell>
          <cell r="D5041" t="str">
            <v>July</v>
          </cell>
          <cell r="E5041">
            <v>6</v>
          </cell>
          <cell r="F5041">
            <v>7</v>
          </cell>
          <cell r="G5041">
            <v>45844</v>
          </cell>
        </row>
        <row r="5042">
          <cell r="B5042" t="str">
            <v>July72025</v>
          </cell>
          <cell r="C5042">
            <v>2025</v>
          </cell>
          <cell r="D5042" t="str">
            <v>July</v>
          </cell>
          <cell r="E5042">
            <v>7</v>
          </cell>
          <cell r="F5042">
            <v>7</v>
          </cell>
          <cell r="G5042">
            <v>45845</v>
          </cell>
        </row>
        <row r="5043">
          <cell r="B5043" t="str">
            <v>July82025</v>
          </cell>
          <cell r="C5043">
            <v>2025</v>
          </cell>
          <cell r="D5043" t="str">
            <v>July</v>
          </cell>
          <cell r="E5043">
            <v>8</v>
          </cell>
          <cell r="F5043">
            <v>7</v>
          </cell>
          <cell r="G5043">
            <v>45846</v>
          </cell>
        </row>
        <row r="5044">
          <cell r="B5044" t="str">
            <v>July92025</v>
          </cell>
          <cell r="C5044">
            <v>2025</v>
          </cell>
          <cell r="D5044" t="str">
            <v>July</v>
          </cell>
          <cell r="E5044">
            <v>9</v>
          </cell>
          <cell r="F5044">
            <v>7</v>
          </cell>
          <cell r="G5044">
            <v>45847</v>
          </cell>
        </row>
        <row r="5045">
          <cell r="B5045" t="str">
            <v>July102025</v>
          </cell>
          <cell r="C5045">
            <v>2025</v>
          </cell>
          <cell r="D5045" t="str">
            <v>July</v>
          </cell>
          <cell r="E5045">
            <v>10</v>
          </cell>
          <cell r="F5045">
            <v>7</v>
          </cell>
          <cell r="G5045">
            <v>45848</v>
          </cell>
        </row>
        <row r="5046">
          <cell r="B5046" t="str">
            <v>July112025</v>
          </cell>
          <cell r="C5046">
            <v>2025</v>
          </cell>
          <cell r="D5046" t="str">
            <v>July</v>
          </cell>
          <cell r="E5046">
            <v>11</v>
          </cell>
          <cell r="F5046">
            <v>7</v>
          </cell>
          <cell r="G5046">
            <v>45849</v>
          </cell>
        </row>
        <row r="5047">
          <cell r="B5047" t="str">
            <v>July122025</v>
          </cell>
          <cell r="C5047">
            <v>2025</v>
          </cell>
          <cell r="D5047" t="str">
            <v>July</v>
          </cell>
          <cell r="E5047">
            <v>12</v>
          </cell>
          <cell r="F5047">
            <v>7</v>
          </cell>
          <cell r="G5047">
            <v>45850</v>
          </cell>
        </row>
        <row r="5048">
          <cell r="B5048" t="str">
            <v>July132025</v>
          </cell>
          <cell r="C5048">
            <v>2025</v>
          </cell>
          <cell r="D5048" t="str">
            <v>July</v>
          </cell>
          <cell r="E5048">
            <v>13</v>
          </cell>
          <cell r="F5048">
            <v>7</v>
          </cell>
          <cell r="G5048">
            <v>45851</v>
          </cell>
        </row>
        <row r="5049">
          <cell r="B5049" t="str">
            <v>July142025</v>
          </cell>
          <cell r="C5049">
            <v>2025</v>
          </cell>
          <cell r="D5049" t="str">
            <v>July</v>
          </cell>
          <cell r="E5049">
            <v>14</v>
          </cell>
          <cell r="F5049">
            <v>7</v>
          </cell>
          <cell r="G5049">
            <v>45852</v>
          </cell>
        </row>
        <row r="5050">
          <cell r="B5050" t="str">
            <v>July152025</v>
          </cell>
          <cell r="C5050">
            <v>2025</v>
          </cell>
          <cell r="D5050" t="str">
            <v>July</v>
          </cell>
          <cell r="E5050">
            <v>15</v>
          </cell>
          <cell r="F5050">
            <v>7</v>
          </cell>
          <cell r="G5050">
            <v>45853</v>
          </cell>
        </row>
        <row r="5051">
          <cell r="B5051" t="str">
            <v>July162025</v>
          </cell>
          <cell r="C5051">
            <v>2025</v>
          </cell>
          <cell r="D5051" t="str">
            <v>July</v>
          </cell>
          <cell r="E5051">
            <v>16</v>
          </cell>
          <cell r="F5051">
            <v>7</v>
          </cell>
          <cell r="G5051">
            <v>45854</v>
          </cell>
        </row>
        <row r="5052">
          <cell r="B5052" t="str">
            <v>July172025</v>
          </cell>
          <cell r="C5052">
            <v>2025</v>
          </cell>
          <cell r="D5052" t="str">
            <v>July</v>
          </cell>
          <cell r="E5052">
            <v>17</v>
          </cell>
          <cell r="F5052">
            <v>7</v>
          </cell>
          <cell r="G5052">
            <v>45855</v>
          </cell>
        </row>
        <row r="5053">
          <cell r="B5053" t="str">
            <v>July182025</v>
          </cell>
          <cell r="C5053">
            <v>2025</v>
          </cell>
          <cell r="D5053" t="str">
            <v>July</v>
          </cell>
          <cell r="E5053">
            <v>18</v>
          </cell>
          <cell r="F5053">
            <v>7</v>
          </cell>
          <cell r="G5053">
            <v>45856</v>
          </cell>
        </row>
        <row r="5054">
          <cell r="B5054" t="str">
            <v>July192025</v>
          </cell>
          <cell r="C5054">
            <v>2025</v>
          </cell>
          <cell r="D5054" t="str">
            <v>July</v>
          </cell>
          <cell r="E5054">
            <v>19</v>
          </cell>
          <cell r="F5054">
            <v>7</v>
          </cell>
          <cell r="G5054">
            <v>45857</v>
          </cell>
        </row>
        <row r="5055">
          <cell r="B5055" t="str">
            <v>July202025</v>
          </cell>
          <cell r="C5055">
            <v>2025</v>
          </cell>
          <cell r="D5055" t="str">
            <v>July</v>
          </cell>
          <cell r="E5055">
            <v>20</v>
          </cell>
          <cell r="F5055">
            <v>7</v>
          </cell>
          <cell r="G5055">
            <v>45858</v>
          </cell>
        </row>
        <row r="5056">
          <cell r="B5056" t="str">
            <v>July212025</v>
          </cell>
          <cell r="C5056">
            <v>2025</v>
          </cell>
          <cell r="D5056" t="str">
            <v>July</v>
          </cell>
          <cell r="E5056">
            <v>21</v>
          </cell>
          <cell r="F5056">
            <v>7</v>
          </cell>
          <cell r="G5056">
            <v>45859</v>
          </cell>
        </row>
        <row r="5057">
          <cell r="B5057" t="str">
            <v>July222025</v>
          </cell>
          <cell r="C5057">
            <v>2025</v>
          </cell>
          <cell r="D5057" t="str">
            <v>July</v>
          </cell>
          <cell r="E5057">
            <v>22</v>
          </cell>
          <cell r="F5057">
            <v>7</v>
          </cell>
          <cell r="G5057">
            <v>45860</v>
          </cell>
        </row>
        <row r="5058">
          <cell r="B5058" t="str">
            <v>July232025</v>
          </cell>
          <cell r="C5058">
            <v>2025</v>
          </cell>
          <cell r="D5058" t="str">
            <v>July</v>
          </cell>
          <cell r="E5058">
            <v>23</v>
          </cell>
          <cell r="F5058">
            <v>7</v>
          </cell>
          <cell r="G5058">
            <v>45861</v>
          </cell>
        </row>
        <row r="5059">
          <cell r="B5059" t="str">
            <v>July242025</v>
          </cell>
          <cell r="C5059">
            <v>2025</v>
          </cell>
          <cell r="D5059" t="str">
            <v>July</v>
          </cell>
          <cell r="E5059">
            <v>24</v>
          </cell>
          <cell r="F5059">
            <v>7</v>
          </cell>
          <cell r="G5059">
            <v>45862</v>
          </cell>
        </row>
        <row r="5060">
          <cell r="B5060" t="str">
            <v>July252025</v>
          </cell>
          <cell r="C5060">
            <v>2025</v>
          </cell>
          <cell r="D5060" t="str">
            <v>July</v>
          </cell>
          <cell r="E5060">
            <v>25</v>
          </cell>
          <cell r="F5060">
            <v>7</v>
          </cell>
          <cell r="G5060">
            <v>45863</v>
          </cell>
        </row>
        <row r="5061">
          <cell r="B5061" t="str">
            <v>July262025</v>
          </cell>
          <cell r="C5061">
            <v>2025</v>
          </cell>
          <cell r="D5061" t="str">
            <v>July</v>
          </cell>
          <cell r="E5061">
            <v>26</v>
          </cell>
          <cell r="F5061">
            <v>7</v>
          </cell>
          <cell r="G5061">
            <v>45864</v>
          </cell>
        </row>
        <row r="5062">
          <cell r="B5062" t="str">
            <v>July272025</v>
          </cell>
          <cell r="C5062">
            <v>2025</v>
          </cell>
          <cell r="D5062" t="str">
            <v>July</v>
          </cell>
          <cell r="E5062">
            <v>27</v>
          </cell>
          <cell r="F5062">
            <v>7</v>
          </cell>
          <cell r="G5062">
            <v>45865</v>
          </cell>
        </row>
        <row r="5063">
          <cell r="B5063" t="str">
            <v>July282025</v>
          </cell>
          <cell r="C5063">
            <v>2025</v>
          </cell>
          <cell r="D5063" t="str">
            <v>July</v>
          </cell>
          <cell r="E5063">
            <v>28</v>
          </cell>
          <cell r="F5063">
            <v>7</v>
          </cell>
          <cell r="G5063">
            <v>45866</v>
          </cell>
        </row>
        <row r="5064">
          <cell r="B5064" t="str">
            <v>July292025</v>
          </cell>
          <cell r="C5064">
            <v>2025</v>
          </cell>
          <cell r="D5064" t="str">
            <v>July</v>
          </cell>
          <cell r="E5064">
            <v>29</v>
          </cell>
          <cell r="F5064">
            <v>7</v>
          </cell>
          <cell r="G5064">
            <v>45867</v>
          </cell>
        </row>
        <row r="5065">
          <cell r="B5065" t="str">
            <v>July302025</v>
          </cell>
          <cell r="C5065">
            <v>2025</v>
          </cell>
          <cell r="D5065" t="str">
            <v>July</v>
          </cell>
          <cell r="E5065">
            <v>30</v>
          </cell>
          <cell r="F5065">
            <v>7</v>
          </cell>
          <cell r="G5065">
            <v>45868</v>
          </cell>
        </row>
        <row r="5066">
          <cell r="B5066" t="str">
            <v>July312025</v>
          </cell>
          <cell r="C5066">
            <v>2025</v>
          </cell>
          <cell r="D5066" t="str">
            <v>July</v>
          </cell>
          <cell r="E5066">
            <v>31</v>
          </cell>
          <cell r="F5066">
            <v>7</v>
          </cell>
          <cell r="G5066">
            <v>45869</v>
          </cell>
        </row>
        <row r="5067">
          <cell r="B5067" t="str">
            <v>August12025</v>
          </cell>
          <cell r="C5067">
            <v>2025</v>
          </cell>
          <cell r="D5067" t="str">
            <v>August</v>
          </cell>
          <cell r="E5067">
            <v>1</v>
          </cell>
          <cell r="F5067">
            <v>8</v>
          </cell>
          <cell r="G5067">
            <v>45870</v>
          </cell>
        </row>
        <row r="5068">
          <cell r="B5068" t="str">
            <v>August22025</v>
          </cell>
          <cell r="C5068">
            <v>2025</v>
          </cell>
          <cell r="D5068" t="str">
            <v>August</v>
          </cell>
          <cell r="E5068">
            <v>2</v>
          </cell>
          <cell r="F5068">
            <v>8</v>
          </cell>
          <cell r="G5068">
            <v>45871</v>
          </cell>
        </row>
        <row r="5069">
          <cell r="B5069" t="str">
            <v>August32025</v>
          </cell>
          <cell r="C5069">
            <v>2025</v>
          </cell>
          <cell r="D5069" t="str">
            <v>August</v>
          </cell>
          <cell r="E5069">
            <v>3</v>
          </cell>
          <cell r="F5069">
            <v>8</v>
          </cell>
          <cell r="G5069">
            <v>45872</v>
          </cell>
        </row>
        <row r="5070">
          <cell r="B5070" t="str">
            <v>August42025</v>
          </cell>
          <cell r="C5070">
            <v>2025</v>
          </cell>
          <cell r="D5070" t="str">
            <v>August</v>
          </cell>
          <cell r="E5070">
            <v>4</v>
          </cell>
          <cell r="F5070">
            <v>8</v>
          </cell>
          <cell r="G5070">
            <v>45873</v>
          </cell>
        </row>
        <row r="5071">
          <cell r="B5071" t="str">
            <v>August52025</v>
          </cell>
          <cell r="C5071">
            <v>2025</v>
          </cell>
          <cell r="D5071" t="str">
            <v>August</v>
          </cell>
          <cell r="E5071">
            <v>5</v>
          </cell>
          <cell r="F5071">
            <v>8</v>
          </cell>
          <cell r="G5071">
            <v>45874</v>
          </cell>
        </row>
        <row r="5072">
          <cell r="B5072" t="str">
            <v>August62025</v>
          </cell>
          <cell r="C5072">
            <v>2025</v>
          </cell>
          <cell r="D5072" t="str">
            <v>August</v>
          </cell>
          <cell r="E5072">
            <v>6</v>
          </cell>
          <cell r="F5072">
            <v>8</v>
          </cell>
          <cell r="G5072">
            <v>45875</v>
          </cell>
        </row>
        <row r="5073">
          <cell r="B5073" t="str">
            <v>August72025</v>
          </cell>
          <cell r="C5073">
            <v>2025</v>
          </cell>
          <cell r="D5073" t="str">
            <v>August</v>
          </cell>
          <cell r="E5073">
            <v>7</v>
          </cell>
          <cell r="F5073">
            <v>8</v>
          </cell>
          <cell r="G5073">
            <v>45876</v>
          </cell>
        </row>
        <row r="5074">
          <cell r="B5074" t="str">
            <v>August82025</v>
          </cell>
          <cell r="C5074">
            <v>2025</v>
          </cell>
          <cell r="D5074" t="str">
            <v>August</v>
          </cell>
          <cell r="E5074">
            <v>8</v>
          </cell>
          <cell r="F5074">
            <v>8</v>
          </cell>
          <cell r="G5074">
            <v>45877</v>
          </cell>
        </row>
        <row r="5075">
          <cell r="B5075" t="str">
            <v>August92025</v>
          </cell>
          <cell r="C5075">
            <v>2025</v>
          </cell>
          <cell r="D5075" t="str">
            <v>August</v>
          </cell>
          <cell r="E5075">
            <v>9</v>
          </cell>
          <cell r="F5075">
            <v>8</v>
          </cell>
          <cell r="G5075">
            <v>45878</v>
          </cell>
        </row>
        <row r="5076">
          <cell r="B5076" t="str">
            <v>August102025</v>
          </cell>
          <cell r="C5076">
            <v>2025</v>
          </cell>
          <cell r="D5076" t="str">
            <v>August</v>
          </cell>
          <cell r="E5076">
            <v>10</v>
          </cell>
          <cell r="F5076">
            <v>8</v>
          </cell>
          <cell r="G5076">
            <v>45879</v>
          </cell>
        </row>
        <row r="5077">
          <cell r="B5077" t="str">
            <v>August112025</v>
          </cell>
          <cell r="C5077">
            <v>2025</v>
          </cell>
          <cell r="D5077" t="str">
            <v>August</v>
          </cell>
          <cell r="E5077">
            <v>11</v>
          </cell>
          <cell r="F5077">
            <v>8</v>
          </cell>
          <cell r="G5077">
            <v>45880</v>
          </cell>
        </row>
        <row r="5078">
          <cell r="B5078" t="str">
            <v>August122025</v>
          </cell>
          <cell r="C5078">
            <v>2025</v>
          </cell>
          <cell r="D5078" t="str">
            <v>August</v>
          </cell>
          <cell r="E5078">
            <v>12</v>
          </cell>
          <cell r="F5078">
            <v>8</v>
          </cell>
          <cell r="G5078">
            <v>45881</v>
          </cell>
        </row>
        <row r="5079">
          <cell r="B5079" t="str">
            <v>August132025</v>
          </cell>
          <cell r="C5079">
            <v>2025</v>
          </cell>
          <cell r="D5079" t="str">
            <v>August</v>
          </cell>
          <cell r="E5079">
            <v>13</v>
          </cell>
          <cell r="F5079">
            <v>8</v>
          </cell>
          <cell r="G5079">
            <v>45882</v>
          </cell>
        </row>
        <row r="5080">
          <cell r="B5080" t="str">
            <v>August142025</v>
          </cell>
          <cell r="C5080">
            <v>2025</v>
          </cell>
          <cell r="D5080" t="str">
            <v>August</v>
          </cell>
          <cell r="E5080">
            <v>14</v>
          </cell>
          <cell r="F5080">
            <v>8</v>
          </cell>
          <cell r="G5080">
            <v>45883</v>
          </cell>
        </row>
        <row r="5081">
          <cell r="B5081" t="str">
            <v>August152025</v>
          </cell>
          <cell r="C5081">
            <v>2025</v>
          </cell>
          <cell r="D5081" t="str">
            <v>August</v>
          </cell>
          <cell r="E5081">
            <v>15</v>
          </cell>
          <cell r="F5081">
            <v>8</v>
          </cell>
          <cell r="G5081">
            <v>45884</v>
          </cell>
        </row>
        <row r="5082">
          <cell r="B5082" t="str">
            <v>August162025</v>
          </cell>
          <cell r="C5082">
            <v>2025</v>
          </cell>
          <cell r="D5082" t="str">
            <v>August</v>
          </cell>
          <cell r="E5082">
            <v>16</v>
          </cell>
          <cell r="F5082">
            <v>8</v>
          </cell>
          <cell r="G5082">
            <v>45885</v>
          </cell>
        </row>
        <row r="5083">
          <cell r="B5083" t="str">
            <v>August172025</v>
          </cell>
          <cell r="C5083">
            <v>2025</v>
          </cell>
          <cell r="D5083" t="str">
            <v>August</v>
          </cell>
          <cell r="E5083">
            <v>17</v>
          </cell>
          <cell r="F5083">
            <v>8</v>
          </cell>
          <cell r="G5083">
            <v>45886</v>
          </cell>
        </row>
        <row r="5084">
          <cell r="B5084" t="str">
            <v>August182025</v>
          </cell>
          <cell r="C5084">
            <v>2025</v>
          </cell>
          <cell r="D5084" t="str">
            <v>August</v>
          </cell>
          <cell r="E5084">
            <v>18</v>
          </cell>
          <cell r="F5084">
            <v>8</v>
          </cell>
          <cell r="G5084">
            <v>45887</v>
          </cell>
        </row>
        <row r="5085">
          <cell r="B5085" t="str">
            <v>August192025</v>
          </cell>
          <cell r="C5085">
            <v>2025</v>
          </cell>
          <cell r="D5085" t="str">
            <v>August</v>
          </cell>
          <cell r="E5085">
            <v>19</v>
          </cell>
          <cell r="F5085">
            <v>8</v>
          </cell>
          <cell r="G5085">
            <v>45888</v>
          </cell>
        </row>
        <row r="5086">
          <cell r="B5086" t="str">
            <v>August202025</v>
          </cell>
          <cell r="C5086">
            <v>2025</v>
          </cell>
          <cell r="D5086" t="str">
            <v>August</v>
          </cell>
          <cell r="E5086">
            <v>20</v>
          </cell>
          <cell r="F5086">
            <v>8</v>
          </cell>
          <cell r="G5086">
            <v>45889</v>
          </cell>
        </row>
        <row r="5087">
          <cell r="B5087" t="str">
            <v>August212025</v>
          </cell>
          <cell r="C5087">
            <v>2025</v>
          </cell>
          <cell r="D5087" t="str">
            <v>August</v>
          </cell>
          <cell r="E5087">
            <v>21</v>
          </cell>
          <cell r="F5087">
            <v>8</v>
          </cell>
          <cell r="G5087">
            <v>45890</v>
          </cell>
        </row>
        <row r="5088">
          <cell r="B5088" t="str">
            <v>August222025</v>
          </cell>
          <cell r="C5088">
            <v>2025</v>
          </cell>
          <cell r="D5088" t="str">
            <v>August</v>
          </cell>
          <cell r="E5088">
            <v>22</v>
          </cell>
          <cell r="F5088">
            <v>8</v>
          </cell>
          <cell r="G5088">
            <v>45891</v>
          </cell>
        </row>
        <row r="5089">
          <cell r="B5089" t="str">
            <v>August232025</v>
          </cell>
          <cell r="C5089">
            <v>2025</v>
          </cell>
          <cell r="D5089" t="str">
            <v>August</v>
          </cell>
          <cell r="E5089">
            <v>23</v>
          </cell>
          <cell r="F5089">
            <v>8</v>
          </cell>
          <cell r="G5089">
            <v>45892</v>
          </cell>
        </row>
        <row r="5090">
          <cell r="B5090" t="str">
            <v>August242025</v>
          </cell>
          <cell r="C5090">
            <v>2025</v>
          </cell>
          <cell r="D5090" t="str">
            <v>August</v>
          </cell>
          <cell r="E5090">
            <v>24</v>
          </cell>
          <cell r="F5090">
            <v>8</v>
          </cell>
          <cell r="G5090">
            <v>45893</v>
          </cell>
        </row>
        <row r="5091">
          <cell r="B5091" t="str">
            <v>August252025</v>
          </cell>
          <cell r="C5091">
            <v>2025</v>
          </cell>
          <cell r="D5091" t="str">
            <v>August</v>
          </cell>
          <cell r="E5091">
            <v>25</v>
          </cell>
          <cell r="F5091">
            <v>8</v>
          </cell>
          <cell r="G5091">
            <v>45894</v>
          </cell>
        </row>
        <row r="5092">
          <cell r="B5092" t="str">
            <v>August262025</v>
          </cell>
          <cell r="C5092">
            <v>2025</v>
          </cell>
          <cell r="D5092" t="str">
            <v>August</v>
          </cell>
          <cell r="E5092">
            <v>26</v>
          </cell>
          <cell r="F5092">
            <v>8</v>
          </cell>
          <cell r="G5092">
            <v>45895</v>
          </cell>
        </row>
        <row r="5093">
          <cell r="B5093" t="str">
            <v>August272025</v>
          </cell>
          <cell r="C5093">
            <v>2025</v>
          </cell>
          <cell r="D5093" t="str">
            <v>August</v>
          </cell>
          <cell r="E5093">
            <v>27</v>
          </cell>
          <cell r="F5093">
            <v>8</v>
          </cell>
          <cell r="G5093">
            <v>45896</v>
          </cell>
        </row>
        <row r="5094">
          <cell r="B5094" t="str">
            <v>August282025</v>
          </cell>
          <cell r="C5094">
            <v>2025</v>
          </cell>
          <cell r="D5094" t="str">
            <v>August</v>
          </cell>
          <cell r="E5094">
            <v>28</v>
          </cell>
          <cell r="F5094">
            <v>8</v>
          </cell>
          <cell r="G5094">
            <v>45897</v>
          </cell>
        </row>
        <row r="5095">
          <cell r="B5095" t="str">
            <v>August292025</v>
          </cell>
          <cell r="C5095">
            <v>2025</v>
          </cell>
          <cell r="D5095" t="str">
            <v>August</v>
          </cell>
          <cell r="E5095">
            <v>29</v>
          </cell>
          <cell r="F5095">
            <v>8</v>
          </cell>
          <cell r="G5095">
            <v>45898</v>
          </cell>
        </row>
        <row r="5096">
          <cell r="B5096" t="str">
            <v>August302025</v>
          </cell>
          <cell r="C5096">
            <v>2025</v>
          </cell>
          <cell r="D5096" t="str">
            <v>August</v>
          </cell>
          <cell r="E5096">
            <v>30</v>
          </cell>
          <cell r="F5096">
            <v>8</v>
          </cell>
          <cell r="G5096">
            <v>45899</v>
          </cell>
        </row>
        <row r="5097">
          <cell r="B5097" t="str">
            <v>August312025</v>
          </cell>
          <cell r="C5097">
            <v>2025</v>
          </cell>
          <cell r="D5097" t="str">
            <v>August</v>
          </cell>
          <cell r="E5097">
            <v>31</v>
          </cell>
          <cell r="F5097">
            <v>8</v>
          </cell>
          <cell r="G5097">
            <v>45900</v>
          </cell>
        </row>
        <row r="5098">
          <cell r="B5098" t="str">
            <v>September12025</v>
          </cell>
          <cell r="C5098">
            <v>2025</v>
          </cell>
          <cell r="D5098" t="str">
            <v>September</v>
          </cell>
          <cell r="E5098">
            <v>1</v>
          </cell>
          <cell r="F5098">
            <v>9</v>
          </cell>
          <cell r="G5098">
            <v>45901</v>
          </cell>
        </row>
        <row r="5099">
          <cell r="B5099" t="str">
            <v>September22025</v>
          </cell>
          <cell r="C5099">
            <v>2025</v>
          </cell>
          <cell r="D5099" t="str">
            <v>September</v>
          </cell>
          <cell r="E5099">
            <v>2</v>
          </cell>
          <cell r="F5099">
            <v>9</v>
          </cell>
          <cell r="G5099">
            <v>45902</v>
          </cell>
        </row>
        <row r="5100">
          <cell r="B5100" t="str">
            <v>September32025</v>
          </cell>
          <cell r="C5100">
            <v>2025</v>
          </cell>
          <cell r="D5100" t="str">
            <v>September</v>
          </cell>
          <cell r="E5100">
            <v>3</v>
          </cell>
          <cell r="F5100">
            <v>9</v>
          </cell>
          <cell r="G5100">
            <v>45903</v>
          </cell>
        </row>
        <row r="5101">
          <cell r="B5101" t="str">
            <v>September42025</v>
          </cell>
          <cell r="C5101">
            <v>2025</v>
          </cell>
          <cell r="D5101" t="str">
            <v>September</v>
          </cell>
          <cell r="E5101">
            <v>4</v>
          </cell>
          <cell r="F5101">
            <v>9</v>
          </cell>
          <cell r="G5101">
            <v>45904</v>
          </cell>
        </row>
        <row r="5102">
          <cell r="B5102" t="str">
            <v>September52025</v>
          </cell>
          <cell r="C5102">
            <v>2025</v>
          </cell>
          <cell r="D5102" t="str">
            <v>September</v>
          </cell>
          <cell r="E5102">
            <v>5</v>
          </cell>
          <cell r="F5102">
            <v>9</v>
          </cell>
          <cell r="G5102">
            <v>45905</v>
          </cell>
        </row>
        <row r="5103">
          <cell r="B5103" t="str">
            <v>September62025</v>
          </cell>
          <cell r="C5103">
            <v>2025</v>
          </cell>
          <cell r="D5103" t="str">
            <v>September</v>
          </cell>
          <cell r="E5103">
            <v>6</v>
          </cell>
          <cell r="F5103">
            <v>9</v>
          </cell>
          <cell r="G5103">
            <v>45906</v>
          </cell>
        </row>
        <row r="5104">
          <cell r="B5104" t="str">
            <v>September72025</v>
          </cell>
          <cell r="C5104">
            <v>2025</v>
          </cell>
          <cell r="D5104" t="str">
            <v>September</v>
          </cell>
          <cell r="E5104">
            <v>7</v>
          </cell>
          <cell r="F5104">
            <v>9</v>
          </cell>
          <cell r="G5104">
            <v>45907</v>
          </cell>
        </row>
        <row r="5105">
          <cell r="B5105" t="str">
            <v>September82025</v>
          </cell>
          <cell r="C5105">
            <v>2025</v>
          </cell>
          <cell r="D5105" t="str">
            <v>September</v>
          </cell>
          <cell r="E5105">
            <v>8</v>
          </cell>
          <cell r="F5105">
            <v>9</v>
          </cell>
          <cell r="G5105">
            <v>45908</v>
          </cell>
        </row>
        <row r="5106">
          <cell r="B5106" t="str">
            <v>September92025</v>
          </cell>
          <cell r="C5106">
            <v>2025</v>
          </cell>
          <cell r="D5106" t="str">
            <v>September</v>
          </cell>
          <cell r="E5106">
            <v>9</v>
          </cell>
          <cell r="F5106">
            <v>9</v>
          </cell>
          <cell r="G5106">
            <v>45909</v>
          </cell>
        </row>
        <row r="5107">
          <cell r="B5107" t="str">
            <v>September102025</v>
          </cell>
          <cell r="C5107">
            <v>2025</v>
          </cell>
          <cell r="D5107" t="str">
            <v>September</v>
          </cell>
          <cell r="E5107">
            <v>10</v>
          </cell>
          <cell r="F5107">
            <v>9</v>
          </cell>
          <cell r="G5107">
            <v>45910</v>
          </cell>
        </row>
        <row r="5108">
          <cell r="B5108" t="str">
            <v>September112025</v>
          </cell>
          <cell r="C5108">
            <v>2025</v>
          </cell>
          <cell r="D5108" t="str">
            <v>September</v>
          </cell>
          <cell r="E5108">
            <v>11</v>
          </cell>
          <cell r="F5108">
            <v>9</v>
          </cell>
          <cell r="G5108">
            <v>45911</v>
          </cell>
        </row>
        <row r="5109">
          <cell r="B5109" t="str">
            <v>September122025</v>
          </cell>
          <cell r="C5109">
            <v>2025</v>
          </cell>
          <cell r="D5109" t="str">
            <v>September</v>
          </cell>
          <cell r="E5109">
            <v>12</v>
          </cell>
          <cell r="F5109">
            <v>9</v>
          </cell>
          <cell r="G5109">
            <v>45912</v>
          </cell>
        </row>
        <row r="5110">
          <cell r="B5110" t="str">
            <v>September132025</v>
          </cell>
          <cell r="C5110">
            <v>2025</v>
          </cell>
          <cell r="D5110" t="str">
            <v>September</v>
          </cell>
          <cell r="E5110">
            <v>13</v>
          </cell>
          <cell r="F5110">
            <v>9</v>
          </cell>
          <cell r="G5110">
            <v>45913</v>
          </cell>
        </row>
        <row r="5111">
          <cell r="B5111" t="str">
            <v>September142025</v>
          </cell>
          <cell r="C5111">
            <v>2025</v>
          </cell>
          <cell r="D5111" t="str">
            <v>September</v>
          </cell>
          <cell r="E5111">
            <v>14</v>
          </cell>
          <cell r="F5111">
            <v>9</v>
          </cell>
          <cell r="G5111">
            <v>45914</v>
          </cell>
        </row>
        <row r="5112">
          <cell r="B5112" t="str">
            <v>September152025</v>
          </cell>
          <cell r="C5112">
            <v>2025</v>
          </cell>
          <cell r="D5112" t="str">
            <v>September</v>
          </cell>
          <cell r="E5112">
            <v>15</v>
          </cell>
          <cell r="F5112">
            <v>9</v>
          </cell>
          <cell r="G5112">
            <v>45915</v>
          </cell>
        </row>
        <row r="5113">
          <cell r="B5113" t="str">
            <v>September162025</v>
          </cell>
          <cell r="C5113">
            <v>2025</v>
          </cell>
          <cell r="D5113" t="str">
            <v>September</v>
          </cell>
          <cell r="E5113">
            <v>16</v>
          </cell>
          <cell r="F5113">
            <v>9</v>
          </cell>
          <cell r="G5113">
            <v>45916</v>
          </cell>
        </row>
        <row r="5114">
          <cell r="B5114" t="str">
            <v>September172025</v>
          </cell>
          <cell r="C5114">
            <v>2025</v>
          </cell>
          <cell r="D5114" t="str">
            <v>September</v>
          </cell>
          <cell r="E5114">
            <v>17</v>
          </cell>
          <cell r="F5114">
            <v>9</v>
          </cell>
          <cell r="G5114">
            <v>45917</v>
          </cell>
        </row>
        <row r="5115">
          <cell r="B5115" t="str">
            <v>September182025</v>
          </cell>
          <cell r="C5115">
            <v>2025</v>
          </cell>
          <cell r="D5115" t="str">
            <v>September</v>
          </cell>
          <cell r="E5115">
            <v>18</v>
          </cell>
          <cell r="F5115">
            <v>9</v>
          </cell>
          <cell r="G5115">
            <v>45918</v>
          </cell>
        </row>
        <row r="5116">
          <cell r="B5116" t="str">
            <v>September192025</v>
          </cell>
          <cell r="C5116">
            <v>2025</v>
          </cell>
          <cell r="D5116" t="str">
            <v>September</v>
          </cell>
          <cell r="E5116">
            <v>19</v>
          </cell>
          <cell r="F5116">
            <v>9</v>
          </cell>
          <cell r="G5116">
            <v>45919</v>
          </cell>
        </row>
        <row r="5117">
          <cell r="B5117" t="str">
            <v>September202025</v>
          </cell>
          <cell r="C5117">
            <v>2025</v>
          </cell>
          <cell r="D5117" t="str">
            <v>September</v>
          </cell>
          <cell r="E5117">
            <v>20</v>
          </cell>
          <cell r="F5117">
            <v>9</v>
          </cell>
          <cell r="G5117">
            <v>45920</v>
          </cell>
        </row>
        <row r="5118">
          <cell r="B5118" t="str">
            <v>September212025</v>
          </cell>
          <cell r="C5118">
            <v>2025</v>
          </cell>
          <cell r="D5118" t="str">
            <v>September</v>
          </cell>
          <cell r="E5118">
            <v>21</v>
          </cell>
          <cell r="F5118">
            <v>9</v>
          </cell>
          <cell r="G5118">
            <v>45921</v>
          </cell>
        </row>
        <row r="5119">
          <cell r="B5119" t="str">
            <v>September222025</v>
          </cell>
          <cell r="C5119">
            <v>2025</v>
          </cell>
          <cell r="D5119" t="str">
            <v>September</v>
          </cell>
          <cell r="E5119">
            <v>22</v>
          </cell>
          <cell r="F5119">
            <v>9</v>
          </cell>
          <cell r="G5119">
            <v>45922</v>
          </cell>
        </row>
        <row r="5120">
          <cell r="B5120" t="str">
            <v>September232025</v>
          </cell>
          <cell r="C5120">
            <v>2025</v>
          </cell>
          <cell r="D5120" t="str">
            <v>September</v>
          </cell>
          <cell r="E5120">
            <v>23</v>
          </cell>
          <cell r="F5120">
            <v>9</v>
          </cell>
          <cell r="G5120">
            <v>45923</v>
          </cell>
        </row>
        <row r="5121">
          <cell r="B5121" t="str">
            <v>September242025</v>
          </cell>
          <cell r="C5121">
            <v>2025</v>
          </cell>
          <cell r="D5121" t="str">
            <v>September</v>
          </cell>
          <cell r="E5121">
            <v>24</v>
          </cell>
          <cell r="F5121">
            <v>9</v>
          </cell>
          <cell r="G5121">
            <v>45924</v>
          </cell>
        </row>
        <row r="5122">
          <cell r="B5122" t="str">
            <v>September252025</v>
          </cell>
          <cell r="C5122">
            <v>2025</v>
          </cell>
          <cell r="D5122" t="str">
            <v>September</v>
          </cell>
          <cell r="E5122">
            <v>25</v>
          </cell>
          <cell r="F5122">
            <v>9</v>
          </cell>
          <cell r="G5122">
            <v>45925</v>
          </cell>
        </row>
        <row r="5123">
          <cell r="B5123" t="str">
            <v>September262025</v>
          </cell>
          <cell r="C5123">
            <v>2025</v>
          </cell>
          <cell r="D5123" t="str">
            <v>September</v>
          </cell>
          <cell r="E5123">
            <v>26</v>
          </cell>
          <cell r="F5123">
            <v>9</v>
          </cell>
          <cell r="G5123">
            <v>45926</v>
          </cell>
        </row>
        <row r="5124">
          <cell r="B5124" t="str">
            <v>September272025</v>
          </cell>
          <cell r="C5124">
            <v>2025</v>
          </cell>
          <cell r="D5124" t="str">
            <v>September</v>
          </cell>
          <cell r="E5124">
            <v>27</v>
          </cell>
          <cell r="F5124">
            <v>9</v>
          </cell>
          <cell r="G5124">
            <v>45927</v>
          </cell>
        </row>
        <row r="5125">
          <cell r="B5125" t="str">
            <v>September282025</v>
          </cell>
          <cell r="C5125">
            <v>2025</v>
          </cell>
          <cell r="D5125" t="str">
            <v>September</v>
          </cell>
          <cell r="E5125">
            <v>28</v>
          </cell>
          <cell r="F5125">
            <v>9</v>
          </cell>
          <cell r="G5125">
            <v>45928</v>
          </cell>
        </row>
        <row r="5126">
          <cell r="B5126" t="str">
            <v>September292025</v>
          </cell>
          <cell r="C5126">
            <v>2025</v>
          </cell>
          <cell r="D5126" t="str">
            <v>September</v>
          </cell>
          <cell r="E5126">
            <v>29</v>
          </cell>
          <cell r="F5126">
            <v>9</v>
          </cell>
          <cell r="G5126">
            <v>45929</v>
          </cell>
        </row>
        <row r="5127">
          <cell r="B5127" t="str">
            <v>September302025</v>
          </cell>
          <cell r="C5127">
            <v>2025</v>
          </cell>
          <cell r="D5127" t="str">
            <v>September</v>
          </cell>
          <cell r="E5127">
            <v>30</v>
          </cell>
          <cell r="F5127">
            <v>9</v>
          </cell>
          <cell r="G5127">
            <v>45930</v>
          </cell>
        </row>
        <row r="5128">
          <cell r="B5128" t="str">
            <v>October12025</v>
          </cell>
          <cell r="C5128">
            <v>2025</v>
          </cell>
          <cell r="D5128" t="str">
            <v>October</v>
          </cell>
          <cell r="E5128">
            <v>1</v>
          </cell>
          <cell r="F5128">
            <v>10</v>
          </cell>
          <cell r="G5128">
            <v>45931</v>
          </cell>
        </row>
        <row r="5129">
          <cell r="B5129" t="str">
            <v>October22025</v>
          </cell>
          <cell r="C5129">
            <v>2025</v>
          </cell>
          <cell r="D5129" t="str">
            <v>October</v>
          </cell>
          <cell r="E5129">
            <v>2</v>
          </cell>
          <cell r="F5129">
            <v>10</v>
          </cell>
          <cell r="G5129">
            <v>45932</v>
          </cell>
        </row>
        <row r="5130">
          <cell r="B5130" t="str">
            <v>October32025</v>
          </cell>
          <cell r="C5130">
            <v>2025</v>
          </cell>
          <cell r="D5130" t="str">
            <v>October</v>
          </cell>
          <cell r="E5130">
            <v>3</v>
          </cell>
          <cell r="F5130">
            <v>10</v>
          </cell>
          <cell r="G5130">
            <v>45933</v>
          </cell>
        </row>
        <row r="5131">
          <cell r="B5131" t="str">
            <v>October42025</v>
          </cell>
          <cell r="C5131">
            <v>2025</v>
          </cell>
          <cell r="D5131" t="str">
            <v>October</v>
          </cell>
          <cell r="E5131">
            <v>4</v>
          </cell>
          <cell r="F5131">
            <v>10</v>
          </cell>
          <cell r="G5131">
            <v>45934</v>
          </cell>
        </row>
        <row r="5132">
          <cell r="B5132" t="str">
            <v>October52025</v>
          </cell>
          <cell r="C5132">
            <v>2025</v>
          </cell>
          <cell r="D5132" t="str">
            <v>October</v>
          </cell>
          <cell r="E5132">
            <v>5</v>
          </cell>
          <cell r="F5132">
            <v>10</v>
          </cell>
          <cell r="G5132">
            <v>45935</v>
          </cell>
        </row>
        <row r="5133">
          <cell r="B5133" t="str">
            <v>October62025</v>
          </cell>
          <cell r="C5133">
            <v>2025</v>
          </cell>
          <cell r="D5133" t="str">
            <v>October</v>
          </cell>
          <cell r="E5133">
            <v>6</v>
          </cell>
          <cell r="F5133">
            <v>10</v>
          </cell>
          <cell r="G5133">
            <v>45936</v>
          </cell>
        </row>
        <row r="5134">
          <cell r="B5134" t="str">
            <v>October72025</v>
          </cell>
          <cell r="C5134">
            <v>2025</v>
          </cell>
          <cell r="D5134" t="str">
            <v>October</v>
          </cell>
          <cell r="E5134">
            <v>7</v>
          </cell>
          <cell r="F5134">
            <v>10</v>
          </cell>
          <cell r="G5134">
            <v>45937</v>
          </cell>
        </row>
        <row r="5135">
          <cell r="B5135" t="str">
            <v>October82025</v>
          </cell>
          <cell r="C5135">
            <v>2025</v>
          </cell>
          <cell r="D5135" t="str">
            <v>October</v>
          </cell>
          <cell r="E5135">
            <v>8</v>
          </cell>
          <cell r="F5135">
            <v>10</v>
          </cell>
          <cell r="G5135">
            <v>45938</v>
          </cell>
        </row>
        <row r="5136">
          <cell r="B5136" t="str">
            <v>October92025</v>
          </cell>
          <cell r="C5136">
            <v>2025</v>
          </cell>
          <cell r="D5136" t="str">
            <v>October</v>
          </cell>
          <cell r="E5136">
            <v>9</v>
          </cell>
          <cell r="F5136">
            <v>10</v>
          </cell>
          <cell r="G5136">
            <v>45939</v>
          </cell>
        </row>
        <row r="5137">
          <cell r="B5137" t="str">
            <v>October102025</v>
          </cell>
          <cell r="C5137">
            <v>2025</v>
          </cell>
          <cell r="D5137" t="str">
            <v>October</v>
          </cell>
          <cell r="E5137">
            <v>10</v>
          </cell>
          <cell r="F5137">
            <v>10</v>
          </cell>
          <cell r="G5137">
            <v>45940</v>
          </cell>
        </row>
        <row r="5138">
          <cell r="B5138" t="str">
            <v>October112025</v>
          </cell>
          <cell r="C5138">
            <v>2025</v>
          </cell>
          <cell r="D5138" t="str">
            <v>October</v>
          </cell>
          <cell r="E5138">
            <v>11</v>
          </cell>
          <cell r="F5138">
            <v>10</v>
          </cell>
          <cell r="G5138">
            <v>45941</v>
          </cell>
        </row>
        <row r="5139">
          <cell r="B5139" t="str">
            <v>October122025</v>
          </cell>
          <cell r="C5139">
            <v>2025</v>
          </cell>
          <cell r="D5139" t="str">
            <v>October</v>
          </cell>
          <cell r="E5139">
            <v>12</v>
          </cell>
          <cell r="F5139">
            <v>10</v>
          </cell>
          <cell r="G5139">
            <v>45942</v>
          </cell>
        </row>
        <row r="5140">
          <cell r="B5140" t="str">
            <v>October132025</v>
          </cell>
          <cell r="C5140">
            <v>2025</v>
          </cell>
          <cell r="D5140" t="str">
            <v>October</v>
          </cell>
          <cell r="E5140">
            <v>13</v>
          </cell>
          <cell r="F5140">
            <v>10</v>
          </cell>
          <cell r="G5140">
            <v>45943</v>
          </cell>
        </row>
        <row r="5141">
          <cell r="B5141" t="str">
            <v>October142025</v>
          </cell>
          <cell r="C5141">
            <v>2025</v>
          </cell>
          <cell r="D5141" t="str">
            <v>October</v>
          </cell>
          <cell r="E5141">
            <v>14</v>
          </cell>
          <cell r="F5141">
            <v>10</v>
          </cell>
          <cell r="G5141">
            <v>45944</v>
          </cell>
        </row>
        <row r="5142">
          <cell r="B5142" t="str">
            <v>October152025</v>
          </cell>
          <cell r="C5142">
            <v>2025</v>
          </cell>
          <cell r="D5142" t="str">
            <v>October</v>
          </cell>
          <cell r="E5142">
            <v>15</v>
          </cell>
          <cell r="F5142">
            <v>10</v>
          </cell>
          <cell r="G5142">
            <v>45945</v>
          </cell>
        </row>
        <row r="5143">
          <cell r="B5143" t="str">
            <v>October162025</v>
          </cell>
          <cell r="C5143">
            <v>2025</v>
          </cell>
          <cell r="D5143" t="str">
            <v>October</v>
          </cell>
          <cell r="E5143">
            <v>16</v>
          </cell>
          <cell r="F5143">
            <v>10</v>
          </cell>
          <cell r="G5143">
            <v>45946</v>
          </cell>
        </row>
        <row r="5144">
          <cell r="B5144" t="str">
            <v>October172025</v>
          </cell>
          <cell r="C5144">
            <v>2025</v>
          </cell>
          <cell r="D5144" t="str">
            <v>October</v>
          </cell>
          <cell r="E5144">
            <v>17</v>
          </cell>
          <cell r="F5144">
            <v>10</v>
          </cell>
          <cell r="G5144">
            <v>45947</v>
          </cell>
        </row>
        <row r="5145">
          <cell r="B5145" t="str">
            <v>October182025</v>
          </cell>
          <cell r="C5145">
            <v>2025</v>
          </cell>
          <cell r="D5145" t="str">
            <v>October</v>
          </cell>
          <cell r="E5145">
            <v>18</v>
          </cell>
          <cell r="F5145">
            <v>10</v>
          </cell>
          <cell r="G5145">
            <v>45948</v>
          </cell>
        </row>
        <row r="5146">
          <cell r="B5146" t="str">
            <v>October192025</v>
          </cell>
          <cell r="C5146">
            <v>2025</v>
          </cell>
          <cell r="D5146" t="str">
            <v>October</v>
          </cell>
          <cell r="E5146">
            <v>19</v>
          </cell>
          <cell r="F5146">
            <v>10</v>
          </cell>
          <cell r="G5146">
            <v>45949</v>
          </cell>
        </row>
        <row r="5147">
          <cell r="B5147" t="str">
            <v>October202025</v>
          </cell>
          <cell r="C5147">
            <v>2025</v>
          </cell>
          <cell r="D5147" t="str">
            <v>October</v>
          </cell>
          <cell r="E5147">
            <v>20</v>
          </cell>
          <cell r="F5147">
            <v>10</v>
          </cell>
          <cell r="G5147">
            <v>45950</v>
          </cell>
        </row>
        <row r="5148">
          <cell r="B5148" t="str">
            <v>October212025</v>
          </cell>
          <cell r="C5148">
            <v>2025</v>
          </cell>
          <cell r="D5148" t="str">
            <v>October</v>
          </cell>
          <cell r="E5148">
            <v>21</v>
          </cell>
          <cell r="F5148">
            <v>10</v>
          </cell>
          <cell r="G5148">
            <v>45951</v>
          </cell>
        </row>
        <row r="5149">
          <cell r="B5149" t="str">
            <v>October222025</v>
          </cell>
          <cell r="C5149">
            <v>2025</v>
          </cell>
          <cell r="D5149" t="str">
            <v>October</v>
          </cell>
          <cell r="E5149">
            <v>22</v>
          </cell>
          <cell r="F5149">
            <v>10</v>
          </cell>
          <cell r="G5149">
            <v>45952</v>
          </cell>
        </row>
        <row r="5150">
          <cell r="B5150" t="str">
            <v>October232025</v>
          </cell>
          <cell r="C5150">
            <v>2025</v>
          </cell>
          <cell r="D5150" t="str">
            <v>October</v>
          </cell>
          <cell r="E5150">
            <v>23</v>
          </cell>
          <cell r="F5150">
            <v>10</v>
          </cell>
          <cell r="G5150">
            <v>45953</v>
          </cell>
        </row>
        <row r="5151">
          <cell r="B5151" t="str">
            <v>October242025</v>
          </cell>
          <cell r="C5151">
            <v>2025</v>
          </cell>
          <cell r="D5151" t="str">
            <v>October</v>
          </cell>
          <cell r="E5151">
            <v>24</v>
          </cell>
          <cell r="F5151">
            <v>10</v>
          </cell>
          <cell r="G5151">
            <v>45954</v>
          </cell>
        </row>
        <row r="5152">
          <cell r="B5152" t="str">
            <v>October252025</v>
          </cell>
          <cell r="C5152">
            <v>2025</v>
          </cell>
          <cell r="D5152" t="str">
            <v>October</v>
          </cell>
          <cell r="E5152">
            <v>25</v>
          </cell>
          <cell r="F5152">
            <v>10</v>
          </cell>
          <cell r="G5152">
            <v>45955</v>
          </cell>
        </row>
        <row r="5153">
          <cell r="B5153" t="str">
            <v>October262025</v>
          </cell>
          <cell r="C5153">
            <v>2025</v>
          </cell>
          <cell r="D5153" t="str">
            <v>October</v>
          </cell>
          <cell r="E5153">
            <v>26</v>
          </cell>
          <cell r="F5153">
            <v>10</v>
          </cell>
          <cell r="G5153">
            <v>45956</v>
          </cell>
        </row>
        <row r="5154">
          <cell r="B5154" t="str">
            <v>October272025</v>
          </cell>
          <cell r="C5154">
            <v>2025</v>
          </cell>
          <cell r="D5154" t="str">
            <v>October</v>
          </cell>
          <cell r="E5154">
            <v>27</v>
          </cell>
          <cell r="F5154">
            <v>10</v>
          </cell>
          <cell r="G5154">
            <v>45957</v>
          </cell>
        </row>
        <row r="5155">
          <cell r="B5155" t="str">
            <v>October282025</v>
          </cell>
          <cell r="C5155">
            <v>2025</v>
          </cell>
          <cell r="D5155" t="str">
            <v>October</v>
          </cell>
          <cell r="E5155">
            <v>28</v>
          </cell>
          <cell r="F5155">
            <v>10</v>
          </cell>
          <cell r="G5155">
            <v>45958</v>
          </cell>
        </row>
        <row r="5156">
          <cell r="B5156" t="str">
            <v>October292025</v>
          </cell>
          <cell r="C5156">
            <v>2025</v>
          </cell>
          <cell r="D5156" t="str">
            <v>October</v>
          </cell>
          <cell r="E5156">
            <v>29</v>
          </cell>
          <cell r="F5156">
            <v>10</v>
          </cell>
          <cell r="G5156">
            <v>45959</v>
          </cell>
        </row>
        <row r="5157">
          <cell r="B5157" t="str">
            <v>October302025</v>
          </cell>
          <cell r="C5157">
            <v>2025</v>
          </cell>
          <cell r="D5157" t="str">
            <v>October</v>
          </cell>
          <cell r="E5157">
            <v>30</v>
          </cell>
          <cell r="F5157">
            <v>10</v>
          </cell>
          <cell r="G5157">
            <v>45960</v>
          </cell>
        </row>
        <row r="5158">
          <cell r="B5158" t="str">
            <v>October312025</v>
          </cell>
          <cell r="C5158">
            <v>2025</v>
          </cell>
          <cell r="D5158" t="str">
            <v>October</v>
          </cell>
          <cell r="E5158">
            <v>31</v>
          </cell>
          <cell r="F5158">
            <v>10</v>
          </cell>
          <cell r="G5158">
            <v>45961</v>
          </cell>
        </row>
        <row r="5159">
          <cell r="B5159" t="str">
            <v>November12025</v>
          </cell>
          <cell r="C5159">
            <v>2025</v>
          </cell>
          <cell r="D5159" t="str">
            <v>November</v>
          </cell>
          <cell r="E5159">
            <v>1</v>
          </cell>
          <cell r="F5159">
            <v>11</v>
          </cell>
          <cell r="G5159">
            <v>45962</v>
          </cell>
        </row>
        <row r="5160">
          <cell r="B5160" t="str">
            <v>November22025</v>
          </cell>
          <cell r="C5160">
            <v>2025</v>
          </cell>
          <cell r="D5160" t="str">
            <v>November</v>
          </cell>
          <cell r="E5160">
            <v>2</v>
          </cell>
          <cell r="F5160">
            <v>11</v>
          </cell>
          <cell r="G5160">
            <v>45963</v>
          </cell>
        </row>
        <row r="5161">
          <cell r="B5161" t="str">
            <v>November32025</v>
          </cell>
          <cell r="C5161">
            <v>2025</v>
          </cell>
          <cell r="D5161" t="str">
            <v>November</v>
          </cell>
          <cell r="E5161">
            <v>3</v>
          </cell>
          <cell r="F5161">
            <v>11</v>
          </cell>
          <cell r="G5161">
            <v>45964</v>
          </cell>
        </row>
        <row r="5162">
          <cell r="B5162" t="str">
            <v>November42025</v>
          </cell>
          <cell r="C5162">
            <v>2025</v>
          </cell>
          <cell r="D5162" t="str">
            <v>November</v>
          </cell>
          <cell r="E5162">
            <v>4</v>
          </cell>
          <cell r="F5162">
            <v>11</v>
          </cell>
          <cell r="G5162">
            <v>45965</v>
          </cell>
        </row>
        <row r="5163">
          <cell r="B5163" t="str">
            <v>November52025</v>
          </cell>
          <cell r="C5163">
            <v>2025</v>
          </cell>
          <cell r="D5163" t="str">
            <v>November</v>
          </cell>
          <cell r="E5163">
            <v>5</v>
          </cell>
          <cell r="F5163">
            <v>11</v>
          </cell>
          <cell r="G5163">
            <v>45966</v>
          </cell>
        </row>
        <row r="5164">
          <cell r="B5164" t="str">
            <v>November62025</v>
          </cell>
          <cell r="C5164">
            <v>2025</v>
          </cell>
          <cell r="D5164" t="str">
            <v>November</v>
          </cell>
          <cell r="E5164">
            <v>6</v>
          </cell>
          <cell r="F5164">
            <v>11</v>
          </cell>
          <cell r="G5164">
            <v>45967</v>
          </cell>
        </row>
        <row r="5165">
          <cell r="B5165" t="str">
            <v>November72025</v>
          </cell>
          <cell r="C5165">
            <v>2025</v>
          </cell>
          <cell r="D5165" t="str">
            <v>November</v>
          </cell>
          <cell r="E5165">
            <v>7</v>
          </cell>
          <cell r="F5165">
            <v>11</v>
          </cell>
          <cell r="G5165">
            <v>45968</v>
          </cell>
        </row>
        <row r="5166">
          <cell r="B5166" t="str">
            <v>November82025</v>
          </cell>
          <cell r="C5166">
            <v>2025</v>
          </cell>
          <cell r="D5166" t="str">
            <v>November</v>
          </cell>
          <cell r="E5166">
            <v>8</v>
          </cell>
          <cell r="F5166">
            <v>11</v>
          </cell>
          <cell r="G5166">
            <v>45969</v>
          </cell>
        </row>
        <row r="5167">
          <cell r="B5167" t="str">
            <v>November92025</v>
          </cell>
          <cell r="C5167">
            <v>2025</v>
          </cell>
          <cell r="D5167" t="str">
            <v>November</v>
          </cell>
          <cell r="E5167">
            <v>9</v>
          </cell>
          <cell r="F5167">
            <v>11</v>
          </cell>
          <cell r="G5167">
            <v>45970</v>
          </cell>
        </row>
        <row r="5168">
          <cell r="B5168" t="str">
            <v>November102025</v>
          </cell>
          <cell r="C5168">
            <v>2025</v>
          </cell>
          <cell r="D5168" t="str">
            <v>November</v>
          </cell>
          <cell r="E5168">
            <v>10</v>
          </cell>
          <cell r="F5168">
            <v>11</v>
          </cell>
          <cell r="G5168">
            <v>45971</v>
          </cell>
        </row>
        <row r="5169">
          <cell r="B5169" t="str">
            <v>November112025</v>
          </cell>
          <cell r="C5169">
            <v>2025</v>
          </cell>
          <cell r="D5169" t="str">
            <v>November</v>
          </cell>
          <cell r="E5169">
            <v>11</v>
          </cell>
          <cell r="F5169">
            <v>11</v>
          </cell>
          <cell r="G5169">
            <v>45972</v>
          </cell>
        </row>
        <row r="5170">
          <cell r="B5170" t="str">
            <v>November122025</v>
          </cell>
          <cell r="C5170">
            <v>2025</v>
          </cell>
          <cell r="D5170" t="str">
            <v>November</v>
          </cell>
          <cell r="E5170">
            <v>12</v>
          </cell>
          <cell r="F5170">
            <v>11</v>
          </cell>
          <cell r="G5170">
            <v>45973</v>
          </cell>
        </row>
        <row r="5171">
          <cell r="B5171" t="str">
            <v>November132025</v>
          </cell>
          <cell r="C5171">
            <v>2025</v>
          </cell>
          <cell r="D5171" t="str">
            <v>November</v>
          </cell>
          <cell r="E5171">
            <v>13</v>
          </cell>
          <cell r="F5171">
            <v>11</v>
          </cell>
          <cell r="G5171">
            <v>45974</v>
          </cell>
        </row>
        <row r="5172">
          <cell r="B5172" t="str">
            <v>November142025</v>
          </cell>
          <cell r="C5172">
            <v>2025</v>
          </cell>
          <cell r="D5172" t="str">
            <v>November</v>
          </cell>
          <cell r="E5172">
            <v>14</v>
          </cell>
          <cell r="F5172">
            <v>11</v>
          </cell>
          <cell r="G5172">
            <v>45975</v>
          </cell>
        </row>
        <row r="5173">
          <cell r="B5173" t="str">
            <v>November152025</v>
          </cell>
          <cell r="C5173">
            <v>2025</v>
          </cell>
          <cell r="D5173" t="str">
            <v>November</v>
          </cell>
          <cell r="E5173">
            <v>15</v>
          </cell>
          <cell r="F5173">
            <v>11</v>
          </cell>
          <cell r="G5173">
            <v>45976</v>
          </cell>
        </row>
        <row r="5174">
          <cell r="B5174" t="str">
            <v>November162025</v>
          </cell>
          <cell r="C5174">
            <v>2025</v>
          </cell>
          <cell r="D5174" t="str">
            <v>November</v>
          </cell>
          <cell r="E5174">
            <v>16</v>
          </cell>
          <cell r="F5174">
            <v>11</v>
          </cell>
          <cell r="G5174">
            <v>45977</v>
          </cell>
        </row>
        <row r="5175">
          <cell r="B5175" t="str">
            <v>November172025</v>
          </cell>
          <cell r="C5175">
            <v>2025</v>
          </cell>
          <cell r="D5175" t="str">
            <v>November</v>
          </cell>
          <cell r="E5175">
            <v>17</v>
          </cell>
          <cell r="F5175">
            <v>11</v>
          </cell>
          <cell r="G5175">
            <v>45978</v>
          </cell>
        </row>
        <row r="5176">
          <cell r="B5176" t="str">
            <v>November182025</v>
          </cell>
          <cell r="C5176">
            <v>2025</v>
          </cell>
          <cell r="D5176" t="str">
            <v>November</v>
          </cell>
          <cell r="E5176">
            <v>18</v>
          </cell>
          <cell r="F5176">
            <v>11</v>
          </cell>
          <cell r="G5176">
            <v>45979</v>
          </cell>
        </row>
        <row r="5177">
          <cell r="B5177" t="str">
            <v>November192025</v>
          </cell>
          <cell r="C5177">
            <v>2025</v>
          </cell>
          <cell r="D5177" t="str">
            <v>November</v>
          </cell>
          <cell r="E5177">
            <v>19</v>
          </cell>
          <cell r="F5177">
            <v>11</v>
          </cell>
          <cell r="G5177">
            <v>45980</v>
          </cell>
        </row>
        <row r="5178">
          <cell r="B5178" t="str">
            <v>November202025</v>
          </cell>
          <cell r="C5178">
            <v>2025</v>
          </cell>
          <cell r="D5178" t="str">
            <v>November</v>
          </cell>
          <cell r="E5178">
            <v>20</v>
          </cell>
          <cell r="F5178">
            <v>11</v>
          </cell>
          <cell r="G5178">
            <v>45981</v>
          </cell>
        </row>
        <row r="5179">
          <cell r="B5179" t="str">
            <v>November212025</v>
          </cell>
          <cell r="C5179">
            <v>2025</v>
          </cell>
          <cell r="D5179" t="str">
            <v>November</v>
          </cell>
          <cell r="E5179">
            <v>21</v>
          </cell>
          <cell r="F5179">
            <v>11</v>
          </cell>
          <cell r="G5179">
            <v>45982</v>
          </cell>
        </row>
        <row r="5180">
          <cell r="B5180" t="str">
            <v>November222025</v>
          </cell>
          <cell r="C5180">
            <v>2025</v>
          </cell>
          <cell r="D5180" t="str">
            <v>November</v>
          </cell>
          <cell r="E5180">
            <v>22</v>
          </cell>
          <cell r="F5180">
            <v>11</v>
          </cell>
          <cell r="G5180">
            <v>45983</v>
          </cell>
        </row>
        <row r="5181">
          <cell r="B5181" t="str">
            <v>November232025</v>
          </cell>
          <cell r="C5181">
            <v>2025</v>
          </cell>
          <cell r="D5181" t="str">
            <v>November</v>
          </cell>
          <cell r="E5181">
            <v>23</v>
          </cell>
          <cell r="F5181">
            <v>11</v>
          </cell>
          <cell r="G5181">
            <v>45984</v>
          </cell>
        </row>
        <row r="5182">
          <cell r="B5182" t="str">
            <v>November242025</v>
          </cell>
          <cell r="C5182">
            <v>2025</v>
          </cell>
          <cell r="D5182" t="str">
            <v>November</v>
          </cell>
          <cell r="E5182">
            <v>24</v>
          </cell>
          <cell r="F5182">
            <v>11</v>
          </cell>
          <cell r="G5182">
            <v>45985</v>
          </cell>
        </row>
        <row r="5183">
          <cell r="B5183" t="str">
            <v>November252025</v>
          </cell>
          <cell r="C5183">
            <v>2025</v>
          </cell>
          <cell r="D5183" t="str">
            <v>November</v>
          </cell>
          <cell r="E5183">
            <v>25</v>
          </cell>
          <cell r="F5183">
            <v>11</v>
          </cell>
          <cell r="G5183">
            <v>45986</v>
          </cell>
        </row>
        <row r="5184">
          <cell r="B5184" t="str">
            <v>November262025</v>
          </cell>
          <cell r="C5184">
            <v>2025</v>
          </cell>
          <cell r="D5184" t="str">
            <v>November</v>
          </cell>
          <cell r="E5184">
            <v>26</v>
          </cell>
          <cell r="F5184">
            <v>11</v>
          </cell>
          <cell r="G5184">
            <v>45987</v>
          </cell>
        </row>
        <row r="5185">
          <cell r="B5185" t="str">
            <v>November272025</v>
          </cell>
          <cell r="C5185">
            <v>2025</v>
          </cell>
          <cell r="D5185" t="str">
            <v>November</v>
          </cell>
          <cell r="E5185">
            <v>27</v>
          </cell>
          <cell r="F5185">
            <v>11</v>
          </cell>
          <cell r="G5185">
            <v>45988</v>
          </cell>
        </row>
        <row r="5186">
          <cell r="B5186" t="str">
            <v>November282025</v>
          </cell>
          <cell r="C5186">
            <v>2025</v>
          </cell>
          <cell r="D5186" t="str">
            <v>November</v>
          </cell>
          <cell r="E5186">
            <v>28</v>
          </cell>
          <cell r="F5186">
            <v>11</v>
          </cell>
          <cell r="G5186">
            <v>45989</v>
          </cell>
        </row>
        <row r="5187">
          <cell r="B5187" t="str">
            <v>November292025</v>
          </cell>
          <cell r="C5187">
            <v>2025</v>
          </cell>
          <cell r="D5187" t="str">
            <v>November</v>
          </cell>
          <cell r="E5187">
            <v>29</v>
          </cell>
          <cell r="F5187">
            <v>11</v>
          </cell>
          <cell r="G5187">
            <v>45990</v>
          </cell>
        </row>
        <row r="5188">
          <cell r="B5188" t="str">
            <v>November302025</v>
          </cell>
          <cell r="C5188">
            <v>2025</v>
          </cell>
          <cell r="D5188" t="str">
            <v>November</v>
          </cell>
          <cell r="E5188">
            <v>30</v>
          </cell>
          <cell r="F5188">
            <v>11</v>
          </cell>
          <cell r="G5188">
            <v>45991</v>
          </cell>
        </row>
        <row r="5189">
          <cell r="B5189" t="str">
            <v>December12025</v>
          </cell>
          <cell r="C5189">
            <v>2025</v>
          </cell>
          <cell r="D5189" t="str">
            <v>December</v>
          </cell>
          <cell r="E5189">
            <v>1</v>
          </cell>
          <cell r="F5189">
            <v>12</v>
          </cell>
          <cell r="G5189">
            <v>45992</v>
          </cell>
        </row>
        <row r="5190">
          <cell r="B5190" t="str">
            <v>December22025</v>
          </cell>
          <cell r="C5190">
            <v>2025</v>
          </cell>
          <cell r="D5190" t="str">
            <v>December</v>
          </cell>
          <cell r="E5190">
            <v>2</v>
          </cell>
          <cell r="F5190">
            <v>12</v>
          </cell>
          <cell r="G5190">
            <v>45993</v>
          </cell>
        </row>
        <row r="5191">
          <cell r="B5191" t="str">
            <v>December32025</v>
          </cell>
          <cell r="C5191">
            <v>2025</v>
          </cell>
          <cell r="D5191" t="str">
            <v>December</v>
          </cell>
          <cell r="E5191">
            <v>3</v>
          </cell>
          <cell r="F5191">
            <v>12</v>
          </cell>
          <cell r="G5191">
            <v>45994</v>
          </cell>
        </row>
        <row r="5192">
          <cell r="B5192" t="str">
            <v>December42025</v>
          </cell>
          <cell r="C5192">
            <v>2025</v>
          </cell>
          <cell r="D5192" t="str">
            <v>December</v>
          </cell>
          <cell r="E5192">
            <v>4</v>
          </cell>
          <cell r="F5192">
            <v>12</v>
          </cell>
          <cell r="G5192">
            <v>45995</v>
          </cell>
        </row>
        <row r="5193">
          <cell r="B5193" t="str">
            <v>December52025</v>
          </cell>
          <cell r="C5193">
            <v>2025</v>
          </cell>
          <cell r="D5193" t="str">
            <v>December</v>
          </cell>
          <cell r="E5193">
            <v>5</v>
          </cell>
          <cell r="F5193">
            <v>12</v>
          </cell>
          <cell r="G5193">
            <v>45996</v>
          </cell>
        </row>
        <row r="5194">
          <cell r="B5194" t="str">
            <v>December62025</v>
          </cell>
          <cell r="C5194">
            <v>2025</v>
          </cell>
          <cell r="D5194" t="str">
            <v>December</v>
          </cell>
          <cell r="E5194">
            <v>6</v>
          </cell>
          <cell r="F5194">
            <v>12</v>
          </cell>
          <cell r="G5194">
            <v>45997</v>
          </cell>
        </row>
        <row r="5195">
          <cell r="B5195" t="str">
            <v>December72025</v>
          </cell>
          <cell r="C5195">
            <v>2025</v>
          </cell>
          <cell r="D5195" t="str">
            <v>December</v>
          </cell>
          <cell r="E5195">
            <v>7</v>
          </cell>
          <cell r="F5195">
            <v>12</v>
          </cell>
          <cell r="G5195">
            <v>45998</v>
          </cell>
        </row>
        <row r="5196">
          <cell r="B5196" t="str">
            <v>December82025</v>
          </cell>
          <cell r="C5196">
            <v>2025</v>
          </cell>
          <cell r="D5196" t="str">
            <v>December</v>
          </cell>
          <cell r="E5196">
            <v>8</v>
          </cell>
          <cell r="F5196">
            <v>12</v>
          </cell>
          <cell r="G5196">
            <v>45999</v>
          </cell>
        </row>
        <row r="5197">
          <cell r="B5197" t="str">
            <v>December92025</v>
          </cell>
          <cell r="C5197">
            <v>2025</v>
          </cell>
          <cell r="D5197" t="str">
            <v>December</v>
          </cell>
          <cell r="E5197">
            <v>9</v>
          </cell>
          <cell r="F5197">
            <v>12</v>
          </cell>
          <cell r="G5197">
            <v>46000</v>
          </cell>
        </row>
        <row r="5198">
          <cell r="B5198" t="str">
            <v>December102025</v>
          </cell>
          <cell r="C5198">
            <v>2025</v>
          </cell>
          <cell r="D5198" t="str">
            <v>December</v>
          </cell>
          <cell r="E5198">
            <v>10</v>
          </cell>
          <cell r="F5198">
            <v>12</v>
          </cell>
          <cell r="G5198">
            <v>46001</v>
          </cell>
        </row>
        <row r="5199">
          <cell r="B5199" t="str">
            <v>December112025</v>
          </cell>
          <cell r="C5199">
            <v>2025</v>
          </cell>
          <cell r="D5199" t="str">
            <v>December</v>
          </cell>
          <cell r="E5199">
            <v>11</v>
          </cell>
          <cell r="F5199">
            <v>12</v>
          </cell>
          <cell r="G5199">
            <v>46002</v>
          </cell>
        </row>
        <row r="5200">
          <cell r="B5200" t="str">
            <v>December122025</v>
          </cell>
          <cell r="C5200">
            <v>2025</v>
          </cell>
          <cell r="D5200" t="str">
            <v>December</v>
          </cell>
          <cell r="E5200">
            <v>12</v>
          </cell>
          <cell r="F5200">
            <v>12</v>
          </cell>
          <cell r="G5200">
            <v>46003</v>
          </cell>
        </row>
        <row r="5201">
          <cell r="B5201" t="str">
            <v>December132025</v>
          </cell>
          <cell r="C5201">
            <v>2025</v>
          </cell>
          <cell r="D5201" t="str">
            <v>December</v>
          </cell>
          <cell r="E5201">
            <v>13</v>
          </cell>
          <cell r="F5201">
            <v>12</v>
          </cell>
          <cell r="G5201">
            <v>46004</v>
          </cell>
        </row>
        <row r="5202">
          <cell r="B5202" t="str">
            <v>December142025</v>
          </cell>
          <cell r="C5202">
            <v>2025</v>
          </cell>
          <cell r="D5202" t="str">
            <v>December</v>
          </cell>
          <cell r="E5202">
            <v>14</v>
          </cell>
          <cell r="F5202">
            <v>12</v>
          </cell>
          <cell r="G5202">
            <v>46005</v>
          </cell>
        </row>
        <row r="5203">
          <cell r="B5203" t="str">
            <v>December152025</v>
          </cell>
          <cell r="C5203">
            <v>2025</v>
          </cell>
          <cell r="D5203" t="str">
            <v>December</v>
          </cell>
          <cell r="E5203">
            <v>15</v>
          </cell>
          <cell r="F5203">
            <v>12</v>
          </cell>
          <cell r="G5203">
            <v>46006</v>
          </cell>
        </row>
        <row r="5204">
          <cell r="B5204" t="str">
            <v>December162025</v>
          </cell>
          <cell r="C5204">
            <v>2025</v>
          </cell>
          <cell r="D5204" t="str">
            <v>December</v>
          </cell>
          <cell r="E5204">
            <v>16</v>
          </cell>
          <cell r="F5204">
            <v>12</v>
          </cell>
          <cell r="G5204">
            <v>46007</v>
          </cell>
        </row>
        <row r="5205">
          <cell r="B5205" t="str">
            <v>December172025</v>
          </cell>
          <cell r="C5205">
            <v>2025</v>
          </cell>
          <cell r="D5205" t="str">
            <v>December</v>
          </cell>
          <cell r="E5205">
            <v>17</v>
          </cell>
          <cell r="F5205">
            <v>12</v>
          </cell>
          <cell r="G5205">
            <v>46008</v>
          </cell>
        </row>
        <row r="5206">
          <cell r="B5206" t="str">
            <v>December182025</v>
          </cell>
          <cell r="C5206">
            <v>2025</v>
          </cell>
          <cell r="D5206" t="str">
            <v>December</v>
          </cell>
          <cell r="E5206">
            <v>18</v>
          </cell>
          <cell r="F5206">
            <v>12</v>
          </cell>
          <cell r="G5206">
            <v>46009</v>
          </cell>
        </row>
        <row r="5207">
          <cell r="B5207" t="str">
            <v>December192025</v>
          </cell>
          <cell r="C5207">
            <v>2025</v>
          </cell>
          <cell r="D5207" t="str">
            <v>December</v>
          </cell>
          <cell r="E5207">
            <v>19</v>
          </cell>
          <cell r="F5207">
            <v>12</v>
          </cell>
          <cell r="G5207">
            <v>46010</v>
          </cell>
        </row>
        <row r="5208">
          <cell r="B5208" t="str">
            <v>December202025</v>
          </cell>
          <cell r="C5208">
            <v>2025</v>
          </cell>
          <cell r="D5208" t="str">
            <v>December</v>
          </cell>
          <cell r="E5208">
            <v>20</v>
          </cell>
          <cell r="F5208">
            <v>12</v>
          </cell>
          <cell r="G5208">
            <v>46011</v>
          </cell>
        </row>
        <row r="5209">
          <cell r="B5209" t="str">
            <v>December212025</v>
          </cell>
          <cell r="C5209">
            <v>2025</v>
          </cell>
          <cell r="D5209" t="str">
            <v>December</v>
          </cell>
          <cell r="E5209">
            <v>21</v>
          </cell>
          <cell r="F5209">
            <v>12</v>
          </cell>
          <cell r="G5209">
            <v>46012</v>
          </cell>
        </row>
        <row r="5210">
          <cell r="B5210" t="str">
            <v>December222025</v>
          </cell>
          <cell r="C5210">
            <v>2025</v>
          </cell>
          <cell r="D5210" t="str">
            <v>December</v>
          </cell>
          <cell r="E5210">
            <v>22</v>
          </cell>
          <cell r="F5210">
            <v>12</v>
          </cell>
          <cell r="G5210">
            <v>46013</v>
          </cell>
        </row>
        <row r="5211">
          <cell r="B5211" t="str">
            <v>December232025</v>
          </cell>
          <cell r="C5211">
            <v>2025</v>
          </cell>
          <cell r="D5211" t="str">
            <v>December</v>
          </cell>
          <cell r="E5211">
            <v>23</v>
          </cell>
          <cell r="F5211">
            <v>12</v>
          </cell>
          <cell r="G5211">
            <v>46014</v>
          </cell>
        </row>
        <row r="5212">
          <cell r="B5212" t="str">
            <v>December242025</v>
          </cell>
          <cell r="C5212">
            <v>2025</v>
          </cell>
          <cell r="D5212" t="str">
            <v>December</v>
          </cell>
          <cell r="E5212">
            <v>24</v>
          </cell>
          <cell r="F5212">
            <v>12</v>
          </cell>
          <cell r="G5212">
            <v>46015</v>
          </cell>
        </row>
        <row r="5213">
          <cell r="B5213" t="str">
            <v>December252025</v>
          </cell>
          <cell r="C5213">
            <v>2025</v>
          </cell>
          <cell r="D5213" t="str">
            <v>December</v>
          </cell>
          <cell r="E5213">
            <v>25</v>
          </cell>
          <cell r="F5213">
            <v>12</v>
          </cell>
          <cell r="G5213">
            <v>46016</v>
          </cell>
        </row>
        <row r="5214">
          <cell r="B5214" t="str">
            <v>December262025</v>
          </cell>
          <cell r="C5214">
            <v>2025</v>
          </cell>
          <cell r="D5214" t="str">
            <v>December</v>
          </cell>
          <cell r="E5214">
            <v>26</v>
          </cell>
          <cell r="F5214">
            <v>12</v>
          </cell>
          <cell r="G5214">
            <v>46017</v>
          </cell>
        </row>
        <row r="5215">
          <cell r="B5215" t="str">
            <v>December272025</v>
          </cell>
          <cell r="C5215">
            <v>2025</v>
          </cell>
          <cell r="D5215" t="str">
            <v>December</v>
          </cell>
          <cell r="E5215">
            <v>27</v>
          </cell>
          <cell r="F5215">
            <v>12</v>
          </cell>
          <cell r="G5215">
            <v>46018</v>
          </cell>
        </row>
        <row r="5216">
          <cell r="B5216" t="str">
            <v>December282025</v>
          </cell>
          <cell r="C5216">
            <v>2025</v>
          </cell>
          <cell r="D5216" t="str">
            <v>December</v>
          </cell>
          <cell r="E5216">
            <v>28</v>
          </cell>
          <cell r="F5216">
            <v>12</v>
          </cell>
          <cell r="G5216">
            <v>46019</v>
          </cell>
        </row>
        <row r="5217">
          <cell r="B5217" t="str">
            <v>December292025</v>
          </cell>
          <cell r="C5217">
            <v>2025</v>
          </cell>
          <cell r="D5217" t="str">
            <v>December</v>
          </cell>
          <cell r="E5217">
            <v>29</v>
          </cell>
          <cell r="F5217">
            <v>12</v>
          </cell>
          <cell r="G5217">
            <v>46020</v>
          </cell>
        </row>
        <row r="5218">
          <cell r="B5218" t="str">
            <v>December302025</v>
          </cell>
          <cell r="C5218">
            <v>2025</v>
          </cell>
          <cell r="D5218" t="str">
            <v>December</v>
          </cell>
          <cell r="E5218">
            <v>30</v>
          </cell>
          <cell r="F5218">
            <v>12</v>
          </cell>
          <cell r="G5218">
            <v>46021</v>
          </cell>
        </row>
        <row r="5219">
          <cell r="B5219" t="str">
            <v>December312025</v>
          </cell>
          <cell r="C5219">
            <v>2025</v>
          </cell>
          <cell r="D5219" t="str">
            <v>December</v>
          </cell>
          <cell r="E5219">
            <v>31</v>
          </cell>
          <cell r="F5219">
            <v>12</v>
          </cell>
          <cell r="G5219">
            <v>46022</v>
          </cell>
        </row>
        <row r="5220">
          <cell r="B5220" t="str">
            <v>January12026</v>
          </cell>
          <cell r="C5220">
            <v>2026</v>
          </cell>
          <cell r="D5220" t="str">
            <v>January</v>
          </cell>
          <cell r="E5220">
            <v>1</v>
          </cell>
          <cell r="F5220">
            <v>1</v>
          </cell>
          <cell r="G5220">
            <v>46023</v>
          </cell>
        </row>
        <row r="5221">
          <cell r="B5221" t="str">
            <v>January22026</v>
          </cell>
          <cell r="C5221">
            <v>2026</v>
          </cell>
          <cell r="D5221" t="str">
            <v>January</v>
          </cell>
          <cell r="E5221">
            <v>2</v>
          </cell>
          <cell r="F5221">
            <v>1</v>
          </cell>
          <cell r="G5221">
            <v>46024</v>
          </cell>
        </row>
        <row r="5222">
          <cell r="B5222" t="str">
            <v>January32026</v>
          </cell>
          <cell r="C5222">
            <v>2026</v>
          </cell>
          <cell r="D5222" t="str">
            <v>January</v>
          </cell>
          <cell r="E5222">
            <v>3</v>
          </cell>
          <cell r="F5222">
            <v>1</v>
          </cell>
          <cell r="G5222">
            <v>46025</v>
          </cell>
        </row>
        <row r="5223">
          <cell r="B5223" t="str">
            <v>January42026</v>
          </cell>
          <cell r="C5223">
            <v>2026</v>
          </cell>
          <cell r="D5223" t="str">
            <v>January</v>
          </cell>
          <cell r="E5223">
            <v>4</v>
          </cell>
          <cell r="F5223">
            <v>1</v>
          </cell>
          <cell r="G5223">
            <v>46026</v>
          </cell>
        </row>
        <row r="5224">
          <cell r="B5224" t="str">
            <v>January52026</v>
          </cell>
          <cell r="C5224">
            <v>2026</v>
          </cell>
          <cell r="D5224" t="str">
            <v>January</v>
          </cell>
          <cell r="E5224">
            <v>5</v>
          </cell>
          <cell r="F5224">
            <v>1</v>
          </cell>
          <cell r="G5224">
            <v>46027</v>
          </cell>
        </row>
        <row r="5225">
          <cell r="B5225" t="str">
            <v>January62026</v>
          </cell>
          <cell r="C5225">
            <v>2026</v>
          </cell>
          <cell r="D5225" t="str">
            <v>January</v>
          </cell>
          <cell r="E5225">
            <v>6</v>
          </cell>
          <cell r="F5225">
            <v>1</v>
          </cell>
          <cell r="G5225">
            <v>46028</v>
          </cell>
        </row>
        <row r="5226">
          <cell r="B5226" t="str">
            <v>January72026</v>
          </cell>
          <cell r="C5226">
            <v>2026</v>
          </cell>
          <cell r="D5226" t="str">
            <v>January</v>
          </cell>
          <cell r="E5226">
            <v>7</v>
          </cell>
          <cell r="F5226">
            <v>1</v>
          </cell>
          <cell r="G5226">
            <v>46029</v>
          </cell>
        </row>
        <row r="5227">
          <cell r="B5227" t="str">
            <v>January82026</v>
          </cell>
          <cell r="C5227">
            <v>2026</v>
          </cell>
          <cell r="D5227" t="str">
            <v>January</v>
          </cell>
          <cell r="E5227">
            <v>8</v>
          </cell>
          <cell r="F5227">
            <v>1</v>
          </cell>
          <cell r="G5227">
            <v>46030</v>
          </cell>
        </row>
        <row r="5228">
          <cell r="B5228" t="str">
            <v>January92026</v>
          </cell>
          <cell r="C5228">
            <v>2026</v>
          </cell>
          <cell r="D5228" t="str">
            <v>January</v>
          </cell>
          <cell r="E5228">
            <v>9</v>
          </cell>
          <cell r="F5228">
            <v>1</v>
          </cell>
          <cell r="G5228">
            <v>46031</v>
          </cell>
        </row>
        <row r="5229">
          <cell r="B5229" t="str">
            <v>January102026</v>
          </cell>
          <cell r="C5229">
            <v>2026</v>
          </cell>
          <cell r="D5229" t="str">
            <v>January</v>
          </cell>
          <cell r="E5229">
            <v>10</v>
          </cell>
          <cell r="F5229">
            <v>1</v>
          </cell>
          <cell r="G5229">
            <v>46032</v>
          </cell>
        </row>
        <row r="5230">
          <cell r="B5230" t="str">
            <v>January112026</v>
          </cell>
          <cell r="C5230">
            <v>2026</v>
          </cell>
          <cell r="D5230" t="str">
            <v>January</v>
          </cell>
          <cell r="E5230">
            <v>11</v>
          </cell>
          <cell r="F5230">
            <v>1</v>
          </cell>
          <cell r="G5230">
            <v>46033</v>
          </cell>
        </row>
        <row r="5231">
          <cell r="B5231" t="str">
            <v>January122026</v>
          </cell>
          <cell r="C5231">
            <v>2026</v>
          </cell>
          <cell r="D5231" t="str">
            <v>January</v>
          </cell>
          <cell r="E5231">
            <v>12</v>
          </cell>
          <cell r="F5231">
            <v>1</v>
          </cell>
          <cell r="G5231">
            <v>46034</v>
          </cell>
        </row>
        <row r="5232">
          <cell r="B5232" t="str">
            <v>January132026</v>
          </cell>
          <cell r="C5232">
            <v>2026</v>
          </cell>
          <cell r="D5232" t="str">
            <v>January</v>
          </cell>
          <cell r="E5232">
            <v>13</v>
          </cell>
          <cell r="F5232">
            <v>1</v>
          </cell>
          <cell r="G5232">
            <v>46035</v>
          </cell>
        </row>
        <row r="5233">
          <cell r="B5233" t="str">
            <v>January142026</v>
          </cell>
          <cell r="C5233">
            <v>2026</v>
          </cell>
          <cell r="D5233" t="str">
            <v>January</v>
          </cell>
          <cell r="E5233">
            <v>14</v>
          </cell>
          <cell r="F5233">
            <v>1</v>
          </cell>
          <cell r="G5233">
            <v>46036</v>
          </cell>
        </row>
        <row r="5234">
          <cell r="B5234" t="str">
            <v>January152026</v>
          </cell>
          <cell r="C5234">
            <v>2026</v>
          </cell>
          <cell r="D5234" t="str">
            <v>January</v>
          </cell>
          <cell r="E5234">
            <v>15</v>
          </cell>
          <cell r="F5234">
            <v>1</v>
          </cell>
          <cell r="G5234">
            <v>46037</v>
          </cell>
        </row>
        <row r="5235">
          <cell r="B5235" t="str">
            <v>January162026</v>
          </cell>
          <cell r="C5235">
            <v>2026</v>
          </cell>
          <cell r="D5235" t="str">
            <v>January</v>
          </cell>
          <cell r="E5235">
            <v>16</v>
          </cell>
          <cell r="F5235">
            <v>1</v>
          </cell>
          <cell r="G5235">
            <v>46038</v>
          </cell>
        </row>
        <row r="5236">
          <cell r="B5236" t="str">
            <v>January172026</v>
          </cell>
          <cell r="C5236">
            <v>2026</v>
          </cell>
          <cell r="D5236" t="str">
            <v>January</v>
          </cell>
          <cell r="E5236">
            <v>17</v>
          </cell>
          <cell r="F5236">
            <v>1</v>
          </cell>
          <cell r="G5236">
            <v>46039</v>
          </cell>
        </row>
        <row r="5237">
          <cell r="B5237" t="str">
            <v>January182026</v>
          </cell>
          <cell r="C5237">
            <v>2026</v>
          </cell>
          <cell r="D5237" t="str">
            <v>January</v>
          </cell>
          <cell r="E5237">
            <v>18</v>
          </cell>
          <cell r="F5237">
            <v>1</v>
          </cell>
          <cell r="G5237">
            <v>46040</v>
          </cell>
        </row>
        <row r="5238">
          <cell r="B5238" t="str">
            <v>January192026</v>
          </cell>
          <cell r="C5238">
            <v>2026</v>
          </cell>
          <cell r="D5238" t="str">
            <v>January</v>
          </cell>
          <cell r="E5238">
            <v>19</v>
          </cell>
          <cell r="F5238">
            <v>1</v>
          </cell>
          <cell r="G5238">
            <v>46041</v>
          </cell>
        </row>
        <row r="5239">
          <cell r="B5239" t="str">
            <v>January202026</v>
          </cell>
          <cell r="C5239">
            <v>2026</v>
          </cell>
          <cell r="D5239" t="str">
            <v>January</v>
          </cell>
          <cell r="E5239">
            <v>20</v>
          </cell>
          <cell r="F5239">
            <v>1</v>
          </cell>
          <cell r="G5239">
            <v>46042</v>
          </cell>
        </row>
        <row r="5240">
          <cell r="B5240" t="str">
            <v>January212026</v>
          </cell>
          <cell r="C5240">
            <v>2026</v>
          </cell>
          <cell r="D5240" t="str">
            <v>January</v>
          </cell>
          <cell r="E5240">
            <v>21</v>
          </cell>
          <cell r="F5240">
            <v>1</v>
          </cell>
          <cell r="G5240">
            <v>46043</v>
          </cell>
        </row>
        <row r="5241">
          <cell r="B5241" t="str">
            <v>January222026</v>
          </cell>
          <cell r="C5241">
            <v>2026</v>
          </cell>
          <cell r="D5241" t="str">
            <v>January</v>
          </cell>
          <cell r="E5241">
            <v>22</v>
          </cell>
          <cell r="F5241">
            <v>1</v>
          </cell>
          <cell r="G5241">
            <v>46044</v>
          </cell>
        </row>
        <row r="5242">
          <cell r="B5242" t="str">
            <v>January232026</v>
          </cell>
          <cell r="C5242">
            <v>2026</v>
          </cell>
          <cell r="D5242" t="str">
            <v>January</v>
          </cell>
          <cell r="E5242">
            <v>23</v>
          </cell>
          <cell r="F5242">
            <v>1</v>
          </cell>
          <cell r="G5242">
            <v>46045</v>
          </cell>
        </row>
        <row r="5243">
          <cell r="B5243" t="str">
            <v>January242026</v>
          </cell>
          <cell r="C5243">
            <v>2026</v>
          </cell>
          <cell r="D5243" t="str">
            <v>January</v>
          </cell>
          <cell r="E5243">
            <v>24</v>
          </cell>
          <cell r="F5243">
            <v>1</v>
          </cell>
          <cell r="G5243">
            <v>46046</v>
          </cell>
        </row>
        <row r="5244">
          <cell r="B5244" t="str">
            <v>January252026</v>
          </cell>
          <cell r="C5244">
            <v>2026</v>
          </cell>
          <cell r="D5244" t="str">
            <v>January</v>
          </cell>
          <cell r="E5244">
            <v>25</v>
          </cell>
          <cell r="F5244">
            <v>1</v>
          </cell>
          <cell r="G5244">
            <v>46047</v>
          </cell>
        </row>
        <row r="5245">
          <cell r="B5245" t="str">
            <v>January262026</v>
          </cell>
          <cell r="C5245">
            <v>2026</v>
          </cell>
          <cell r="D5245" t="str">
            <v>January</v>
          </cell>
          <cell r="E5245">
            <v>26</v>
          </cell>
          <cell r="F5245">
            <v>1</v>
          </cell>
          <cell r="G5245">
            <v>46048</v>
          </cell>
        </row>
        <row r="5246">
          <cell r="B5246" t="str">
            <v>January272026</v>
          </cell>
          <cell r="C5246">
            <v>2026</v>
          </cell>
          <cell r="D5246" t="str">
            <v>January</v>
          </cell>
          <cell r="E5246">
            <v>27</v>
          </cell>
          <cell r="F5246">
            <v>1</v>
          </cell>
          <cell r="G5246">
            <v>46049</v>
          </cell>
        </row>
        <row r="5247">
          <cell r="B5247" t="str">
            <v>January282026</v>
          </cell>
          <cell r="C5247">
            <v>2026</v>
          </cell>
          <cell r="D5247" t="str">
            <v>January</v>
          </cell>
          <cell r="E5247">
            <v>28</v>
          </cell>
          <cell r="F5247">
            <v>1</v>
          </cell>
          <cell r="G5247">
            <v>46050</v>
          </cell>
        </row>
        <row r="5248">
          <cell r="B5248" t="str">
            <v>January292026</v>
          </cell>
          <cell r="C5248">
            <v>2026</v>
          </cell>
          <cell r="D5248" t="str">
            <v>January</v>
          </cell>
          <cell r="E5248">
            <v>29</v>
          </cell>
          <cell r="F5248">
            <v>1</v>
          </cell>
          <cell r="G5248">
            <v>46051</v>
          </cell>
        </row>
        <row r="5249">
          <cell r="B5249" t="str">
            <v>January302026</v>
          </cell>
          <cell r="C5249">
            <v>2026</v>
          </cell>
          <cell r="D5249" t="str">
            <v>January</v>
          </cell>
          <cell r="E5249">
            <v>30</v>
          </cell>
          <cell r="F5249">
            <v>1</v>
          </cell>
          <cell r="G5249">
            <v>46052</v>
          </cell>
        </row>
        <row r="5250">
          <cell r="B5250" t="str">
            <v>January312026</v>
          </cell>
          <cell r="C5250">
            <v>2026</v>
          </cell>
          <cell r="D5250" t="str">
            <v>January</v>
          </cell>
          <cell r="E5250">
            <v>31</v>
          </cell>
          <cell r="F5250">
            <v>1</v>
          </cell>
          <cell r="G5250">
            <v>46053</v>
          </cell>
        </row>
        <row r="5251">
          <cell r="B5251" t="str">
            <v>February12026</v>
          </cell>
          <cell r="C5251">
            <v>2026</v>
          </cell>
          <cell r="D5251" t="str">
            <v>February</v>
          </cell>
          <cell r="E5251">
            <v>1</v>
          </cell>
          <cell r="F5251">
            <v>2</v>
          </cell>
          <cell r="G5251">
            <v>46054</v>
          </cell>
        </row>
        <row r="5252">
          <cell r="B5252" t="str">
            <v>February22026</v>
          </cell>
          <cell r="C5252">
            <v>2026</v>
          </cell>
          <cell r="D5252" t="str">
            <v>February</v>
          </cell>
          <cell r="E5252">
            <v>2</v>
          </cell>
          <cell r="F5252">
            <v>2</v>
          </cell>
          <cell r="G5252">
            <v>46055</v>
          </cell>
        </row>
        <row r="5253">
          <cell r="B5253" t="str">
            <v>February32026</v>
          </cell>
          <cell r="C5253">
            <v>2026</v>
          </cell>
          <cell r="D5253" t="str">
            <v>February</v>
          </cell>
          <cell r="E5253">
            <v>3</v>
          </cell>
          <cell r="F5253">
            <v>2</v>
          </cell>
          <cell r="G5253">
            <v>46056</v>
          </cell>
        </row>
        <row r="5254">
          <cell r="B5254" t="str">
            <v>February42026</v>
          </cell>
          <cell r="C5254">
            <v>2026</v>
          </cell>
          <cell r="D5254" t="str">
            <v>February</v>
          </cell>
          <cell r="E5254">
            <v>4</v>
          </cell>
          <cell r="F5254">
            <v>2</v>
          </cell>
          <cell r="G5254">
            <v>46057</v>
          </cell>
        </row>
        <row r="5255">
          <cell r="B5255" t="str">
            <v>February52026</v>
          </cell>
          <cell r="C5255">
            <v>2026</v>
          </cell>
          <cell r="D5255" t="str">
            <v>February</v>
          </cell>
          <cell r="E5255">
            <v>5</v>
          </cell>
          <cell r="F5255">
            <v>2</v>
          </cell>
          <cell r="G5255">
            <v>46058</v>
          </cell>
        </row>
        <row r="5256">
          <cell r="B5256" t="str">
            <v>February62026</v>
          </cell>
          <cell r="C5256">
            <v>2026</v>
          </cell>
          <cell r="D5256" t="str">
            <v>February</v>
          </cell>
          <cell r="E5256">
            <v>6</v>
          </cell>
          <cell r="F5256">
            <v>2</v>
          </cell>
          <cell r="G5256">
            <v>46059</v>
          </cell>
        </row>
        <row r="5257">
          <cell r="B5257" t="str">
            <v>February72026</v>
          </cell>
          <cell r="C5257">
            <v>2026</v>
          </cell>
          <cell r="D5257" t="str">
            <v>February</v>
          </cell>
          <cell r="E5257">
            <v>7</v>
          </cell>
          <cell r="F5257">
            <v>2</v>
          </cell>
          <cell r="G5257">
            <v>46060</v>
          </cell>
        </row>
        <row r="5258">
          <cell r="B5258" t="str">
            <v>February82026</v>
          </cell>
          <cell r="C5258">
            <v>2026</v>
          </cell>
          <cell r="D5258" t="str">
            <v>February</v>
          </cell>
          <cell r="E5258">
            <v>8</v>
          </cell>
          <cell r="F5258">
            <v>2</v>
          </cell>
          <cell r="G5258">
            <v>46061</v>
          </cell>
        </row>
        <row r="5259">
          <cell r="B5259" t="str">
            <v>February92026</v>
          </cell>
          <cell r="C5259">
            <v>2026</v>
          </cell>
          <cell r="D5259" t="str">
            <v>February</v>
          </cell>
          <cell r="E5259">
            <v>9</v>
          </cell>
          <cell r="F5259">
            <v>2</v>
          </cell>
          <cell r="G5259">
            <v>46062</v>
          </cell>
        </row>
        <row r="5260">
          <cell r="B5260" t="str">
            <v>February102026</v>
          </cell>
          <cell r="C5260">
            <v>2026</v>
          </cell>
          <cell r="D5260" t="str">
            <v>February</v>
          </cell>
          <cell r="E5260">
            <v>10</v>
          </cell>
          <cell r="F5260">
            <v>2</v>
          </cell>
          <cell r="G5260">
            <v>46063</v>
          </cell>
        </row>
        <row r="5261">
          <cell r="B5261" t="str">
            <v>February112026</v>
          </cell>
          <cell r="C5261">
            <v>2026</v>
          </cell>
          <cell r="D5261" t="str">
            <v>February</v>
          </cell>
          <cell r="E5261">
            <v>11</v>
          </cell>
          <cell r="F5261">
            <v>2</v>
          </cell>
          <cell r="G5261">
            <v>46064</v>
          </cell>
        </row>
        <row r="5262">
          <cell r="B5262" t="str">
            <v>February122026</v>
          </cell>
          <cell r="C5262">
            <v>2026</v>
          </cell>
          <cell r="D5262" t="str">
            <v>February</v>
          </cell>
          <cell r="E5262">
            <v>12</v>
          </cell>
          <cell r="F5262">
            <v>2</v>
          </cell>
          <cell r="G5262">
            <v>46065</v>
          </cell>
        </row>
        <row r="5263">
          <cell r="B5263" t="str">
            <v>February132026</v>
          </cell>
          <cell r="C5263">
            <v>2026</v>
          </cell>
          <cell r="D5263" t="str">
            <v>February</v>
          </cell>
          <cell r="E5263">
            <v>13</v>
          </cell>
          <cell r="F5263">
            <v>2</v>
          </cell>
          <cell r="G5263">
            <v>46066</v>
          </cell>
        </row>
        <row r="5264">
          <cell r="B5264" t="str">
            <v>February142026</v>
          </cell>
          <cell r="C5264">
            <v>2026</v>
          </cell>
          <cell r="D5264" t="str">
            <v>February</v>
          </cell>
          <cell r="E5264">
            <v>14</v>
          </cell>
          <cell r="F5264">
            <v>2</v>
          </cell>
          <cell r="G5264">
            <v>46067</v>
          </cell>
        </row>
        <row r="5265">
          <cell r="B5265" t="str">
            <v>February152026</v>
          </cell>
          <cell r="C5265">
            <v>2026</v>
          </cell>
          <cell r="D5265" t="str">
            <v>February</v>
          </cell>
          <cell r="E5265">
            <v>15</v>
          </cell>
          <cell r="F5265">
            <v>2</v>
          </cell>
          <cell r="G5265">
            <v>46068</v>
          </cell>
        </row>
        <row r="5266">
          <cell r="B5266" t="str">
            <v>February162026</v>
          </cell>
          <cell r="C5266">
            <v>2026</v>
          </cell>
          <cell r="D5266" t="str">
            <v>February</v>
          </cell>
          <cell r="E5266">
            <v>16</v>
          </cell>
          <cell r="F5266">
            <v>2</v>
          </cell>
          <cell r="G5266">
            <v>46069</v>
          </cell>
        </row>
        <row r="5267">
          <cell r="B5267" t="str">
            <v>February172026</v>
          </cell>
          <cell r="C5267">
            <v>2026</v>
          </cell>
          <cell r="D5267" t="str">
            <v>February</v>
          </cell>
          <cell r="E5267">
            <v>17</v>
          </cell>
          <cell r="F5267">
            <v>2</v>
          </cell>
          <cell r="G5267">
            <v>46070</v>
          </cell>
        </row>
        <row r="5268">
          <cell r="B5268" t="str">
            <v>February182026</v>
          </cell>
          <cell r="C5268">
            <v>2026</v>
          </cell>
          <cell r="D5268" t="str">
            <v>February</v>
          </cell>
          <cell r="E5268">
            <v>18</v>
          </cell>
          <cell r="F5268">
            <v>2</v>
          </cell>
          <cell r="G5268">
            <v>46071</v>
          </cell>
        </row>
        <row r="5269">
          <cell r="B5269" t="str">
            <v>February192026</v>
          </cell>
          <cell r="C5269">
            <v>2026</v>
          </cell>
          <cell r="D5269" t="str">
            <v>February</v>
          </cell>
          <cell r="E5269">
            <v>19</v>
          </cell>
          <cell r="F5269">
            <v>2</v>
          </cell>
          <cell r="G5269">
            <v>46072</v>
          </cell>
        </row>
        <row r="5270">
          <cell r="B5270" t="str">
            <v>February202026</v>
          </cell>
          <cell r="C5270">
            <v>2026</v>
          </cell>
          <cell r="D5270" t="str">
            <v>February</v>
          </cell>
          <cell r="E5270">
            <v>20</v>
          </cell>
          <cell r="F5270">
            <v>2</v>
          </cell>
          <cell r="G5270">
            <v>46073</v>
          </cell>
        </row>
        <row r="5271">
          <cell r="B5271" t="str">
            <v>February212026</v>
          </cell>
          <cell r="C5271">
            <v>2026</v>
          </cell>
          <cell r="D5271" t="str">
            <v>February</v>
          </cell>
          <cell r="E5271">
            <v>21</v>
          </cell>
          <cell r="F5271">
            <v>2</v>
          </cell>
          <cell r="G5271">
            <v>46074</v>
          </cell>
        </row>
        <row r="5272">
          <cell r="B5272" t="str">
            <v>February222026</v>
          </cell>
          <cell r="C5272">
            <v>2026</v>
          </cell>
          <cell r="D5272" t="str">
            <v>February</v>
          </cell>
          <cell r="E5272">
            <v>22</v>
          </cell>
          <cell r="F5272">
            <v>2</v>
          </cell>
          <cell r="G5272">
            <v>46075</v>
          </cell>
        </row>
        <row r="5273">
          <cell r="B5273" t="str">
            <v>February232026</v>
          </cell>
          <cell r="C5273">
            <v>2026</v>
          </cell>
          <cell r="D5273" t="str">
            <v>February</v>
          </cell>
          <cell r="E5273">
            <v>23</v>
          </cell>
          <cell r="F5273">
            <v>2</v>
          </cell>
          <cell r="G5273">
            <v>46076</v>
          </cell>
        </row>
        <row r="5274">
          <cell r="B5274" t="str">
            <v>February242026</v>
          </cell>
          <cell r="C5274">
            <v>2026</v>
          </cell>
          <cell r="D5274" t="str">
            <v>February</v>
          </cell>
          <cell r="E5274">
            <v>24</v>
          </cell>
          <cell r="F5274">
            <v>2</v>
          </cell>
          <cell r="G5274">
            <v>46077</v>
          </cell>
        </row>
        <row r="5275">
          <cell r="B5275" t="str">
            <v>February252026</v>
          </cell>
          <cell r="C5275">
            <v>2026</v>
          </cell>
          <cell r="D5275" t="str">
            <v>February</v>
          </cell>
          <cell r="E5275">
            <v>25</v>
          </cell>
          <cell r="F5275">
            <v>2</v>
          </cell>
          <cell r="G5275">
            <v>46078</v>
          </cell>
        </row>
        <row r="5276">
          <cell r="B5276" t="str">
            <v>February262026</v>
          </cell>
          <cell r="C5276">
            <v>2026</v>
          </cell>
          <cell r="D5276" t="str">
            <v>February</v>
          </cell>
          <cell r="E5276">
            <v>26</v>
          </cell>
          <cell r="F5276">
            <v>2</v>
          </cell>
          <cell r="G5276">
            <v>46079</v>
          </cell>
        </row>
        <row r="5277">
          <cell r="B5277" t="str">
            <v>February272026</v>
          </cell>
          <cell r="C5277">
            <v>2026</v>
          </cell>
          <cell r="D5277" t="str">
            <v>February</v>
          </cell>
          <cell r="E5277">
            <v>27</v>
          </cell>
          <cell r="F5277">
            <v>2</v>
          </cell>
          <cell r="G5277">
            <v>46080</v>
          </cell>
        </row>
        <row r="5278">
          <cell r="B5278" t="str">
            <v>February282026</v>
          </cell>
          <cell r="C5278">
            <v>2026</v>
          </cell>
          <cell r="D5278" t="str">
            <v>February</v>
          </cell>
          <cell r="E5278">
            <v>28</v>
          </cell>
          <cell r="F5278">
            <v>2</v>
          </cell>
          <cell r="G5278">
            <v>46081</v>
          </cell>
        </row>
        <row r="5279">
          <cell r="B5279" t="str">
            <v>March12026</v>
          </cell>
          <cell r="C5279">
            <v>2026</v>
          </cell>
          <cell r="D5279" t="str">
            <v>March</v>
          </cell>
          <cell r="E5279">
            <v>1</v>
          </cell>
          <cell r="F5279">
            <v>3</v>
          </cell>
          <cell r="G5279">
            <v>46082</v>
          </cell>
        </row>
        <row r="5280">
          <cell r="B5280" t="str">
            <v>March22026</v>
          </cell>
          <cell r="C5280">
            <v>2026</v>
          </cell>
          <cell r="D5280" t="str">
            <v>March</v>
          </cell>
          <cell r="E5280">
            <v>2</v>
          </cell>
          <cell r="F5280">
            <v>3</v>
          </cell>
          <cell r="G5280">
            <v>46083</v>
          </cell>
        </row>
        <row r="5281">
          <cell r="B5281" t="str">
            <v>March32026</v>
          </cell>
          <cell r="C5281">
            <v>2026</v>
          </cell>
          <cell r="D5281" t="str">
            <v>March</v>
          </cell>
          <cell r="E5281">
            <v>3</v>
          </cell>
          <cell r="F5281">
            <v>3</v>
          </cell>
          <cell r="G5281">
            <v>46084</v>
          </cell>
        </row>
        <row r="5282">
          <cell r="B5282" t="str">
            <v>March42026</v>
          </cell>
          <cell r="C5282">
            <v>2026</v>
          </cell>
          <cell r="D5282" t="str">
            <v>March</v>
          </cell>
          <cell r="E5282">
            <v>4</v>
          </cell>
          <cell r="F5282">
            <v>3</v>
          </cell>
          <cell r="G5282">
            <v>46085</v>
          </cell>
        </row>
        <row r="5283">
          <cell r="B5283" t="str">
            <v>March52026</v>
          </cell>
          <cell r="C5283">
            <v>2026</v>
          </cell>
          <cell r="D5283" t="str">
            <v>March</v>
          </cell>
          <cell r="E5283">
            <v>5</v>
          </cell>
          <cell r="F5283">
            <v>3</v>
          </cell>
          <cell r="G5283">
            <v>46086</v>
          </cell>
        </row>
        <row r="5284">
          <cell r="B5284" t="str">
            <v>March62026</v>
          </cell>
          <cell r="C5284">
            <v>2026</v>
          </cell>
          <cell r="D5284" t="str">
            <v>March</v>
          </cell>
          <cell r="E5284">
            <v>6</v>
          </cell>
          <cell r="F5284">
            <v>3</v>
          </cell>
          <cell r="G5284">
            <v>46087</v>
          </cell>
        </row>
        <row r="5285">
          <cell r="B5285" t="str">
            <v>March72026</v>
          </cell>
          <cell r="C5285">
            <v>2026</v>
          </cell>
          <cell r="D5285" t="str">
            <v>March</v>
          </cell>
          <cell r="E5285">
            <v>7</v>
          </cell>
          <cell r="F5285">
            <v>3</v>
          </cell>
          <cell r="G5285">
            <v>46088</v>
          </cell>
        </row>
        <row r="5286">
          <cell r="B5286" t="str">
            <v>March82026</v>
          </cell>
          <cell r="C5286">
            <v>2026</v>
          </cell>
          <cell r="D5286" t="str">
            <v>March</v>
          </cell>
          <cell r="E5286">
            <v>8</v>
          </cell>
          <cell r="F5286">
            <v>3</v>
          </cell>
          <cell r="G5286">
            <v>46089</v>
          </cell>
        </row>
        <row r="5287">
          <cell r="B5287" t="str">
            <v>March92026</v>
          </cell>
          <cell r="C5287">
            <v>2026</v>
          </cell>
          <cell r="D5287" t="str">
            <v>March</v>
          </cell>
          <cell r="E5287">
            <v>9</v>
          </cell>
          <cell r="F5287">
            <v>3</v>
          </cell>
          <cell r="G5287">
            <v>46090</v>
          </cell>
        </row>
        <row r="5288">
          <cell r="B5288" t="str">
            <v>March102026</v>
          </cell>
          <cell r="C5288">
            <v>2026</v>
          </cell>
          <cell r="D5288" t="str">
            <v>March</v>
          </cell>
          <cell r="E5288">
            <v>10</v>
          </cell>
          <cell r="F5288">
            <v>3</v>
          </cell>
          <cell r="G5288">
            <v>46091</v>
          </cell>
        </row>
        <row r="5289">
          <cell r="B5289" t="str">
            <v>March112026</v>
          </cell>
          <cell r="C5289">
            <v>2026</v>
          </cell>
          <cell r="D5289" t="str">
            <v>March</v>
          </cell>
          <cell r="E5289">
            <v>11</v>
          </cell>
          <cell r="F5289">
            <v>3</v>
          </cell>
          <cell r="G5289">
            <v>46092</v>
          </cell>
        </row>
        <row r="5290">
          <cell r="B5290" t="str">
            <v>March122026</v>
          </cell>
          <cell r="C5290">
            <v>2026</v>
          </cell>
          <cell r="D5290" t="str">
            <v>March</v>
          </cell>
          <cell r="E5290">
            <v>12</v>
          </cell>
          <cell r="F5290">
            <v>3</v>
          </cell>
          <cell r="G5290">
            <v>46093</v>
          </cell>
        </row>
        <row r="5291">
          <cell r="B5291" t="str">
            <v>March132026</v>
          </cell>
          <cell r="C5291">
            <v>2026</v>
          </cell>
          <cell r="D5291" t="str">
            <v>March</v>
          </cell>
          <cell r="E5291">
            <v>13</v>
          </cell>
          <cell r="F5291">
            <v>3</v>
          </cell>
          <cell r="G5291">
            <v>46094</v>
          </cell>
        </row>
        <row r="5292">
          <cell r="B5292" t="str">
            <v>March142026</v>
          </cell>
          <cell r="C5292">
            <v>2026</v>
          </cell>
          <cell r="D5292" t="str">
            <v>March</v>
          </cell>
          <cell r="E5292">
            <v>14</v>
          </cell>
          <cell r="F5292">
            <v>3</v>
          </cell>
          <cell r="G5292">
            <v>46095</v>
          </cell>
        </row>
        <row r="5293">
          <cell r="B5293" t="str">
            <v>March152026</v>
          </cell>
          <cell r="C5293">
            <v>2026</v>
          </cell>
          <cell r="D5293" t="str">
            <v>March</v>
          </cell>
          <cell r="E5293">
            <v>15</v>
          </cell>
          <cell r="F5293">
            <v>3</v>
          </cell>
          <cell r="G5293">
            <v>46096</v>
          </cell>
        </row>
        <row r="5294">
          <cell r="B5294" t="str">
            <v>March162026</v>
          </cell>
          <cell r="C5294">
            <v>2026</v>
          </cell>
          <cell r="D5294" t="str">
            <v>March</v>
          </cell>
          <cell r="E5294">
            <v>16</v>
          </cell>
          <cell r="F5294">
            <v>3</v>
          </cell>
          <cell r="G5294">
            <v>46097</v>
          </cell>
        </row>
        <row r="5295">
          <cell r="B5295" t="str">
            <v>March172026</v>
          </cell>
          <cell r="C5295">
            <v>2026</v>
          </cell>
          <cell r="D5295" t="str">
            <v>March</v>
          </cell>
          <cell r="E5295">
            <v>17</v>
          </cell>
          <cell r="F5295">
            <v>3</v>
          </cell>
          <cell r="G5295">
            <v>46098</v>
          </cell>
        </row>
        <row r="5296">
          <cell r="B5296" t="str">
            <v>March182026</v>
          </cell>
          <cell r="C5296">
            <v>2026</v>
          </cell>
          <cell r="D5296" t="str">
            <v>March</v>
          </cell>
          <cell r="E5296">
            <v>18</v>
          </cell>
          <cell r="F5296">
            <v>3</v>
          </cell>
          <cell r="G5296">
            <v>46099</v>
          </cell>
        </row>
        <row r="5297">
          <cell r="B5297" t="str">
            <v>March192026</v>
          </cell>
          <cell r="C5297">
            <v>2026</v>
          </cell>
          <cell r="D5297" t="str">
            <v>March</v>
          </cell>
          <cell r="E5297">
            <v>19</v>
          </cell>
          <cell r="F5297">
            <v>3</v>
          </cell>
          <cell r="G5297">
            <v>46100</v>
          </cell>
        </row>
        <row r="5298">
          <cell r="B5298" t="str">
            <v>March202026</v>
          </cell>
          <cell r="C5298">
            <v>2026</v>
          </cell>
          <cell r="D5298" t="str">
            <v>March</v>
          </cell>
          <cell r="E5298">
            <v>20</v>
          </cell>
          <cell r="F5298">
            <v>3</v>
          </cell>
          <cell r="G5298">
            <v>46101</v>
          </cell>
        </row>
        <row r="5299">
          <cell r="B5299" t="str">
            <v>March212026</v>
          </cell>
          <cell r="C5299">
            <v>2026</v>
          </cell>
          <cell r="D5299" t="str">
            <v>March</v>
          </cell>
          <cell r="E5299">
            <v>21</v>
          </cell>
          <cell r="F5299">
            <v>3</v>
          </cell>
          <cell r="G5299">
            <v>46102</v>
          </cell>
        </row>
        <row r="5300">
          <cell r="B5300" t="str">
            <v>March222026</v>
          </cell>
          <cell r="C5300">
            <v>2026</v>
          </cell>
          <cell r="D5300" t="str">
            <v>March</v>
          </cell>
          <cell r="E5300">
            <v>22</v>
          </cell>
          <cell r="F5300">
            <v>3</v>
          </cell>
          <cell r="G5300">
            <v>46103</v>
          </cell>
        </row>
        <row r="5301">
          <cell r="B5301" t="str">
            <v>March232026</v>
          </cell>
          <cell r="C5301">
            <v>2026</v>
          </cell>
          <cell r="D5301" t="str">
            <v>March</v>
          </cell>
          <cell r="E5301">
            <v>23</v>
          </cell>
          <cell r="F5301">
            <v>3</v>
          </cell>
          <cell r="G5301">
            <v>46104</v>
          </cell>
        </row>
        <row r="5302">
          <cell r="B5302" t="str">
            <v>March242026</v>
          </cell>
          <cell r="C5302">
            <v>2026</v>
          </cell>
          <cell r="D5302" t="str">
            <v>March</v>
          </cell>
          <cell r="E5302">
            <v>24</v>
          </cell>
          <cell r="F5302">
            <v>3</v>
          </cell>
          <cell r="G5302">
            <v>46105</v>
          </cell>
        </row>
        <row r="5303">
          <cell r="B5303" t="str">
            <v>March252026</v>
          </cell>
          <cell r="C5303">
            <v>2026</v>
          </cell>
          <cell r="D5303" t="str">
            <v>March</v>
          </cell>
          <cell r="E5303">
            <v>25</v>
          </cell>
          <cell r="F5303">
            <v>3</v>
          </cell>
          <cell r="G5303">
            <v>46106</v>
          </cell>
        </row>
        <row r="5304">
          <cell r="B5304" t="str">
            <v>March262026</v>
          </cell>
          <cell r="C5304">
            <v>2026</v>
          </cell>
          <cell r="D5304" t="str">
            <v>March</v>
          </cell>
          <cell r="E5304">
            <v>26</v>
          </cell>
          <cell r="F5304">
            <v>3</v>
          </cell>
          <cell r="G5304">
            <v>46107</v>
          </cell>
        </row>
        <row r="5305">
          <cell r="B5305" t="str">
            <v>March272026</v>
          </cell>
          <cell r="C5305">
            <v>2026</v>
          </cell>
          <cell r="D5305" t="str">
            <v>March</v>
          </cell>
          <cell r="E5305">
            <v>27</v>
          </cell>
          <cell r="F5305">
            <v>3</v>
          </cell>
          <cell r="G5305">
            <v>46108</v>
          </cell>
        </row>
        <row r="5306">
          <cell r="B5306" t="str">
            <v>March282026</v>
          </cell>
          <cell r="C5306">
            <v>2026</v>
          </cell>
          <cell r="D5306" t="str">
            <v>March</v>
          </cell>
          <cell r="E5306">
            <v>28</v>
          </cell>
          <cell r="F5306">
            <v>3</v>
          </cell>
          <cell r="G5306">
            <v>46109</v>
          </cell>
        </row>
        <row r="5307">
          <cell r="B5307" t="str">
            <v>March292026</v>
          </cell>
          <cell r="C5307">
            <v>2026</v>
          </cell>
          <cell r="D5307" t="str">
            <v>March</v>
          </cell>
          <cell r="E5307">
            <v>29</v>
          </cell>
          <cell r="F5307">
            <v>3</v>
          </cell>
          <cell r="G5307">
            <v>46110</v>
          </cell>
        </row>
        <row r="5308">
          <cell r="B5308" t="str">
            <v>March302026</v>
          </cell>
          <cell r="C5308">
            <v>2026</v>
          </cell>
          <cell r="D5308" t="str">
            <v>March</v>
          </cell>
          <cell r="E5308">
            <v>30</v>
          </cell>
          <cell r="F5308">
            <v>3</v>
          </cell>
          <cell r="G5308">
            <v>46111</v>
          </cell>
        </row>
        <row r="5309">
          <cell r="B5309" t="str">
            <v>March312026</v>
          </cell>
          <cell r="C5309">
            <v>2026</v>
          </cell>
          <cell r="D5309" t="str">
            <v>March</v>
          </cell>
          <cell r="E5309">
            <v>31</v>
          </cell>
          <cell r="F5309">
            <v>3</v>
          </cell>
          <cell r="G5309">
            <v>46112</v>
          </cell>
        </row>
        <row r="5310">
          <cell r="B5310" t="str">
            <v>April12026</v>
          </cell>
          <cell r="C5310">
            <v>2026</v>
          </cell>
          <cell r="D5310" t="str">
            <v>April</v>
          </cell>
          <cell r="E5310">
            <v>1</v>
          </cell>
          <cell r="F5310">
            <v>4</v>
          </cell>
          <cell r="G5310">
            <v>46113</v>
          </cell>
        </row>
        <row r="5311">
          <cell r="B5311" t="str">
            <v>April22026</v>
          </cell>
          <cell r="C5311">
            <v>2026</v>
          </cell>
          <cell r="D5311" t="str">
            <v>April</v>
          </cell>
          <cell r="E5311">
            <v>2</v>
          </cell>
          <cell r="F5311">
            <v>4</v>
          </cell>
          <cell r="G5311">
            <v>46114</v>
          </cell>
        </row>
        <row r="5312">
          <cell r="B5312" t="str">
            <v>April32026</v>
          </cell>
          <cell r="C5312">
            <v>2026</v>
          </cell>
          <cell r="D5312" t="str">
            <v>April</v>
          </cell>
          <cell r="E5312">
            <v>3</v>
          </cell>
          <cell r="F5312">
            <v>4</v>
          </cell>
          <cell r="G5312">
            <v>46115</v>
          </cell>
        </row>
        <row r="5313">
          <cell r="B5313" t="str">
            <v>April42026</v>
          </cell>
          <cell r="C5313">
            <v>2026</v>
          </cell>
          <cell r="D5313" t="str">
            <v>April</v>
          </cell>
          <cell r="E5313">
            <v>4</v>
          </cell>
          <cell r="F5313">
            <v>4</v>
          </cell>
          <cell r="G5313">
            <v>46116</v>
          </cell>
        </row>
        <row r="5314">
          <cell r="B5314" t="str">
            <v>April52026</v>
          </cell>
          <cell r="C5314">
            <v>2026</v>
          </cell>
          <cell r="D5314" t="str">
            <v>April</v>
          </cell>
          <cell r="E5314">
            <v>5</v>
          </cell>
          <cell r="F5314">
            <v>4</v>
          </cell>
          <cell r="G5314">
            <v>46117</v>
          </cell>
        </row>
        <row r="5315">
          <cell r="B5315" t="str">
            <v>April62026</v>
          </cell>
          <cell r="C5315">
            <v>2026</v>
          </cell>
          <cell r="D5315" t="str">
            <v>April</v>
          </cell>
          <cell r="E5315">
            <v>6</v>
          </cell>
          <cell r="F5315">
            <v>4</v>
          </cell>
          <cell r="G5315">
            <v>46118</v>
          </cell>
        </row>
        <row r="5316">
          <cell r="B5316" t="str">
            <v>April72026</v>
          </cell>
          <cell r="C5316">
            <v>2026</v>
          </cell>
          <cell r="D5316" t="str">
            <v>April</v>
          </cell>
          <cell r="E5316">
            <v>7</v>
          </cell>
          <cell r="F5316">
            <v>4</v>
          </cell>
          <cell r="G5316">
            <v>46119</v>
          </cell>
        </row>
        <row r="5317">
          <cell r="B5317" t="str">
            <v>April82026</v>
          </cell>
          <cell r="C5317">
            <v>2026</v>
          </cell>
          <cell r="D5317" t="str">
            <v>April</v>
          </cell>
          <cell r="E5317">
            <v>8</v>
          </cell>
          <cell r="F5317">
            <v>4</v>
          </cell>
          <cell r="G5317">
            <v>46120</v>
          </cell>
        </row>
        <row r="5318">
          <cell r="B5318" t="str">
            <v>April92026</v>
          </cell>
          <cell r="C5318">
            <v>2026</v>
          </cell>
          <cell r="D5318" t="str">
            <v>April</v>
          </cell>
          <cell r="E5318">
            <v>9</v>
          </cell>
          <cell r="F5318">
            <v>4</v>
          </cell>
          <cell r="G5318">
            <v>46121</v>
          </cell>
        </row>
        <row r="5319">
          <cell r="B5319" t="str">
            <v>April102026</v>
          </cell>
          <cell r="C5319">
            <v>2026</v>
          </cell>
          <cell r="D5319" t="str">
            <v>April</v>
          </cell>
          <cell r="E5319">
            <v>10</v>
          </cell>
          <cell r="F5319">
            <v>4</v>
          </cell>
          <cell r="G5319">
            <v>46122</v>
          </cell>
        </row>
        <row r="5320">
          <cell r="B5320" t="str">
            <v>April112026</v>
          </cell>
          <cell r="C5320">
            <v>2026</v>
          </cell>
          <cell r="D5320" t="str">
            <v>April</v>
          </cell>
          <cell r="E5320">
            <v>11</v>
          </cell>
          <cell r="F5320">
            <v>4</v>
          </cell>
          <cell r="G5320">
            <v>46123</v>
          </cell>
        </row>
        <row r="5321">
          <cell r="B5321" t="str">
            <v>April122026</v>
          </cell>
          <cell r="C5321">
            <v>2026</v>
          </cell>
          <cell r="D5321" t="str">
            <v>April</v>
          </cell>
          <cell r="E5321">
            <v>12</v>
          </cell>
          <cell r="F5321">
            <v>4</v>
          </cell>
          <cell r="G5321">
            <v>46124</v>
          </cell>
        </row>
        <row r="5322">
          <cell r="B5322" t="str">
            <v>April132026</v>
          </cell>
          <cell r="C5322">
            <v>2026</v>
          </cell>
          <cell r="D5322" t="str">
            <v>April</v>
          </cell>
          <cell r="E5322">
            <v>13</v>
          </cell>
          <cell r="F5322">
            <v>4</v>
          </cell>
          <cell r="G5322">
            <v>46125</v>
          </cell>
        </row>
        <row r="5323">
          <cell r="B5323" t="str">
            <v>April142026</v>
          </cell>
          <cell r="C5323">
            <v>2026</v>
          </cell>
          <cell r="D5323" t="str">
            <v>April</v>
          </cell>
          <cell r="E5323">
            <v>14</v>
          </cell>
          <cell r="F5323">
            <v>4</v>
          </cell>
          <cell r="G5323">
            <v>46126</v>
          </cell>
        </row>
        <row r="5324">
          <cell r="B5324" t="str">
            <v>April152026</v>
          </cell>
          <cell r="C5324">
            <v>2026</v>
          </cell>
          <cell r="D5324" t="str">
            <v>April</v>
          </cell>
          <cell r="E5324">
            <v>15</v>
          </cell>
          <cell r="F5324">
            <v>4</v>
          </cell>
          <cell r="G5324">
            <v>46127</v>
          </cell>
        </row>
        <row r="5325">
          <cell r="B5325" t="str">
            <v>April162026</v>
          </cell>
          <cell r="C5325">
            <v>2026</v>
          </cell>
          <cell r="D5325" t="str">
            <v>April</v>
          </cell>
          <cell r="E5325">
            <v>16</v>
          </cell>
          <cell r="F5325">
            <v>4</v>
          </cell>
          <cell r="G5325">
            <v>46128</v>
          </cell>
        </row>
        <row r="5326">
          <cell r="B5326" t="str">
            <v>April172026</v>
          </cell>
          <cell r="C5326">
            <v>2026</v>
          </cell>
          <cell r="D5326" t="str">
            <v>April</v>
          </cell>
          <cell r="E5326">
            <v>17</v>
          </cell>
          <cell r="F5326">
            <v>4</v>
          </cell>
          <cell r="G5326">
            <v>46129</v>
          </cell>
        </row>
        <row r="5327">
          <cell r="B5327" t="str">
            <v>April182026</v>
          </cell>
          <cell r="C5327">
            <v>2026</v>
          </cell>
          <cell r="D5327" t="str">
            <v>April</v>
          </cell>
          <cell r="E5327">
            <v>18</v>
          </cell>
          <cell r="F5327">
            <v>4</v>
          </cell>
          <cell r="G5327">
            <v>46130</v>
          </cell>
        </row>
        <row r="5328">
          <cell r="B5328" t="str">
            <v>April192026</v>
          </cell>
          <cell r="C5328">
            <v>2026</v>
          </cell>
          <cell r="D5328" t="str">
            <v>April</v>
          </cell>
          <cell r="E5328">
            <v>19</v>
          </cell>
          <cell r="F5328">
            <v>4</v>
          </cell>
          <cell r="G5328">
            <v>46131</v>
          </cell>
        </row>
        <row r="5329">
          <cell r="B5329" t="str">
            <v>April202026</v>
          </cell>
          <cell r="C5329">
            <v>2026</v>
          </cell>
          <cell r="D5329" t="str">
            <v>April</v>
          </cell>
          <cell r="E5329">
            <v>20</v>
          </cell>
          <cell r="F5329">
            <v>4</v>
          </cell>
          <cell r="G5329">
            <v>46132</v>
          </cell>
        </row>
        <row r="5330">
          <cell r="B5330" t="str">
            <v>April212026</v>
          </cell>
          <cell r="C5330">
            <v>2026</v>
          </cell>
          <cell r="D5330" t="str">
            <v>April</v>
          </cell>
          <cell r="E5330">
            <v>21</v>
          </cell>
          <cell r="F5330">
            <v>4</v>
          </cell>
          <cell r="G5330">
            <v>46133</v>
          </cell>
        </row>
        <row r="5331">
          <cell r="B5331" t="str">
            <v>April222026</v>
          </cell>
          <cell r="C5331">
            <v>2026</v>
          </cell>
          <cell r="D5331" t="str">
            <v>April</v>
          </cell>
          <cell r="E5331">
            <v>22</v>
          </cell>
          <cell r="F5331">
            <v>4</v>
          </cell>
          <cell r="G5331">
            <v>46134</v>
          </cell>
        </row>
        <row r="5332">
          <cell r="B5332" t="str">
            <v>April232026</v>
          </cell>
          <cell r="C5332">
            <v>2026</v>
          </cell>
          <cell r="D5332" t="str">
            <v>April</v>
          </cell>
          <cell r="E5332">
            <v>23</v>
          </cell>
          <cell r="F5332">
            <v>4</v>
          </cell>
          <cell r="G5332">
            <v>46135</v>
          </cell>
        </row>
        <row r="5333">
          <cell r="B5333" t="str">
            <v>April242026</v>
          </cell>
          <cell r="C5333">
            <v>2026</v>
          </cell>
          <cell r="D5333" t="str">
            <v>April</v>
          </cell>
          <cell r="E5333">
            <v>24</v>
          </cell>
          <cell r="F5333">
            <v>4</v>
          </cell>
          <cell r="G5333">
            <v>46136</v>
          </cell>
        </row>
        <row r="5334">
          <cell r="B5334" t="str">
            <v>April252026</v>
          </cell>
          <cell r="C5334">
            <v>2026</v>
          </cell>
          <cell r="D5334" t="str">
            <v>April</v>
          </cell>
          <cell r="E5334">
            <v>25</v>
          </cell>
          <cell r="F5334">
            <v>4</v>
          </cell>
          <cell r="G5334">
            <v>46137</v>
          </cell>
        </row>
        <row r="5335">
          <cell r="B5335" t="str">
            <v>April262026</v>
          </cell>
          <cell r="C5335">
            <v>2026</v>
          </cell>
          <cell r="D5335" t="str">
            <v>April</v>
          </cell>
          <cell r="E5335">
            <v>26</v>
          </cell>
          <cell r="F5335">
            <v>4</v>
          </cell>
          <cell r="G5335">
            <v>46138</v>
          </cell>
        </row>
        <row r="5336">
          <cell r="B5336" t="str">
            <v>April272026</v>
          </cell>
          <cell r="C5336">
            <v>2026</v>
          </cell>
          <cell r="D5336" t="str">
            <v>April</v>
          </cell>
          <cell r="E5336">
            <v>27</v>
          </cell>
          <cell r="F5336">
            <v>4</v>
          </cell>
          <cell r="G5336">
            <v>46139</v>
          </cell>
        </row>
        <row r="5337">
          <cell r="B5337" t="str">
            <v>April282026</v>
          </cell>
          <cell r="C5337">
            <v>2026</v>
          </cell>
          <cell r="D5337" t="str">
            <v>April</v>
          </cell>
          <cell r="E5337">
            <v>28</v>
          </cell>
          <cell r="F5337">
            <v>4</v>
          </cell>
          <cell r="G5337">
            <v>46140</v>
          </cell>
        </row>
        <row r="5338">
          <cell r="B5338" t="str">
            <v>April292026</v>
          </cell>
          <cell r="C5338">
            <v>2026</v>
          </cell>
          <cell r="D5338" t="str">
            <v>April</v>
          </cell>
          <cell r="E5338">
            <v>29</v>
          </cell>
          <cell r="F5338">
            <v>4</v>
          </cell>
          <cell r="G5338">
            <v>46141</v>
          </cell>
        </row>
        <row r="5339">
          <cell r="B5339" t="str">
            <v>April302026</v>
          </cell>
          <cell r="C5339">
            <v>2026</v>
          </cell>
          <cell r="D5339" t="str">
            <v>April</v>
          </cell>
          <cell r="E5339">
            <v>30</v>
          </cell>
          <cell r="F5339">
            <v>4</v>
          </cell>
          <cell r="G5339">
            <v>46142</v>
          </cell>
        </row>
        <row r="5340">
          <cell r="B5340" t="str">
            <v>May12026</v>
          </cell>
          <cell r="C5340">
            <v>2026</v>
          </cell>
          <cell r="D5340" t="str">
            <v>May</v>
          </cell>
          <cell r="E5340">
            <v>1</v>
          </cell>
          <cell r="F5340">
            <v>5</v>
          </cell>
          <cell r="G5340">
            <v>46143</v>
          </cell>
        </row>
        <row r="5341">
          <cell r="B5341" t="str">
            <v>May22026</v>
          </cell>
          <cell r="C5341">
            <v>2026</v>
          </cell>
          <cell r="D5341" t="str">
            <v>May</v>
          </cell>
          <cell r="E5341">
            <v>2</v>
          </cell>
          <cell r="F5341">
            <v>5</v>
          </cell>
          <cell r="G5341">
            <v>46144</v>
          </cell>
        </row>
        <row r="5342">
          <cell r="B5342" t="str">
            <v>May32026</v>
          </cell>
          <cell r="C5342">
            <v>2026</v>
          </cell>
          <cell r="D5342" t="str">
            <v>May</v>
          </cell>
          <cell r="E5342">
            <v>3</v>
          </cell>
          <cell r="F5342">
            <v>5</v>
          </cell>
          <cell r="G5342">
            <v>46145</v>
          </cell>
        </row>
        <row r="5343">
          <cell r="B5343" t="str">
            <v>May42026</v>
          </cell>
          <cell r="C5343">
            <v>2026</v>
          </cell>
          <cell r="D5343" t="str">
            <v>May</v>
          </cell>
          <cell r="E5343">
            <v>4</v>
          </cell>
          <cell r="F5343">
            <v>5</v>
          </cell>
          <cell r="G5343">
            <v>46146</v>
          </cell>
        </row>
        <row r="5344">
          <cell r="B5344" t="str">
            <v>May52026</v>
          </cell>
          <cell r="C5344">
            <v>2026</v>
          </cell>
          <cell r="D5344" t="str">
            <v>May</v>
          </cell>
          <cell r="E5344">
            <v>5</v>
          </cell>
          <cell r="F5344">
            <v>5</v>
          </cell>
          <cell r="G5344">
            <v>46147</v>
          </cell>
        </row>
        <row r="5345">
          <cell r="B5345" t="str">
            <v>May62026</v>
          </cell>
          <cell r="C5345">
            <v>2026</v>
          </cell>
          <cell r="D5345" t="str">
            <v>May</v>
          </cell>
          <cell r="E5345">
            <v>6</v>
          </cell>
          <cell r="F5345">
            <v>5</v>
          </cell>
          <cell r="G5345">
            <v>46148</v>
          </cell>
        </row>
        <row r="5346">
          <cell r="B5346" t="str">
            <v>May72026</v>
          </cell>
          <cell r="C5346">
            <v>2026</v>
          </cell>
          <cell r="D5346" t="str">
            <v>May</v>
          </cell>
          <cell r="E5346">
            <v>7</v>
          </cell>
          <cell r="F5346">
            <v>5</v>
          </cell>
          <cell r="G5346">
            <v>46149</v>
          </cell>
        </row>
        <row r="5347">
          <cell r="B5347" t="str">
            <v>May82026</v>
          </cell>
          <cell r="C5347">
            <v>2026</v>
          </cell>
          <cell r="D5347" t="str">
            <v>May</v>
          </cell>
          <cell r="E5347">
            <v>8</v>
          </cell>
          <cell r="F5347">
            <v>5</v>
          </cell>
          <cell r="G5347">
            <v>46150</v>
          </cell>
        </row>
        <row r="5348">
          <cell r="B5348" t="str">
            <v>May92026</v>
          </cell>
          <cell r="C5348">
            <v>2026</v>
          </cell>
          <cell r="D5348" t="str">
            <v>May</v>
          </cell>
          <cell r="E5348">
            <v>9</v>
          </cell>
          <cell r="F5348">
            <v>5</v>
          </cell>
          <cell r="G5348">
            <v>46151</v>
          </cell>
        </row>
        <row r="5349">
          <cell r="B5349" t="str">
            <v>May102026</v>
          </cell>
          <cell r="C5349">
            <v>2026</v>
          </cell>
          <cell r="D5349" t="str">
            <v>May</v>
          </cell>
          <cell r="E5349">
            <v>10</v>
          </cell>
          <cell r="F5349">
            <v>5</v>
          </cell>
          <cell r="G5349">
            <v>46152</v>
          </cell>
        </row>
        <row r="5350">
          <cell r="B5350" t="str">
            <v>May112026</v>
          </cell>
          <cell r="C5350">
            <v>2026</v>
          </cell>
          <cell r="D5350" t="str">
            <v>May</v>
          </cell>
          <cell r="E5350">
            <v>11</v>
          </cell>
          <cell r="F5350">
            <v>5</v>
          </cell>
          <cell r="G5350">
            <v>46153</v>
          </cell>
        </row>
        <row r="5351">
          <cell r="B5351" t="str">
            <v>May122026</v>
          </cell>
          <cell r="C5351">
            <v>2026</v>
          </cell>
          <cell r="D5351" t="str">
            <v>May</v>
          </cell>
          <cell r="E5351">
            <v>12</v>
          </cell>
          <cell r="F5351">
            <v>5</v>
          </cell>
          <cell r="G5351">
            <v>46154</v>
          </cell>
        </row>
        <row r="5352">
          <cell r="B5352" t="str">
            <v>May132026</v>
          </cell>
          <cell r="C5352">
            <v>2026</v>
          </cell>
          <cell r="D5352" t="str">
            <v>May</v>
          </cell>
          <cell r="E5352">
            <v>13</v>
          </cell>
          <cell r="F5352">
            <v>5</v>
          </cell>
          <cell r="G5352">
            <v>46155</v>
          </cell>
        </row>
        <row r="5353">
          <cell r="B5353" t="str">
            <v>May142026</v>
          </cell>
          <cell r="C5353">
            <v>2026</v>
          </cell>
          <cell r="D5353" t="str">
            <v>May</v>
          </cell>
          <cell r="E5353">
            <v>14</v>
          </cell>
          <cell r="F5353">
            <v>5</v>
          </cell>
          <cell r="G5353">
            <v>46156</v>
          </cell>
        </row>
        <row r="5354">
          <cell r="B5354" t="str">
            <v>May152026</v>
          </cell>
          <cell r="C5354">
            <v>2026</v>
          </cell>
          <cell r="D5354" t="str">
            <v>May</v>
          </cell>
          <cell r="E5354">
            <v>15</v>
          </cell>
          <cell r="F5354">
            <v>5</v>
          </cell>
          <cell r="G5354">
            <v>46157</v>
          </cell>
        </row>
        <row r="5355">
          <cell r="B5355" t="str">
            <v>May162026</v>
          </cell>
          <cell r="C5355">
            <v>2026</v>
          </cell>
          <cell r="D5355" t="str">
            <v>May</v>
          </cell>
          <cell r="E5355">
            <v>16</v>
          </cell>
          <cell r="F5355">
            <v>5</v>
          </cell>
          <cell r="G5355">
            <v>46158</v>
          </cell>
        </row>
        <row r="5356">
          <cell r="B5356" t="str">
            <v>May172026</v>
          </cell>
          <cell r="C5356">
            <v>2026</v>
          </cell>
          <cell r="D5356" t="str">
            <v>May</v>
          </cell>
          <cell r="E5356">
            <v>17</v>
          </cell>
          <cell r="F5356">
            <v>5</v>
          </cell>
          <cell r="G5356">
            <v>46159</v>
          </cell>
        </row>
        <row r="5357">
          <cell r="B5357" t="str">
            <v>May182026</v>
          </cell>
          <cell r="C5357">
            <v>2026</v>
          </cell>
          <cell r="D5357" t="str">
            <v>May</v>
          </cell>
          <cell r="E5357">
            <v>18</v>
          </cell>
          <cell r="F5357">
            <v>5</v>
          </cell>
          <cell r="G5357">
            <v>46160</v>
          </cell>
        </row>
        <row r="5358">
          <cell r="B5358" t="str">
            <v>May192026</v>
          </cell>
          <cell r="C5358">
            <v>2026</v>
          </cell>
          <cell r="D5358" t="str">
            <v>May</v>
          </cell>
          <cell r="E5358">
            <v>19</v>
          </cell>
          <cell r="F5358">
            <v>5</v>
          </cell>
          <cell r="G5358">
            <v>46161</v>
          </cell>
        </row>
        <row r="5359">
          <cell r="B5359" t="str">
            <v>May202026</v>
          </cell>
          <cell r="C5359">
            <v>2026</v>
          </cell>
          <cell r="D5359" t="str">
            <v>May</v>
          </cell>
          <cell r="E5359">
            <v>20</v>
          </cell>
          <cell r="F5359">
            <v>5</v>
          </cell>
          <cell r="G5359">
            <v>46162</v>
          </cell>
        </row>
        <row r="5360">
          <cell r="B5360" t="str">
            <v>May212026</v>
          </cell>
          <cell r="C5360">
            <v>2026</v>
          </cell>
          <cell r="D5360" t="str">
            <v>May</v>
          </cell>
          <cell r="E5360">
            <v>21</v>
          </cell>
          <cell r="F5360">
            <v>5</v>
          </cell>
          <cell r="G5360">
            <v>46163</v>
          </cell>
        </row>
        <row r="5361">
          <cell r="B5361" t="str">
            <v>May222026</v>
          </cell>
          <cell r="C5361">
            <v>2026</v>
          </cell>
          <cell r="D5361" t="str">
            <v>May</v>
          </cell>
          <cell r="E5361">
            <v>22</v>
          </cell>
          <cell r="F5361">
            <v>5</v>
          </cell>
          <cell r="G5361">
            <v>46164</v>
          </cell>
        </row>
        <row r="5362">
          <cell r="B5362" t="str">
            <v>May232026</v>
          </cell>
          <cell r="C5362">
            <v>2026</v>
          </cell>
          <cell r="D5362" t="str">
            <v>May</v>
          </cell>
          <cell r="E5362">
            <v>23</v>
          </cell>
          <cell r="F5362">
            <v>5</v>
          </cell>
          <cell r="G5362">
            <v>46165</v>
          </cell>
        </row>
        <row r="5363">
          <cell r="B5363" t="str">
            <v>May242026</v>
          </cell>
          <cell r="C5363">
            <v>2026</v>
          </cell>
          <cell r="D5363" t="str">
            <v>May</v>
          </cell>
          <cell r="E5363">
            <v>24</v>
          </cell>
          <cell r="F5363">
            <v>5</v>
          </cell>
          <cell r="G5363">
            <v>46166</v>
          </cell>
        </row>
        <row r="5364">
          <cell r="B5364" t="str">
            <v>May252026</v>
          </cell>
          <cell r="C5364">
            <v>2026</v>
          </cell>
          <cell r="D5364" t="str">
            <v>May</v>
          </cell>
          <cell r="E5364">
            <v>25</v>
          </cell>
          <cell r="F5364">
            <v>5</v>
          </cell>
          <cell r="G5364">
            <v>46167</v>
          </cell>
        </row>
        <row r="5365">
          <cell r="B5365" t="str">
            <v>May262026</v>
          </cell>
          <cell r="C5365">
            <v>2026</v>
          </cell>
          <cell r="D5365" t="str">
            <v>May</v>
          </cell>
          <cell r="E5365">
            <v>26</v>
          </cell>
          <cell r="F5365">
            <v>5</v>
          </cell>
          <cell r="G5365">
            <v>46168</v>
          </cell>
        </row>
        <row r="5366">
          <cell r="B5366" t="str">
            <v>May272026</v>
          </cell>
          <cell r="C5366">
            <v>2026</v>
          </cell>
          <cell r="D5366" t="str">
            <v>May</v>
          </cell>
          <cell r="E5366">
            <v>27</v>
          </cell>
          <cell r="F5366">
            <v>5</v>
          </cell>
          <cell r="G5366">
            <v>46169</v>
          </cell>
        </row>
        <row r="5367">
          <cell r="B5367" t="str">
            <v>May282026</v>
          </cell>
          <cell r="C5367">
            <v>2026</v>
          </cell>
          <cell r="D5367" t="str">
            <v>May</v>
          </cell>
          <cell r="E5367">
            <v>28</v>
          </cell>
          <cell r="F5367">
            <v>5</v>
          </cell>
          <cell r="G5367">
            <v>46170</v>
          </cell>
        </row>
        <row r="5368">
          <cell r="B5368" t="str">
            <v>May292026</v>
          </cell>
          <cell r="C5368">
            <v>2026</v>
          </cell>
          <cell r="D5368" t="str">
            <v>May</v>
          </cell>
          <cell r="E5368">
            <v>29</v>
          </cell>
          <cell r="F5368">
            <v>5</v>
          </cell>
          <cell r="G5368">
            <v>46171</v>
          </cell>
        </row>
        <row r="5369">
          <cell r="B5369" t="str">
            <v>May302026</v>
          </cell>
          <cell r="C5369">
            <v>2026</v>
          </cell>
          <cell r="D5369" t="str">
            <v>May</v>
          </cell>
          <cell r="E5369">
            <v>30</v>
          </cell>
          <cell r="F5369">
            <v>5</v>
          </cell>
          <cell r="G5369">
            <v>46172</v>
          </cell>
        </row>
        <row r="5370">
          <cell r="B5370" t="str">
            <v>May312026</v>
          </cell>
          <cell r="C5370">
            <v>2026</v>
          </cell>
          <cell r="D5370" t="str">
            <v>May</v>
          </cell>
          <cell r="E5370">
            <v>31</v>
          </cell>
          <cell r="F5370">
            <v>5</v>
          </cell>
          <cell r="G5370">
            <v>46173</v>
          </cell>
        </row>
        <row r="5371">
          <cell r="B5371" t="str">
            <v>June12026</v>
          </cell>
          <cell r="C5371">
            <v>2026</v>
          </cell>
          <cell r="D5371" t="str">
            <v>June</v>
          </cell>
          <cell r="E5371">
            <v>1</v>
          </cell>
          <cell r="F5371">
            <v>6</v>
          </cell>
          <cell r="G5371">
            <v>46174</v>
          </cell>
        </row>
        <row r="5372">
          <cell r="B5372" t="str">
            <v>June22026</v>
          </cell>
          <cell r="C5372">
            <v>2026</v>
          </cell>
          <cell r="D5372" t="str">
            <v>June</v>
          </cell>
          <cell r="E5372">
            <v>2</v>
          </cell>
          <cell r="F5372">
            <v>6</v>
          </cell>
          <cell r="G5372">
            <v>46175</v>
          </cell>
        </row>
        <row r="5373">
          <cell r="B5373" t="str">
            <v>June32026</v>
          </cell>
          <cell r="C5373">
            <v>2026</v>
          </cell>
          <cell r="D5373" t="str">
            <v>June</v>
          </cell>
          <cell r="E5373">
            <v>3</v>
          </cell>
          <cell r="F5373">
            <v>6</v>
          </cell>
          <cell r="G5373">
            <v>46176</v>
          </cell>
        </row>
        <row r="5374">
          <cell r="B5374" t="str">
            <v>June42026</v>
          </cell>
          <cell r="C5374">
            <v>2026</v>
          </cell>
          <cell r="D5374" t="str">
            <v>June</v>
          </cell>
          <cell r="E5374">
            <v>4</v>
          </cell>
          <cell r="F5374">
            <v>6</v>
          </cell>
          <cell r="G5374">
            <v>46177</v>
          </cell>
        </row>
        <row r="5375">
          <cell r="B5375" t="str">
            <v>June52026</v>
          </cell>
          <cell r="C5375">
            <v>2026</v>
          </cell>
          <cell r="D5375" t="str">
            <v>June</v>
          </cell>
          <cell r="E5375">
            <v>5</v>
          </cell>
          <cell r="F5375">
            <v>6</v>
          </cell>
          <cell r="G5375">
            <v>46178</v>
          </cell>
        </row>
        <row r="5376">
          <cell r="B5376" t="str">
            <v>June62026</v>
          </cell>
          <cell r="C5376">
            <v>2026</v>
          </cell>
          <cell r="D5376" t="str">
            <v>June</v>
          </cell>
          <cell r="E5376">
            <v>6</v>
          </cell>
          <cell r="F5376">
            <v>6</v>
          </cell>
          <cell r="G5376">
            <v>46179</v>
          </cell>
        </row>
        <row r="5377">
          <cell r="B5377" t="str">
            <v>June72026</v>
          </cell>
          <cell r="C5377">
            <v>2026</v>
          </cell>
          <cell r="D5377" t="str">
            <v>June</v>
          </cell>
          <cell r="E5377">
            <v>7</v>
          </cell>
          <cell r="F5377">
            <v>6</v>
          </cell>
          <cell r="G5377">
            <v>46180</v>
          </cell>
        </row>
        <row r="5378">
          <cell r="B5378" t="str">
            <v>June82026</v>
          </cell>
          <cell r="C5378">
            <v>2026</v>
          </cell>
          <cell r="D5378" t="str">
            <v>June</v>
          </cell>
          <cell r="E5378">
            <v>8</v>
          </cell>
          <cell r="F5378">
            <v>6</v>
          </cell>
          <cell r="G5378">
            <v>46181</v>
          </cell>
        </row>
        <row r="5379">
          <cell r="B5379" t="str">
            <v>June92026</v>
          </cell>
          <cell r="C5379">
            <v>2026</v>
          </cell>
          <cell r="D5379" t="str">
            <v>June</v>
          </cell>
          <cell r="E5379">
            <v>9</v>
          </cell>
          <cell r="F5379">
            <v>6</v>
          </cell>
          <cell r="G5379">
            <v>46182</v>
          </cell>
        </row>
        <row r="5380">
          <cell r="B5380" t="str">
            <v>June102026</v>
          </cell>
          <cell r="C5380">
            <v>2026</v>
          </cell>
          <cell r="D5380" t="str">
            <v>June</v>
          </cell>
          <cell r="E5380">
            <v>10</v>
          </cell>
          <cell r="F5380">
            <v>6</v>
          </cell>
          <cell r="G5380">
            <v>46183</v>
          </cell>
        </row>
        <row r="5381">
          <cell r="B5381" t="str">
            <v>June112026</v>
          </cell>
          <cell r="C5381">
            <v>2026</v>
          </cell>
          <cell r="D5381" t="str">
            <v>June</v>
          </cell>
          <cell r="E5381">
            <v>11</v>
          </cell>
          <cell r="F5381">
            <v>6</v>
          </cell>
          <cell r="G5381">
            <v>46184</v>
          </cell>
        </row>
        <row r="5382">
          <cell r="B5382" t="str">
            <v>June122026</v>
          </cell>
          <cell r="C5382">
            <v>2026</v>
          </cell>
          <cell r="D5382" t="str">
            <v>June</v>
          </cell>
          <cell r="E5382">
            <v>12</v>
          </cell>
          <cell r="F5382">
            <v>6</v>
          </cell>
          <cell r="G5382">
            <v>46185</v>
          </cell>
        </row>
        <row r="5383">
          <cell r="B5383" t="str">
            <v>June132026</v>
          </cell>
          <cell r="C5383">
            <v>2026</v>
          </cell>
          <cell r="D5383" t="str">
            <v>June</v>
          </cell>
          <cell r="E5383">
            <v>13</v>
          </cell>
          <cell r="F5383">
            <v>6</v>
          </cell>
          <cell r="G5383">
            <v>46186</v>
          </cell>
        </row>
        <row r="5384">
          <cell r="B5384" t="str">
            <v>June142026</v>
          </cell>
          <cell r="C5384">
            <v>2026</v>
          </cell>
          <cell r="D5384" t="str">
            <v>June</v>
          </cell>
          <cell r="E5384">
            <v>14</v>
          </cell>
          <cell r="F5384">
            <v>6</v>
          </cell>
          <cell r="G5384">
            <v>46187</v>
          </cell>
        </row>
        <row r="5385">
          <cell r="B5385" t="str">
            <v>June152026</v>
          </cell>
          <cell r="C5385">
            <v>2026</v>
          </cell>
          <cell r="D5385" t="str">
            <v>June</v>
          </cell>
          <cell r="E5385">
            <v>15</v>
          </cell>
          <cell r="F5385">
            <v>6</v>
          </cell>
          <cell r="G5385">
            <v>46188</v>
          </cell>
        </row>
        <row r="5386">
          <cell r="B5386" t="str">
            <v>June162026</v>
          </cell>
          <cell r="C5386">
            <v>2026</v>
          </cell>
          <cell r="D5386" t="str">
            <v>June</v>
          </cell>
          <cell r="E5386">
            <v>16</v>
          </cell>
          <cell r="F5386">
            <v>6</v>
          </cell>
          <cell r="G5386">
            <v>46189</v>
          </cell>
        </row>
        <row r="5387">
          <cell r="B5387" t="str">
            <v>June172026</v>
          </cell>
          <cell r="C5387">
            <v>2026</v>
          </cell>
          <cell r="D5387" t="str">
            <v>June</v>
          </cell>
          <cell r="E5387">
            <v>17</v>
          </cell>
          <cell r="F5387">
            <v>6</v>
          </cell>
          <cell r="G5387">
            <v>46190</v>
          </cell>
        </row>
        <row r="5388">
          <cell r="B5388" t="str">
            <v>June182026</v>
          </cell>
          <cell r="C5388">
            <v>2026</v>
          </cell>
          <cell r="D5388" t="str">
            <v>June</v>
          </cell>
          <cell r="E5388">
            <v>18</v>
          </cell>
          <cell r="F5388">
            <v>6</v>
          </cell>
          <cell r="G5388">
            <v>46191</v>
          </cell>
        </row>
        <row r="5389">
          <cell r="B5389" t="str">
            <v>June192026</v>
          </cell>
          <cell r="C5389">
            <v>2026</v>
          </cell>
          <cell r="D5389" t="str">
            <v>June</v>
          </cell>
          <cell r="E5389">
            <v>19</v>
          </cell>
          <cell r="F5389">
            <v>6</v>
          </cell>
          <cell r="G5389">
            <v>46192</v>
          </cell>
        </row>
        <row r="5390">
          <cell r="B5390" t="str">
            <v>June202026</v>
          </cell>
          <cell r="C5390">
            <v>2026</v>
          </cell>
          <cell r="D5390" t="str">
            <v>June</v>
          </cell>
          <cell r="E5390">
            <v>20</v>
          </cell>
          <cell r="F5390">
            <v>6</v>
          </cell>
          <cell r="G5390">
            <v>46193</v>
          </cell>
        </row>
        <row r="5391">
          <cell r="B5391" t="str">
            <v>June212026</v>
          </cell>
          <cell r="C5391">
            <v>2026</v>
          </cell>
          <cell r="D5391" t="str">
            <v>June</v>
          </cell>
          <cell r="E5391">
            <v>21</v>
          </cell>
          <cell r="F5391">
            <v>6</v>
          </cell>
          <cell r="G5391">
            <v>46194</v>
          </cell>
        </row>
        <row r="5392">
          <cell r="B5392" t="str">
            <v>June222026</v>
          </cell>
          <cell r="C5392">
            <v>2026</v>
          </cell>
          <cell r="D5392" t="str">
            <v>June</v>
          </cell>
          <cell r="E5392">
            <v>22</v>
          </cell>
          <cell r="F5392">
            <v>6</v>
          </cell>
          <cell r="G5392">
            <v>46195</v>
          </cell>
        </row>
        <row r="5393">
          <cell r="B5393" t="str">
            <v>June232026</v>
          </cell>
          <cell r="C5393">
            <v>2026</v>
          </cell>
          <cell r="D5393" t="str">
            <v>June</v>
          </cell>
          <cell r="E5393">
            <v>23</v>
          </cell>
          <cell r="F5393">
            <v>6</v>
          </cell>
          <cell r="G5393">
            <v>46196</v>
          </cell>
        </row>
        <row r="5394">
          <cell r="B5394" t="str">
            <v>June242026</v>
          </cell>
          <cell r="C5394">
            <v>2026</v>
          </cell>
          <cell r="D5394" t="str">
            <v>June</v>
          </cell>
          <cell r="E5394">
            <v>24</v>
          </cell>
          <cell r="F5394">
            <v>6</v>
          </cell>
          <cell r="G5394">
            <v>46197</v>
          </cell>
        </row>
        <row r="5395">
          <cell r="B5395" t="str">
            <v>June252026</v>
          </cell>
          <cell r="C5395">
            <v>2026</v>
          </cell>
          <cell r="D5395" t="str">
            <v>June</v>
          </cell>
          <cell r="E5395">
            <v>25</v>
          </cell>
          <cell r="F5395">
            <v>6</v>
          </cell>
          <cell r="G5395">
            <v>46198</v>
          </cell>
        </row>
        <row r="5396">
          <cell r="B5396" t="str">
            <v>June262026</v>
          </cell>
          <cell r="C5396">
            <v>2026</v>
          </cell>
          <cell r="D5396" t="str">
            <v>June</v>
          </cell>
          <cell r="E5396">
            <v>26</v>
          </cell>
          <cell r="F5396">
            <v>6</v>
          </cell>
          <cell r="G5396">
            <v>46199</v>
          </cell>
        </row>
        <row r="5397">
          <cell r="B5397" t="str">
            <v>June272026</v>
          </cell>
          <cell r="C5397">
            <v>2026</v>
          </cell>
          <cell r="D5397" t="str">
            <v>June</v>
          </cell>
          <cell r="E5397">
            <v>27</v>
          </cell>
          <cell r="F5397">
            <v>6</v>
          </cell>
          <cell r="G5397">
            <v>46200</v>
          </cell>
        </row>
        <row r="5398">
          <cell r="B5398" t="str">
            <v>June282026</v>
          </cell>
          <cell r="C5398">
            <v>2026</v>
          </cell>
          <cell r="D5398" t="str">
            <v>June</v>
          </cell>
          <cell r="E5398">
            <v>28</v>
          </cell>
          <cell r="F5398">
            <v>6</v>
          </cell>
          <cell r="G5398">
            <v>46201</v>
          </cell>
        </row>
        <row r="5399">
          <cell r="B5399" t="str">
            <v>June292026</v>
          </cell>
          <cell r="C5399">
            <v>2026</v>
          </cell>
          <cell r="D5399" t="str">
            <v>June</v>
          </cell>
          <cell r="E5399">
            <v>29</v>
          </cell>
          <cell r="F5399">
            <v>6</v>
          </cell>
          <cell r="G5399">
            <v>46202</v>
          </cell>
        </row>
        <row r="5400">
          <cell r="B5400" t="str">
            <v>June302026</v>
          </cell>
          <cell r="C5400">
            <v>2026</v>
          </cell>
          <cell r="D5400" t="str">
            <v>June</v>
          </cell>
          <cell r="E5400">
            <v>30</v>
          </cell>
          <cell r="F5400">
            <v>6</v>
          </cell>
          <cell r="G5400">
            <v>46203</v>
          </cell>
        </row>
      </sheetData>
      <sheetData sheetId="5"/>
      <sheetData sheetId="6"/>
      <sheetData sheetId="7"/>
      <sheetData sheetId="8"/>
      <sheetData sheetId="9">
        <row r="6">
          <cell r="Y6" t="str">
            <v>October1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Y7" t="str">
            <v>October2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Y8" t="str">
            <v>October3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Y9" t="str">
            <v>October4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Y10" t="str">
            <v>October5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Y11" t="str">
            <v>October6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Y12" t="str">
            <v>October7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  <row r="13">
          <cell r="Y13" t="str">
            <v>October8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</row>
        <row r="14">
          <cell r="Y14" t="str">
            <v>October9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Y15" t="str">
            <v>October10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0.1</v>
          </cell>
        </row>
        <row r="16">
          <cell r="Y16" t="str">
            <v>October11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0.1</v>
          </cell>
        </row>
        <row r="17">
          <cell r="Y17" t="str">
            <v>October12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0.1</v>
          </cell>
        </row>
        <row r="18">
          <cell r="Y18" t="str">
            <v>October13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0.1</v>
          </cell>
        </row>
        <row r="19">
          <cell r="Y19" t="str">
            <v>October14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0.1</v>
          </cell>
        </row>
        <row r="20">
          <cell r="Y20" t="str">
            <v>October15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0.1</v>
          </cell>
        </row>
        <row r="21">
          <cell r="Y21" t="str">
            <v>October16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0.1</v>
          </cell>
        </row>
        <row r="22">
          <cell r="Y22" t="str">
            <v>October17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0.1</v>
          </cell>
        </row>
        <row r="23">
          <cell r="Y23" t="str">
            <v>October18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0.2</v>
          </cell>
        </row>
        <row r="24">
          <cell r="Y24" t="str">
            <v>October19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0.2</v>
          </cell>
        </row>
        <row r="25">
          <cell r="Y25" t="str">
            <v>October20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0.2</v>
          </cell>
        </row>
        <row r="26">
          <cell r="Y26" t="str">
            <v>October21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0.2</v>
          </cell>
        </row>
        <row r="27">
          <cell r="Y27" t="str">
            <v>October22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0.2</v>
          </cell>
        </row>
        <row r="28">
          <cell r="Y28" t="str">
            <v>October23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0.2</v>
          </cell>
        </row>
        <row r="29">
          <cell r="Y29" t="str">
            <v>October24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0.30000000000000004</v>
          </cell>
        </row>
        <row r="30">
          <cell r="Y30" t="str">
            <v>October25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0.30000000000000004</v>
          </cell>
        </row>
        <row r="31">
          <cell r="Y31" t="str">
            <v>October26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0.30000000000000004</v>
          </cell>
        </row>
        <row r="32">
          <cell r="Y32" t="str">
            <v>October27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0.30000000000000004</v>
          </cell>
        </row>
        <row r="33">
          <cell r="Y33" t="str">
            <v>October28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1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0.4</v>
          </cell>
        </row>
        <row r="34">
          <cell r="Y34" t="str">
            <v>October29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0.4</v>
          </cell>
        </row>
        <row r="35">
          <cell r="Y35" t="str">
            <v>October30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4.0999999999999996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0.5</v>
          </cell>
        </row>
        <row r="36">
          <cell r="Y36" t="str">
            <v>October31</v>
          </cell>
          <cell r="Z36">
            <v>0</v>
          </cell>
          <cell r="AA36">
            <v>0</v>
          </cell>
          <cell r="AB36">
            <v>0</v>
          </cell>
          <cell r="AC36">
            <v>0.2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8.1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0.5</v>
          </cell>
        </row>
        <row r="37">
          <cell r="Y37" t="str">
            <v>November1</v>
          </cell>
          <cell r="Z37">
            <v>0</v>
          </cell>
          <cell r="AA37">
            <v>0</v>
          </cell>
          <cell r="AB37">
            <v>0</v>
          </cell>
          <cell r="AC37">
            <v>0.2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8.5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0.5</v>
          </cell>
        </row>
        <row r="38">
          <cell r="Y38" t="str">
            <v>November2</v>
          </cell>
          <cell r="Z38">
            <v>0</v>
          </cell>
          <cell r="AA38">
            <v>0</v>
          </cell>
          <cell r="AB38">
            <v>0</v>
          </cell>
          <cell r="AC38">
            <v>0.2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8.5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0.6</v>
          </cell>
        </row>
        <row r="39">
          <cell r="Y39" t="str">
            <v>November3</v>
          </cell>
          <cell r="Z39">
            <v>0</v>
          </cell>
          <cell r="AA39">
            <v>0</v>
          </cell>
          <cell r="AB39">
            <v>0</v>
          </cell>
          <cell r="AC39">
            <v>0.2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8.5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0.6</v>
          </cell>
        </row>
        <row r="40">
          <cell r="Y40" t="str">
            <v>November4</v>
          </cell>
          <cell r="Z40">
            <v>0</v>
          </cell>
          <cell r="AA40">
            <v>0</v>
          </cell>
          <cell r="AB40">
            <v>0</v>
          </cell>
          <cell r="AC40">
            <v>0.2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8.5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0.7</v>
          </cell>
        </row>
        <row r="41">
          <cell r="Y41" t="str">
            <v>November5</v>
          </cell>
          <cell r="Z41">
            <v>0</v>
          </cell>
          <cell r="AA41">
            <v>0</v>
          </cell>
          <cell r="AB41">
            <v>0</v>
          </cell>
          <cell r="AC41">
            <v>0.2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8.5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0.7</v>
          </cell>
        </row>
        <row r="42">
          <cell r="Y42" t="str">
            <v>November6</v>
          </cell>
          <cell r="Z42">
            <v>0</v>
          </cell>
          <cell r="AA42">
            <v>0.1</v>
          </cell>
          <cell r="AB42">
            <v>0</v>
          </cell>
          <cell r="AC42">
            <v>0.2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12.6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0.79999999999999993</v>
          </cell>
        </row>
        <row r="43">
          <cell r="Y43" t="str">
            <v>November7</v>
          </cell>
          <cell r="Z43">
            <v>0</v>
          </cell>
          <cell r="AA43">
            <v>0.1</v>
          </cell>
          <cell r="AB43">
            <v>0</v>
          </cell>
          <cell r="AC43">
            <v>0.2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12.6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0.79999999999999993</v>
          </cell>
        </row>
        <row r="44">
          <cell r="Y44" t="str">
            <v>November8</v>
          </cell>
          <cell r="Z44">
            <v>0</v>
          </cell>
          <cell r="AA44">
            <v>0.1</v>
          </cell>
          <cell r="AB44">
            <v>0</v>
          </cell>
          <cell r="AC44">
            <v>0.2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12.6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0.89999999999999991</v>
          </cell>
        </row>
        <row r="45">
          <cell r="Y45" t="str">
            <v>November9</v>
          </cell>
          <cell r="Z45">
            <v>1.5</v>
          </cell>
          <cell r="AA45">
            <v>0.1</v>
          </cell>
          <cell r="AB45">
            <v>0</v>
          </cell>
          <cell r="AC45">
            <v>0.2</v>
          </cell>
          <cell r="AD45">
            <v>0</v>
          </cell>
          <cell r="AE45">
            <v>0</v>
          </cell>
          <cell r="AF45">
            <v>0</v>
          </cell>
          <cell r="AG45">
            <v>1.1000000000000001</v>
          </cell>
          <cell r="AH45">
            <v>12.6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0.89999999999999991</v>
          </cell>
        </row>
        <row r="46">
          <cell r="Y46" t="str">
            <v>November10</v>
          </cell>
          <cell r="Z46">
            <v>1.6</v>
          </cell>
          <cell r="AA46">
            <v>0.1</v>
          </cell>
          <cell r="AB46">
            <v>0</v>
          </cell>
          <cell r="AC46">
            <v>0.2</v>
          </cell>
          <cell r="AD46">
            <v>0</v>
          </cell>
          <cell r="AE46">
            <v>0</v>
          </cell>
          <cell r="AF46">
            <v>0</v>
          </cell>
          <cell r="AG46">
            <v>1.3</v>
          </cell>
          <cell r="AH46">
            <v>12.9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0.99999999999999989</v>
          </cell>
        </row>
        <row r="47">
          <cell r="Y47" t="str">
            <v>November11</v>
          </cell>
          <cell r="Z47">
            <v>1.6</v>
          </cell>
          <cell r="AA47">
            <v>0.1</v>
          </cell>
          <cell r="AB47">
            <v>0.8</v>
          </cell>
          <cell r="AC47">
            <v>0.2</v>
          </cell>
          <cell r="AD47">
            <v>0</v>
          </cell>
          <cell r="AE47">
            <v>0</v>
          </cell>
          <cell r="AF47">
            <v>0</v>
          </cell>
          <cell r="AG47">
            <v>2</v>
          </cell>
          <cell r="AH47">
            <v>15.4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1.0999999999999999</v>
          </cell>
        </row>
        <row r="48">
          <cell r="Y48" t="str">
            <v>November12</v>
          </cell>
          <cell r="Z48">
            <v>1.6</v>
          </cell>
          <cell r="AA48">
            <v>0.1</v>
          </cell>
          <cell r="AB48">
            <v>0.8</v>
          </cell>
          <cell r="AC48">
            <v>0.2</v>
          </cell>
          <cell r="AD48">
            <v>0</v>
          </cell>
          <cell r="AE48">
            <v>0</v>
          </cell>
          <cell r="AF48">
            <v>0</v>
          </cell>
          <cell r="AG48">
            <v>2</v>
          </cell>
          <cell r="AH48">
            <v>15.4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1.0999999999999999</v>
          </cell>
        </row>
        <row r="49">
          <cell r="Y49" t="str">
            <v>November13</v>
          </cell>
          <cell r="Z49">
            <v>1.6</v>
          </cell>
          <cell r="AA49">
            <v>0.1</v>
          </cell>
          <cell r="AB49">
            <v>0.8</v>
          </cell>
          <cell r="AC49">
            <v>0.60000000000000009</v>
          </cell>
          <cell r="AD49">
            <v>0</v>
          </cell>
          <cell r="AE49">
            <v>0</v>
          </cell>
          <cell r="AF49">
            <v>0</v>
          </cell>
          <cell r="AG49">
            <v>2</v>
          </cell>
          <cell r="AH49">
            <v>15.6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1.2</v>
          </cell>
        </row>
        <row r="50">
          <cell r="Y50" t="str">
            <v>November14</v>
          </cell>
          <cell r="Z50">
            <v>1.6</v>
          </cell>
          <cell r="AA50">
            <v>0.1</v>
          </cell>
          <cell r="AB50">
            <v>0.8</v>
          </cell>
          <cell r="AC50">
            <v>0.60000000000000009</v>
          </cell>
          <cell r="AD50">
            <v>0</v>
          </cell>
          <cell r="AE50">
            <v>0</v>
          </cell>
          <cell r="AF50">
            <v>0</v>
          </cell>
          <cell r="AG50">
            <v>2</v>
          </cell>
          <cell r="AH50">
            <v>15.6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1.3</v>
          </cell>
        </row>
        <row r="51">
          <cell r="Y51" t="str">
            <v>November15</v>
          </cell>
          <cell r="Z51">
            <v>1.6</v>
          </cell>
          <cell r="AA51">
            <v>0.1</v>
          </cell>
          <cell r="AB51">
            <v>0.8</v>
          </cell>
          <cell r="AC51">
            <v>2.1</v>
          </cell>
          <cell r="AD51">
            <v>0</v>
          </cell>
          <cell r="AE51">
            <v>0</v>
          </cell>
          <cell r="AF51">
            <v>0</v>
          </cell>
          <cell r="AG51">
            <v>2</v>
          </cell>
          <cell r="AH51">
            <v>15.6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1.4000000000000001</v>
          </cell>
        </row>
        <row r="52">
          <cell r="Y52" t="str">
            <v>November16</v>
          </cell>
          <cell r="Z52">
            <v>1.6</v>
          </cell>
          <cell r="AA52">
            <v>0.1</v>
          </cell>
          <cell r="AB52">
            <v>0.8</v>
          </cell>
          <cell r="AC52">
            <v>2.6</v>
          </cell>
          <cell r="AD52">
            <v>0</v>
          </cell>
          <cell r="AE52">
            <v>0</v>
          </cell>
          <cell r="AF52">
            <v>0</v>
          </cell>
          <cell r="AG52">
            <v>2</v>
          </cell>
          <cell r="AH52">
            <v>15.6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1.5000000000000002</v>
          </cell>
        </row>
        <row r="53">
          <cell r="Y53" t="str">
            <v>November17</v>
          </cell>
          <cell r="Z53">
            <v>1.6</v>
          </cell>
          <cell r="AA53">
            <v>0.1</v>
          </cell>
          <cell r="AB53">
            <v>0.8</v>
          </cell>
          <cell r="AC53">
            <v>2.6</v>
          </cell>
          <cell r="AD53">
            <v>0</v>
          </cell>
          <cell r="AE53">
            <v>0</v>
          </cell>
          <cell r="AF53">
            <v>0</v>
          </cell>
          <cell r="AG53">
            <v>2</v>
          </cell>
          <cell r="AH53">
            <v>15.7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1.6000000000000003</v>
          </cell>
        </row>
        <row r="54">
          <cell r="Y54" t="str">
            <v>November18</v>
          </cell>
          <cell r="Z54">
            <v>1.6</v>
          </cell>
          <cell r="AA54">
            <v>0.1</v>
          </cell>
          <cell r="AB54">
            <v>0.8</v>
          </cell>
          <cell r="AC54">
            <v>2.6</v>
          </cell>
          <cell r="AD54">
            <v>0</v>
          </cell>
          <cell r="AE54">
            <v>0</v>
          </cell>
          <cell r="AF54">
            <v>0.3</v>
          </cell>
          <cell r="AG54">
            <v>2</v>
          </cell>
          <cell r="AH54">
            <v>15.7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1.7000000000000004</v>
          </cell>
        </row>
        <row r="55">
          <cell r="Y55" t="str">
            <v>November19</v>
          </cell>
          <cell r="Z55">
            <v>1.6</v>
          </cell>
          <cell r="AA55">
            <v>0.1</v>
          </cell>
          <cell r="AB55">
            <v>0.8</v>
          </cell>
          <cell r="AC55">
            <v>2.8000000000000003</v>
          </cell>
          <cell r="AD55">
            <v>0</v>
          </cell>
          <cell r="AE55">
            <v>0</v>
          </cell>
          <cell r="AF55">
            <v>0.3</v>
          </cell>
          <cell r="AG55">
            <v>2</v>
          </cell>
          <cell r="AH55">
            <v>15.7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1.9000000000000004</v>
          </cell>
        </row>
        <row r="56">
          <cell r="Y56" t="str">
            <v>November20</v>
          </cell>
          <cell r="Z56">
            <v>1.6</v>
          </cell>
          <cell r="AA56">
            <v>0.1</v>
          </cell>
          <cell r="AB56">
            <v>0.8</v>
          </cell>
          <cell r="AC56">
            <v>2.8000000000000003</v>
          </cell>
          <cell r="AD56">
            <v>1.8</v>
          </cell>
          <cell r="AE56">
            <v>0</v>
          </cell>
          <cell r="AF56">
            <v>0.3</v>
          </cell>
          <cell r="AG56">
            <v>2</v>
          </cell>
          <cell r="AH56">
            <v>15.7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2.0000000000000004</v>
          </cell>
        </row>
        <row r="57">
          <cell r="Y57" t="str">
            <v>November21</v>
          </cell>
          <cell r="Z57">
            <v>1.6</v>
          </cell>
          <cell r="AA57">
            <v>0.1</v>
          </cell>
          <cell r="AB57">
            <v>0.8</v>
          </cell>
          <cell r="AC57">
            <v>2.8000000000000003</v>
          </cell>
          <cell r="AD57">
            <v>4.0999999999999996</v>
          </cell>
          <cell r="AE57">
            <v>0</v>
          </cell>
          <cell r="AF57">
            <v>0.3</v>
          </cell>
          <cell r="AG57">
            <v>2.2999999999999998</v>
          </cell>
          <cell r="AH57">
            <v>15.7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2.2000000000000006</v>
          </cell>
        </row>
        <row r="58">
          <cell r="Y58" t="str">
            <v>November22</v>
          </cell>
          <cell r="Z58">
            <v>1.6</v>
          </cell>
          <cell r="AA58">
            <v>0.1</v>
          </cell>
          <cell r="AB58">
            <v>1.8</v>
          </cell>
          <cell r="AC58">
            <v>2.8000000000000003</v>
          </cell>
          <cell r="AD58">
            <v>4.0999999999999996</v>
          </cell>
          <cell r="AE58">
            <v>0</v>
          </cell>
          <cell r="AF58">
            <v>0.3</v>
          </cell>
          <cell r="AG58">
            <v>2.2999999999999998</v>
          </cell>
          <cell r="AH58">
            <v>15.7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2.4000000000000008</v>
          </cell>
        </row>
        <row r="59">
          <cell r="Y59" t="str">
            <v>November23</v>
          </cell>
          <cell r="Z59">
            <v>1.6</v>
          </cell>
          <cell r="AA59">
            <v>0.1</v>
          </cell>
          <cell r="AB59">
            <v>1.8</v>
          </cell>
          <cell r="AC59">
            <v>2.8000000000000003</v>
          </cell>
          <cell r="AD59">
            <v>4.0999999999999996</v>
          </cell>
          <cell r="AE59">
            <v>0</v>
          </cell>
          <cell r="AF59">
            <v>0.3</v>
          </cell>
          <cell r="AG59">
            <v>2.2999999999999998</v>
          </cell>
          <cell r="AH59">
            <v>15.7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2.5000000000000009</v>
          </cell>
        </row>
        <row r="60">
          <cell r="Y60" t="str">
            <v>November24</v>
          </cell>
          <cell r="Z60">
            <v>1.6</v>
          </cell>
          <cell r="AA60">
            <v>0.1</v>
          </cell>
          <cell r="AB60">
            <v>1.8</v>
          </cell>
          <cell r="AC60">
            <v>8.1</v>
          </cell>
          <cell r="AD60">
            <v>4.0999999999999996</v>
          </cell>
          <cell r="AE60">
            <v>0</v>
          </cell>
          <cell r="AF60">
            <v>0.3</v>
          </cell>
          <cell r="AG60">
            <v>2.2999999999999998</v>
          </cell>
          <cell r="AH60">
            <v>15.7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2.7000000000000011</v>
          </cell>
        </row>
        <row r="61">
          <cell r="Y61" t="str">
            <v>November25</v>
          </cell>
          <cell r="Z61">
            <v>1.6</v>
          </cell>
          <cell r="AA61">
            <v>0.1</v>
          </cell>
          <cell r="AB61">
            <v>3.3</v>
          </cell>
          <cell r="AC61">
            <v>8.1</v>
          </cell>
          <cell r="AD61">
            <v>4.0999999999999996</v>
          </cell>
          <cell r="AE61">
            <v>0</v>
          </cell>
          <cell r="AF61">
            <v>0.3</v>
          </cell>
          <cell r="AG61">
            <v>2.2999999999999998</v>
          </cell>
          <cell r="AH61">
            <v>15.7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2.9000000000000012</v>
          </cell>
        </row>
        <row r="62">
          <cell r="Y62" t="str">
            <v>November26</v>
          </cell>
          <cell r="Z62">
            <v>1.6</v>
          </cell>
          <cell r="AA62">
            <v>0.1</v>
          </cell>
          <cell r="AB62">
            <v>3.5</v>
          </cell>
          <cell r="AC62">
            <v>8.1</v>
          </cell>
          <cell r="AD62">
            <v>4.0999999999999996</v>
          </cell>
          <cell r="AE62">
            <v>0</v>
          </cell>
          <cell r="AF62">
            <v>0.3</v>
          </cell>
          <cell r="AG62">
            <v>2.2999999999999998</v>
          </cell>
          <cell r="AH62">
            <v>15.7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3.2000000000000011</v>
          </cell>
        </row>
        <row r="63">
          <cell r="Y63" t="str">
            <v>November27</v>
          </cell>
          <cell r="Z63">
            <v>1.6</v>
          </cell>
          <cell r="AA63">
            <v>0.1</v>
          </cell>
          <cell r="AB63">
            <v>3.5</v>
          </cell>
          <cell r="AC63">
            <v>8.1999999999999993</v>
          </cell>
          <cell r="AD63">
            <v>4.0999999999999996</v>
          </cell>
          <cell r="AE63">
            <v>0</v>
          </cell>
          <cell r="AF63">
            <v>0.3</v>
          </cell>
          <cell r="AG63">
            <v>2.2999999999999998</v>
          </cell>
          <cell r="AH63">
            <v>15.7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3.4000000000000012</v>
          </cell>
        </row>
        <row r="64">
          <cell r="Y64" t="str">
            <v>November28</v>
          </cell>
          <cell r="Z64">
            <v>1.6</v>
          </cell>
          <cell r="AA64">
            <v>0.1</v>
          </cell>
          <cell r="AB64">
            <v>3.5</v>
          </cell>
          <cell r="AC64">
            <v>8.5</v>
          </cell>
          <cell r="AD64">
            <v>4.0999999999999996</v>
          </cell>
          <cell r="AE64">
            <v>0</v>
          </cell>
          <cell r="AF64">
            <v>0.3</v>
          </cell>
          <cell r="AG64">
            <v>3.3</v>
          </cell>
          <cell r="AH64">
            <v>15.7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3.6000000000000014</v>
          </cell>
        </row>
        <row r="65">
          <cell r="Y65" t="str">
            <v>November29</v>
          </cell>
          <cell r="Z65">
            <v>1.6</v>
          </cell>
          <cell r="AA65">
            <v>0.1</v>
          </cell>
          <cell r="AB65">
            <v>3.5</v>
          </cell>
          <cell r="AC65">
            <v>8.5</v>
          </cell>
          <cell r="AD65">
            <v>4.0999999999999996</v>
          </cell>
          <cell r="AE65">
            <v>0</v>
          </cell>
          <cell r="AF65">
            <v>0.3</v>
          </cell>
          <cell r="AG65">
            <v>3.4</v>
          </cell>
          <cell r="AH65">
            <v>15.7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3.9000000000000012</v>
          </cell>
        </row>
        <row r="66">
          <cell r="Y66" t="str">
            <v>November30</v>
          </cell>
          <cell r="Z66">
            <v>1.6</v>
          </cell>
          <cell r="AA66">
            <v>0.1</v>
          </cell>
          <cell r="AB66">
            <v>3.5</v>
          </cell>
          <cell r="AC66">
            <v>8.5</v>
          </cell>
          <cell r="AD66">
            <v>4.0999999999999996</v>
          </cell>
          <cell r="AE66">
            <v>0</v>
          </cell>
          <cell r="AF66">
            <v>0.3</v>
          </cell>
          <cell r="AG66">
            <v>3.4</v>
          </cell>
          <cell r="AH66">
            <v>15.7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4.1000000000000014</v>
          </cell>
        </row>
        <row r="67">
          <cell r="Y67" t="str">
            <v>December1</v>
          </cell>
          <cell r="Z67">
            <v>1.6</v>
          </cell>
          <cell r="AA67">
            <v>0.1</v>
          </cell>
          <cell r="AB67">
            <v>3.5</v>
          </cell>
          <cell r="AC67">
            <v>8.5</v>
          </cell>
          <cell r="AD67">
            <v>4.0999999999999996</v>
          </cell>
          <cell r="AE67">
            <v>0</v>
          </cell>
          <cell r="AF67">
            <v>0.3</v>
          </cell>
          <cell r="AG67">
            <v>3.4</v>
          </cell>
          <cell r="AH67">
            <v>15.899999999999999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4.5000000000000018</v>
          </cell>
        </row>
        <row r="68">
          <cell r="Y68" t="str">
            <v>December2</v>
          </cell>
          <cell r="Z68">
            <v>1.6</v>
          </cell>
          <cell r="AA68">
            <v>0.1</v>
          </cell>
          <cell r="AB68">
            <v>4.7</v>
          </cell>
          <cell r="AC68">
            <v>8.5</v>
          </cell>
          <cell r="AD68">
            <v>5.0999999999999996</v>
          </cell>
          <cell r="AE68">
            <v>0</v>
          </cell>
          <cell r="AF68">
            <v>0.3</v>
          </cell>
          <cell r="AG68">
            <v>3.9</v>
          </cell>
          <cell r="AH68">
            <v>15.899999999999999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4.9000000000000021</v>
          </cell>
        </row>
        <row r="69">
          <cell r="Y69" t="str">
            <v>December3</v>
          </cell>
          <cell r="Z69">
            <v>1.6</v>
          </cell>
          <cell r="AA69">
            <v>0.1</v>
          </cell>
          <cell r="AB69">
            <v>4.7</v>
          </cell>
          <cell r="AC69">
            <v>8.5</v>
          </cell>
          <cell r="AD69">
            <v>5.0999999999999996</v>
          </cell>
          <cell r="AE69">
            <v>0</v>
          </cell>
          <cell r="AF69">
            <v>0.3</v>
          </cell>
          <cell r="AG69">
            <v>4</v>
          </cell>
          <cell r="AH69">
            <v>15.899999999999999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5.3000000000000025</v>
          </cell>
        </row>
        <row r="70">
          <cell r="Y70" t="str">
            <v>December4</v>
          </cell>
          <cell r="Z70">
            <v>1.6</v>
          </cell>
          <cell r="AA70">
            <v>0.1</v>
          </cell>
          <cell r="AB70">
            <v>4.7</v>
          </cell>
          <cell r="AC70">
            <v>8.5</v>
          </cell>
          <cell r="AD70">
            <v>5.0999999999999996</v>
          </cell>
          <cell r="AE70">
            <v>5.7</v>
          </cell>
          <cell r="AF70">
            <v>0.3</v>
          </cell>
          <cell r="AG70">
            <v>4</v>
          </cell>
          <cell r="AH70">
            <v>15.899999999999999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5.7000000000000028</v>
          </cell>
        </row>
        <row r="71">
          <cell r="Y71" t="str">
            <v>December5</v>
          </cell>
          <cell r="Z71">
            <v>1.6</v>
          </cell>
          <cell r="AA71">
            <v>0.1</v>
          </cell>
          <cell r="AB71">
            <v>4.7</v>
          </cell>
          <cell r="AC71">
            <v>8.5</v>
          </cell>
          <cell r="AD71">
            <v>5.0999999999999996</v>
          </cell>
          <cell r="AE71">
            <v>5.7</v>
          </cell>
          <cell r="AF71">
            <v>0.3</v>
          </cell>
          <cell r="AG71">
            <v>4</v>
          </cell>
          <cell r="AH71">
            <v>15.899999999999999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6.1000000000000032</v>
          </cell>
        </row>
        <row r="72">
          <cell r="Y72" t="str">
            <v>December6</v>
          </cell>
          <cell r="Z72">
            <v>1.6</v>
          </cell>
          <cell r="AA72">
            <v>0.1</v>
          </cell>
          <cell r="AB72">
            <v>4.7</v>
          </cell>
          <cell r="AC72">
            <v>8.5</v>
          </cell>
          <cell r="AD72">
            <v>5.0999999999999996</v>
          </cell>
          <cell r="AE72">
            <v>5.7</v>
          </cell>
          <cell r="AF72">
            <v>0.3</v>
          </cell>
          <cell r="AG72">
            <v>4</v>
          </cell>
          <cell r="AH72">
            <v>15.899999999999999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6.5000000000000036</v>
          </cell>
        </row>
        <row r="73">
          <cell r="Y73" t="str">
            <v>December7</v>
          </cell>
          <cell r="Z73">
            <v>1.6</v>
          </cell>
          <cell r="AA73">
            <v>0.1</v>
          </cell>
          <cell r="AB73">
            <v>4.7</v>
          </cell>
          <cell r="AC73">
            <v>8.5</v>
          </cell>
          <cell r="AD73">
            <v>5.0999999999999996</v>
          </cell>
          <cell r="AE73">
            <v>5.7</v>
          </cell>
          <cell r="AF73">
            <v>0.3</v>
          </cell>
          <cell r="AG73">
            <v>4</v>
          </cell>
          <cell r="AH73">
            <v>15.899999999999999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6.9000000000000039</v>
          </cell>
        </row>
        <row r="74">
          <cell r="Y74" t="str">
            <v>December8</v>
          </cell>
          <cell r="Z74">
            <v>1.6</v>
          </cell>
          <cell r="AA74">
            <v>0.30000000000000004</v>
          </cell>
          <cell r="AB74">
            <v>9</v>
          </cell>
          <cell r="AC74">
            <v>8.6</v>
          </cell>
          <cell r="AD74">
            <v>5.0999999999999996</v>
          </cell>
          <cell r="AE74">
            <v>5.8</v>
          </cell>
          <cell r="AF74">
            <v>0.3</v>
          </cell>
          <cell r="AG74">
            <v>4</v>
          </cell>
          <cell r="AH74">
            <v>15.899999999999999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7.4000000000000039</v>
          </cell>
        </row>
        <row r="75">
          <cell r="Y75" t="str">
            <v>December9</v>
          </cell>
          <cell r="Z75">
            <v>1.6</v>
          </cell>
          <cell r="AA75">
            <v>3.7</v>
          </cell>
          <cell r="AB75">
            <v>9.5</v>
          </cell>
          <cell r="AC75">
            <v>8.6</v>
          </cell>
          <cell r="AD75">
            <v>5.0999999999999996</v>
          </cell>
          <cell r="AE75">
            <v>5.8</v>
          </cell>
          <cell r="AF75">
            <v>1.1000000000000001</v>
          </cell>
          <cell r="AG75">
            <v>4</v>
          </cell>
          <cell r="AH75">
            <v>15.899999999999999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7.8000000000000043</v>
          </cell>
        </row>
        <row r="76">
          <cell r="Y76" t="str">
            <v>December10</v>
          </cell>
          <cell r="Z76">
            <v>1.6</v>
          </cell>
          <cell r="AA76">
            <v>4.2</v>
          </cell>
          <cell r="AB76">
            <v>9.8000000000000007</v>
          </cell>
          <cell r="AC76">
            <v>8.6</v>
          </cell>
          <cell r="AD76">
            <v>5.0999999999999996</v>
          </cell>
          <cell r="AE76">
            <v>9.5</v>
          </cell>
          <cell r="AF76">
            <v>1.1000000000000001</v>
          </cell>
          <cell r="AG76">
            <v>4</v>
          </cell>
          <cell r="AH76">
            <v>15.999999999999998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8.3000000000000043</v>
          </cell>
        </row>
        <row r="77">
          <cell r="Y77" t="str">
            <v>December11</v>
          </cell>
          <cell r="Z77">
            <v>1.6</v>
          </cell>
          <cell r="AA77">
            <v>4.2</v>
          </cell>
          <cell r="AB77">
            <v>10</v>
          </cell>
          <cell r="AC77">
            <v>8.6</v>
          </cell>
          <cell r="AD77">
            <v>5.0999999999999996</v>
          </cell>
          <cell r="AE77">
            <v>13.8</v>
          </cell>
          <cell r="AF77">
            <v>1.6</v>
          </cell>
          <cell r="AG77">
            <v>4</v>
          </cell>
          <cell r="AH77">
            <v>15.999999999999998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8.8000000000000043</v>
          </cell>
        </row>
        <row r="78">
          <cell r="Y78" t="str">
            <v>December12</v>
          </cell>
          <cell r="Z78">
            <v>1.6</v>
          </cell>
          <cell r="AA78">
            <v>4.2</v>
          </cell>
          <cell r="AB78">
            <v>10</v>
          </cell>
          <cell r="AC78">
            <v>8.6</v>
          </cell>
          <cell r="AD78">
            <v>5.0999999999999996</v>
          </cell>
          <cell r="AE78">
            <v>13.8</v>
          </cell>
          <cell r="AF78">
            <v>1.6</v>
          </cell>
          <cell r="AG78">
            <v>4.4000000000000004</v>
          </cell>
          <cell r="AH78">
            <v>15.999999999999998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9.2000000000000046</v>
          </cell>
        </row>
        <row r="79">
          <cell r="Y79" t="str">
            <v>December13</v>
          </cell>
          <cell r="Z79">
            <v>1.6</v>
          </cell>
          <cell r="AA79">
            <v>4.2</v>
          </cell>
          <cell r="AB79">
            <v>10</v>
          </cell>
          <cell r="AC79">
            <v>8.6</v>
          </cell>
          <cell r="AD79">
            <v>5.0999999999999996</v>
          </cell>
          <cell r="AE79">
            <v>13.8</v>
          </cell>
          <cell r="AF79">
            <v>1.8</v>
          </cell>
          <cell r="AG79">
            <v>4.4000000000000004</v>
          </cell>
          <cell r="AH79">
            <v>15.999999999999998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9.7000000000000046</v>
          </cell>
        </row>
        <row r="80">
          <cell r="Y80" t="str">
            <v>December14</v>
          </cell>
          <cell r="Z80">
            <v>1.6</v>
          </cell>
          <cell r="AA80">
            <v>4.2</v>
          </cell>
          <cell r="AB80">
            <v>10.3</v>
          </cell>
          <cell r="AC80">
            <v>8.6</v>
          </cell>
          <cell r="AD80">
            <v>5.0999999999999996</v>
          </cell>
          <cell r="AE80">
            <v>13.8</v>
          </cell>
          <cell r="AF80">
            <v>1.8</v>
          </cell>
          <cell r="AG80">
            <v>4.4000000000000004</v>
          </cell>
          <cell r="AH80">
            <v>15.999999999999998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10.200000000000005</v>
          </cell>
        </row>
        <row r="81">
          <cell r="Y81" t="str">
            <v>December15</v>
          </cell>
          <cell r="Z81">
            <v>1.6</v>
          </cell>
          <cell r="AA81">
            <v>4.2</v>
          </cell>
          <cell r="AB81">
            <v>10.3</v>
          </cell>
          <cell r="AC81">
            <v>8.6</v>
          </cell>
          <cell r="AD81">
            <v>5.0999999999999996</v>
          </cell>
          <cell r="AE81">
            <v>13.8</v>
          </cell>
          <cell r="AF81">
            <v>1.8</v>
          </cell>
          <cell r="AG81">
            <v>4.4000000000000004</v>
          </cell>
          <cell r="AH81">
            <v>15.999999999999998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10.700000000000005</v>
          </cell>
        </row>
        <row r="82">
          <cell r="Y82" t="str">
            <v>December16</v>
          </cell>
          <cell r="Z82">
            <v>1.6</v>
          </cell>
          <cell r="AA82">
            <v>4.2</v>
          </cell>
          <cell r="AB82">
            <v>13</v>
          </cell>
          <cell r="AC82">
            <v>8.6</v>
          </cell>
          <cell r="AD82">
            <v>5.0999999999999996</v>
          </cell>
          <cell r="AE82">
            <v>17.2</v>
          </cell>
          <cell r="AF82">
            <v>1.8</v>
          </cell>
          <cell r="AG82">
            <v>4.4000000000000004</v>
          </cell>
          <cell r="AH82">
            <v>16.2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11.100000000000005</v>
          </cell>
        </row>
        <row r="83">
          <cell r="Y83" t="str">
            <v>December17</v>
          </cell>
          <cell r="Z83">
            <v>2.9000000000000004</v>
          </cell>
          <cell r="AA83">
            <v>4.2</v>
          </cell>
          <cell r="AB83">
            <v>13.4</v>
          </cell>
          <cell r="AC83">
            <v>8.6</v>
          </cell>
          <cell r="AD83">
            <v>5.0999999999999996</v>
          </cell>
          <cell r="AE83">
            <v>21.2</v>
          </cell>
          <cell r="AF83">
            <v>1.8</v>
          </cell>
          <cell r="AG83">
            <v>4.4000000000000004</v>
          </cell>
          <cell r="AH83">
            <v>16.2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11.600000000000005</v>
          </cell>
        </row>
        <row r="84">
          <cell r="Y84" t="str">
            <v>December18</v>
          </cell>
          <cell r="Z84">
            <v>2.9000000000000004</v>
          </cell>
          <cell r="AA84">
            <v>5.6</v>
          </cell>
          <cell r="AB84">
            <v>13.4</v>
          </cell>
          <cell r="AC84">
            <v>8.6</v>
          </cell>
          <cell r="AD84">
            <v>5.3999999999999995</v>
          </cell>
          <cell r="AE84">
            <v>21.2</v>
          </cell>
          <cell r="AF84">
            <v>1.8</v>
          </cell>
          <cell r="AG84">
            <v>4.4000000000000004</v>
          </cell>
          <cell r="AH84">
            <v>16.2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12.000000000000005</v>
          </cell>
        </row>
        <row r="85">
          <cell r="Y85" t="str">
            <v>December19</v>
          </cell>
          <cell r="Z85">
            <v>2.9000000000000004</v>
          </cell>
          <cell r="AA85">
            <v>7.5</v>
          </cell>
          <cell r="AB85">
            <v>13.4</v>
          </cell>
          <cell r="AC85">
            <v>8.6</v>
          </cell>
          <cell r="AD85">
            <v>5.3999999999999995</v>
          </cell>
          <cell r="AE85">
            <v>21.2</v>
          </cell>
          <cell r="AF85">
            <v>1.8</v>
          </cell>
          <cell r="AG85">
            <v>4.4000000000000004</v>
          </cell>
          <cell r="AH85">
            <v>16.2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12.500000000000005</v>
          </cell>
        </row>
        <row r="86">
          <cell r="Y86" t="str">
            <v>December20</v>
          </cell>
          <cell r="Z86">
            <v>2.9000000000000004</v>
          </cell>
          <cell r="AA86">
            <v>20.8</v>
          </cell>
          <cell r="AB86">
            <v>13.6</v>
          </cell>
          <cell r="AC86">
            <v>8.6</v>
          </cell>
          <cell r="AD86">
            <v>5.3999999999999995</v>
          </cell>
          <cell r="AE86">
            <v>21.2</v>
          </cell>
          <cell r="AF86">
            <v>1.8</v>
          </cell>
          <cell r="AG86">
            <v>4.4000000000000004</v>
          </cell>
          <cell r="AH86">
            <v>16.2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12.900000000000006</v>
          </cell>
        </row>
        <row r="87">
          <cell r="Y87" t="str">
            <v>December21</v>
          </cell>
          <cell r="Z87">
            <v>2.9000000000000004</v>
          </cell>
          <cell r="AA87">
            <v>20.8</v>
          </cell>
          <cell r="AB87">
            <v>13.6</v>
          </cell>
          <cell r="AC87">
            <v>8.6</v>
          </cell>
          <cell r="AD87">
            <v>5.3999999999999995</v>
          </cell>
          <cell r="AE87">
            <v>21.2</v>
          </cell>
          <cell r="AF87">
            <v>1.8</v>
          </cell>
          <cell r="AG87">
            <v>4.4000000000000004</v>
          </cell>
          <cell r="AH87">
            <v>16.2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13.400000000000006</v>
          </cell>
        </row>
        <row r="88">
          <cell r="Y88" t="str">
            <v>December22</v>
          </cell>
          <cell r="Z88">
            <v>3.7</v>
          </cell>
          <cell r="AA88">
            <v>20.8</v>
          </cell>
          <cell r="AB88">
            <v>19.5</v>
          </cell>
          <cell r="AC88">
            <v>8.6</v>
          </cell>
          <cell r="AD88">
            <v>5.3999999999999995</v>
          </cell>
          <cell r="AE88">
            <v>21.2</v>
          </cell>
          <cell r="AF88">
            <v>1.8</v>
          </cell>
          <cell r="AG88">
            <v>4.4000000000000004</v>
          </cell>
          <cell r="AH88">
            <v>16.2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13.800000000000006</v>
          </cell>
        </row>
        <row r="89">
          <cell r="Y89" t="str">
            <v>December23</v>
          </cell>
          <cell r="Z89">
            <v>3.8000000000000003</v>
          </cell>
          <cell r="AA89">
            <v>20.8</v>
          </cell>
          <cell r="AB89">
            <v>20.100000000000001</v>
          </cell>
          <cell r="AC89">
            <v>8.6</v>
          </cell>
          <cell r="AD89">
            <v>5.3999999999999995</v>
          </cell>
          <cell r="AE89">
            <v>22.7</v>
          </cell>
          <cell r="AF89">
            <v>1.8</v>
          </cell>
          <cell r="AG89">
            <v>4.4000000000000004</v>
          </cell>
          <cell r="AH89">
            <v>16.2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14.200000000000006</v>
          </cell>
        </row>
        <row r="90">
          <cell r="Y90" t="str">
            <v>December24</v>
          </cell>
          <cell r="Z90">
            <v>3.8000000000000003</v>
          </cell>
          <cell r="AA90">
            <v>20.8</v>
          </cell>
          <cell r="AB90">
            <v>21</v>
          </cell>
          <cell r="AC90">
            <v>8.6</v>
          </cell>
          <cell r="AD90">
            <v>5.4999999999999991</v>
          </cell>
          <cell r="AE90">
            <v>22.7</v>
          </cell>
          <cell r="AF90">
            <v>3</v>
          </cell>
          <cell r="AG90">
            <v>4.4000000000000004</v>
          </cell>
          <cell r="AH90">
            <v>16.2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14.700000000000006</v>
          </cell>
        </row>
        <row r="91">
          <cell r="Y91" t="str">
            <v>December25</v>
          </cell>
          <cell r="Z91">
            <v>3.8000000000000003</v>
          </cell>
          <cell r="AA91">
            <v>20.8</v>
          </cell>
          <cell r="AB91">
            <v>23.2</v>
          </cell>
          <cell r="AC91">
            <v>8.6</v>
          </cell>
          <cell r="AD91">
            <v>5.4999999999999991</v>
          </cell>
          <cell r="AE91">
            <v>22.7</v>
          </cell>
          <cell r="AF91">
            <v>3</v>
          </cell>
          <cell r="AG91">
            <v>4.6000000000000005</v>
          </cell>
          <cell r="AH91">
            <v>16.2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15.100000000000007</v>
          </cell>
        </row>
        <row r="92">
          <cell r="Y92" t="str">
            <v>December26</v>
          </cell>
          <cell r="Z92">
            <v>3.8000000000000003</v>
          </cell>
          <cell r="AA92">
            <v>20.8</v>
          </cell>
          <cell r="AB92">
            <v>23.4</v>
          </cell>
          <cell r="AC92">
            <v>8.6</v>
          </cell>
          <cell r="AD92">
            <v>5.4999999999999991</v>
          </cell>
          <cell r="AE92">
            <v>22.7</v>
          </cell>
          <cell r="AF92">
            <v>3</v>
          </cell>
          <cell r="AG92">
            <v>4.6000000000000005</v>
          </cell>
          <cell r="AH92">
            <v>16.2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15.500000000000007</v>
          </cell>
        </row>
        <row r="93">
          <cell r="Y93" t="str">
            <v>December27</v>
          </cell>
          <cell r="Z93">
            <v>3.8000000000000003</v>
          </cell>
          <cell r="AA93">
            <v>20.900000000000002</v>
          </cell>
          <cell r="AB93">
            <v>23.4</v>
          </cell>
          <cell r="AC93">
            <v>8.6</v>
          </cell>
          <cell r="AD93">
            <v>5.4999999999999991</v>
          </cell>
          <cell r="AE93">
            <v>22.7</v>
          </cell>
          <cell r="AF93">
            <v>3</v>
          </cell>
          <cell r="AG93">
            <v>4.6000000000000005</v>
          </cell>
          <cell r="AH93">
            <v>16.2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15.900000000000007</v>
          </cell>
        </row>
        <row r="94">
          <cell r="Y94" t="str">
            <v>December28</v>
          </cell>
          <cell r="Z94">
            <v>3.8000000000000003</v>
          </cell>
          <cell r="AA94">
            <v>23.400000000000002</v>
          </cell>
          <cell r="AB94">
            <v>23.4</v>
          </cell>
          <cell r="AC94">
            <v>8.6</v>
          </cell>
          <cell r="AD94">
            <v>11.099999999999998</v>
          </cell>
          <cell r="AE94">
            <v>22.7</v>
          </cell>
          <cell r="AF94">
            <v>3.5</v>
          </cell>
          <cell r="AG94">
            <v>5.3000000000000007</v>
          </cell>
          <cell r="AH94">
            <v>16.2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16.400000000000006</v>
          </cell>
        </row>
        <row r="95">
          <cell r="Y95" t="str">
            <v>December29</v>
          </cell>
          <cell r="Z95">
            <v>3.8000000000000003</v>
          </cell>
          <cell r="AA95">
            <v>23.500000000000004</v>
          </cell>
          <cell r="AB95">
            <v>23.4</v>
          </cell>
          <cell r="AC95">
            <v>8.6</v>
          </cell>
          <cell r="AD95">
            <v>11.499999999999998</v>
          </cell>
          <cell r="AE95">
            <v>22.7</v>
          </cell>
          <cell r="AF95">
            <v>4</v>
          </cell>
          <cell r="AG95">
            <v>5.4</v>
          </cell>
          <cell r="AH95">
            <v>16.2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16.800000000000004</v>
          </cell>
        </row>
        <row r="96">
          <cell r="Y96" t="str">
            <v>December30</v>
          </cell>
          <cell r="Z96">
            <v>4.1000000000000005</v>
          </cell>
          <cell r="AA96">
            <v>23.500000000000004</v>
          </cell>
          <cell r="AB96">
            <v>24.2</v>
          </cell>
          <cell r="AC96">
            <v>8.6</v>
          </cell>
          <cell r="AD96">
            <v>11.499999999999998</v>
          </cell>
          <cell r="AE96">
            <v>22.7</v>
          </cell>
          <cell r="AF96">
            <v>4</v>
          </cell>
          <cell r="AG96">
            <v>5.4</v>
          </cell>
          <cell r="AH96">
            <v>17.7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17.200000000000003</v>
          </cell>
        </row>
        <row r="97">
          <cell r="Y97" t="str">
            <v>December31</v>
          </cell>
          <cell r="Z97">
            <v>4.1000000000000005</v>
          </cell>
          <cell r="AA97">
            <v>23.500000000000004</v>
          </cell>
          <cell r="AB97">
            <v>25.599999999999998</v>
          </cell>
          <cell r="AC97">
            <v>8.6</v>
          </cell>
          <cell r="AD97">
            <v>11.499999999999998</v>
          </cell>
          <cell r="AE97">
            <v>22.7</v>
          </cell>
          <cell r="AF97">
            <v>4</v>
          </cell>
          <cell r="AG97">
            <v>9.3000000000000007</v>
          </cell>
          <cell r="AH97">
            <v>18.599999999999998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17.600000000000001</v>
          </cell>
        </row>
        <row r="98">
          <cell r="Y98" t="str">
            <v>January1</v>
          </cell>
          <cell r="Z98">
            <v>4.4000000000000004</v>
          </cell>
          <cell r="AA98">
            <v>23.500000000000004</v>
          </cell>
          <cell r="AB98">
            <v>25.7</v>
          </cell>
          <cell r="AC98">
            <v>8.6</v>
          </cell>
          <cell r="AD98">
            <v>11.499999999999998</v>
          </cell>
          <cell r="AE98">
            <v>22.7</v>
          </cell>
          <cell r="AF98">
            <v>4</v>
          </cell>
          <cell r="AG98">
            <v>9.3000000000000007</v>
          </cell>
          <cell r="AH98">
            <v>18.599999999999998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18</v>
          </cell>
        </row>
        <row r="99">
          <cell r="Y99" t="str">
            <v>January2</v>
          </cell>
          <cell r="Z99">
            <v>4.4000000000000004</v>
          </cell>
          <cell r="AA99">
            <v>23.500000000000004</v>
          </cell>
          <cell r="AB99">
            <v>25.9</v>
          </cell>
          <cell r="AC99">
            <v>8.6</v>
          </cell>
          <cell r="AD99">
            <v>11.499999999999998</v>
          </cell>
          <cell r="AE99">
            <v>22.7</v>
          </cell>
          <cell r="AF99">
            <v>4.0999999999999996</v>
          </cell>
          <cell r="AG99">
            <v>9.7000000000000011</v>
          </cell>
          <cell r="AH99">
            <v>18.599999999999998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18.399999999999999</v>
          </cell>
        </row>
        <row r="100">
          <cell r="Y100" t="str">
            <v>January3</v>
          </cell>
          <cell r="Z100">
            <v>4.4000000000000004</v>
          </cell>
          <cell r="AA100">
            <v>23.500000000000004</v>
          </cell>
          <cell r="AB100">
            <v>25.9</v>
          </cell>
          <cell r="AC100">
            <v>9.2999999999999989</v>
          </cell>
          <cell r="AD100">
            <v>11.499999999999998</v>
          </cell>
          <cell r="AE100">
            <v>22.7</v>
          </cell>
          <cell r="AF100">
            <v>4.5</v>
          </cell>
          <cell r="AG100">
            <v>9.7000000000000011</v>
          </cell>
          <cell r="AH100">
            <v>18.599999999999998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18.799999999999997</v>
          </cell>
        </row>
        <row r="101">
          <cell r="Y101" t="str">
            <v>January4</v>
          </cell>
          <cell r="Z101">
            <v>4.4000000000000004</v>
          </cell>
          <cell r="AA101">
            <v>23.500000000000004</v>
          </cell>
          <cell r="AB101">
            <v>25.9</v>
          </cell>
          <cell r="AC101">
            <v>11.1</v>
          </cell>
          <cell r="AD101">
            <v>11.499999999999998</v>
          </cell>
          <cell r="AE101">
            <v>22.7</v>
          </cell>
          <cell r="AF101">
            <v>4.5</v>
          </cell>
          <cell r="AG101">
            <v>9.7000000000000011</v>
          </cell>
          <cell r="AH101">
            <v>18.599999999999998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19.199999999999996</v>
          </cell>
        </row>
        <row r="102">
          <cell r="Y102" t="str">
            <v>January5</v>
          </cell>
          <cell r="Z102">
            <v>4.4000000000000004</v>
          </cell>
          <cell r="AA102">
            <v>23.500000000000004</v>
          </cell>
          <cell r="AB102">
            <v>25.9</v>
          </cell>
          <cell r="AC102">
            <v>12.4</v>
          </cell>
          <cell r="AD102">
            <v>11.499999999999998</v>
          </cell>
          <cell r="AE102">
            <v>22.8</v>
          </cell>
          <cell r="AF102">
            <v>4.5</v>
          </cell>
          <cell r="AG102">
            <v>9.7000000000000011</v>
          </cell>
          <cell r="AH102">
            <v>18.599999999999998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19.599999999999994</v>
          </cell>
        </row>
        <row r="103">
          <cell r="Y103" t="str">
            <v>January6</v>
          </cell>
          <cell r="Z103">
            <v>4.4000000000000004</v>
          </cell>
          <cell r="AA103">
            <v>23.500000000000004</v>
          </cell>
          <cell r="AB103">
            <v>25.9</v>
          </cell>
          <cell r="AC103">
            <v>12.4</v>
          </cell>
          <cell r="AD103">
            <v>11.499999999999998</v>
          </cell>
          <cell r="AE103">
            <v>22.8</v>
          </cell>
          <cell r="AF103">
            <v>4.5</v>
          </cell>
          <cell r="AG103">
            <v>9.7000000000000011</v>
          </cell>
          <cell r="AH103">
            <v>18.599999999999998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19.999999999999993</v>
          </cell>
        </row>
        <row r="104">
          <cell r="Y104" t="str">
            <v>January7</v>
          </cell>
          <cell r="Z104">
            <v>4.4000000000000004</v>
          </cell>
          <cell r="AA104">
            <v>23.500000000000004</v>
          </cell>
          <cell r="AB104">
            <v>25.9</v>
          </cell>
          <cell r="AC104">
            <v>12.4</v>
          </cell>
          <cell r="AD104">
            <v>11.599999999999998</v>
          </cell>
          <cell r="AE104">
            <v>22.8</v>
          </cell>
          <cell r="AF104">
            <v>4.7</v>
          </cell>
          <cell r="AG104">
            <v>9.7000000000000011</v>
          </cell>
          <cell r="AH104">
            <v>18.599999999999998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20.399999999999991</v>
          </cell>
        </row>
        <row r="105">
          <cell r="Y105" t="str">
            <v>January8</v>
          </cell>
          <cell r="Z105">
            <v>4.4000000000000004</v>
          </cell>
          <cell r="AA105">
            <v>23.500000000000004</v>
          </cell>
          <cell r="AB105">
            <v>25.9</v>
          </cell>
          <cell r="AC105">
            <v>14.9</v>
          </cell>
          <cell r="AD105">
            <v>11.599999999999998</v>
          </cell>
          <cell r="AE105">
            <v>22.8</v>
          </cell>
          <cell r="AF105">
            <v>4.7</v>
          </cell>
          <cell r="AG105">
            <v>9.7000000000000011</v>
          </cell>
          <cell r="AH105">
            <v>18.599999999999998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20.79999999999999</v>
          </cell>
        </row>
        <row r="106">
          <cell r="Y106" t="str">
            <v>January9</v>
          </cell>
          <cell r="Z106">
            <v>4.4000000000000004</v>
          </cell>
          <cell r="AA106">
            <v>23.500000000000004</v>
          </cell>
          <cell r="AB106">
            <v>25.9</v>
          </cell>
          <cell r="AC106">
            <v>15.1</v>
          </cell>
          <cell r="AD106">
            <v>11.799999999999997</v>
          </cell>
          <cell r="AE106">
            <v>23.7</v>
          </cell>
          <cell r="AF106">
            <v>4.7</v>
          </cell>
          <cell r="AG106">
            <v>9.7000000000000011</v>
          </cell>
          <cell r="AH106">
            <v>18.599999999999998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21.199999999999989</v>
          </cell>
        </row>
        <row r="107">
          <cell r="Y107" t="str">
            <v>January10</v>
          </cell>
          <cell r="Z107">
            <v>4.4000000000000004</v>
          </cell>
          <cell r="AA107">
            <v>23.500000000000004</v>
          </cell>
          <cell r="AB107">
            <v>25.9</v>
          </cell>
          <cell r="AC107">
            <v>15.1</v>
          </cell>
          <cell r="AD107">
            <v>11.799999999999997</v>
          </cell>
          <cell r="AE107">
            <v>23.7</v>
          </cell>
          <cell r="AF107">
            <v>4.7</v>
          </cell>
          <cell r="AG107">
            <v>9.7000000000000011</v>
          </cell>
          <cell r="AH107">
            <v>21.099999999999998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21.599999999999987</v>
          </cell>
        </row>
        <row r="108">
          <cell r="Y108" t="str">
            <v>January11</v>
          </cell>
          <cell r="Z108">
            <v>4.4000000000000004</v>
          </cell>
          <cell r="AA108">
            <v>23.500000000000004</v>
          </cell>
          <cell r="AB108">
            <v>25.9</v>
          </cell>
          <cell r="AC108">
            <v>15.1</v>
          </cell>
          <cell r="AD108">
            <v>13.299999999999997</v>
          </cell>
          <cell r="AE108">
            <v>24.099999999999998</v>
          </cell>
          <cell r="AF108">
            <v>4.7</v>
          </cell>
          <cell r="AG108">
            <v>9.7000000000000011</v>
          </cell>
          <cell r="AH108">
            <v>22.799999999999997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22.099999999999987</v>
          </cell>
        </row>
        <row r="109">
          <cell r="Y109" t="str">
            <v>January12</v>
          </cell>
          <cell r="Z109">
            <v>9.6000000000000014</v>
          </cell>
          <cell r="AA109">
            <v>23.500000000000004</v>
          </cell>
          <cell r="AB109">
            <v>25.9</v>
          </cell>
          <cell r="AC109">
            <v>15.1</v>
          </cell>
          <cell r="AD109">
            <v>13.299999999999997</v>
          </cell>
          <cell r="AE109">
            <v>24.799999999999997</v>
          </cell>
          <cell r="AF109">
            <v>4.7</v>
          </cell>
          <cell r="AG109">
            <v>9.7000000000000011</v>
          </cell>
          <cell r="AH109">
            <v>24.699999999999996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22.499999999999986</v>
          </cell>
        </row>
        <row r="110">
          <cell r="Y110" t="str">
            <v>January13</v>
          </cell>
          <cell r="Z110">
            <v>9.8000000000000007</v>
          </cell>
          <cell r="AA110">
            <v>23.500000000000004</v>
          </cell>
          <cell r="AB110">
            <v>25.9</v>
          </cell>
          <cell r="AC110">
            <v>15.1</v>
          </cell>
          <cell r="AD110">
            <v>13.599999999999998</v>
          </cell>
          <cell r="AE110">
            <v>24.799999999999997</v>
          </cell>
          <cell r="AF110">
            <v>4.7</v>
          </cell>
          <cell r="AG110">
            <v>9.7000000000000011</v>
          </cell>
          <cell r="AH110">
            <v>25.099999999999994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22.899999999999984</v>
          </cell>
        </row>
        <row r="111">
          <cell r="Y111" t="str">
            <v>January14</v>
          </cell>
          <cell r="Z111">
            <v>9.9</v>
          </cell>
          <cell r="AA111">
            <v>23.500000000000004</v>
          </cell>
          <cell r="AB111">
            <v>28.9</v>
          </cell>
          <cell r="AC111">
            <v>15.1</v>
          </cell>
          <cell r="AD111">
            <v>13.599999999999998</v>
          </cell>
          <cell r="AE111">
            <v>24.799999999999997</v>
          </cell>
          <cell r="AF111">
            <v>7.1</v>
          </cell>
          <cell r="AG111">
            <v>9.7000000000000011</v>
          </cell>
          <cell r="AH111">
            <v>25.099999999999994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23.399999999999984</v>
          </cell>
        </row>
        <row r="112">
          <cell r="Y112" t="str">
            <v>January15</v>
          </cell>
          <cell r="Z112">
            <v>9.9</v>
          </cell>
          <cell r="AA112">
            <v>23.500000000000004</v>
          </cell>
          <cell r="AB112">
            <v>28.9</v>
          </cell>
          <cell r="AC112">
            <v>15.1</v>
          </cell>
          <cell r="AD112">
            <v>13.599999999999998</v>
          </cell>
          <cell r="AE112">
            <v>24.799999999999997</v>
          </cell>
          <cell r="AF112">
            <v>11.6</v>
          </cell>
          <cell r="AG112">
            <v>9.7000000000000011</v>
          </cell>
          <cell r="AH112">
            <v>25.299999999999994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23.799999999999983</v>
          </cell>
        </row>
        <row r="113">
          <cell r="Y113" t="str">
            <v>January16</v>
          </cell>
          <cell r="Z113">
            <v>9.9</v>
          </cell>
          <cell r="AA113">
            <v>23.500000000000004</v>
          </cell>
          <cell r="AB113">
            <v>30.099999999999998</v>
          </cell>
          <cell r="AC113">
            <v>15.1</v>
          </cell>
          <cell r="AD113">
            <v>13.599999999999998</v>
          </cell>
          <cell r="AE113">
            <v>24.799999999999997</v>
          </cell>
          <cell r="AF113">
            <v>11.6</v>
          </cell>
          <cell r="AG113">
            <v>9.7000000000000011</v>
          </cell>
          <cell r="AH113">
            <v>25.299999999999994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24.299999999999983</v>
          </cell>
        </row>
        <row r="114">
          <cell r="Y114" t="str">
            <v>January17</v>
          </cell>
          <cell r="Z114">
            <v>12.2</v>
          </cell>
          <cell r="AA114">
            <v>23.500000000000004</v>
          </cell>
          <cell r="AB114">
            <v>30.499999999999996</v>
          </cell>
          <cell r="AC114">
            <v>15.1</v>
          </cell>
          <cell r="AD114">
            <v>13.599999999999998</v>
          </cell>
          <cell r="AE114">
            <v>24.799999999999997</v>
          </cell>
          <cell r="AF114">
            <v>11.6</v>
          </cell>
          <cell r="AG114">
            <v>9.7000000000000011</v>
          </cell>
          <cell r="AH114">
            <v>28.999999999999993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24.699999999999982</v>
          </cell>
        </row>
        <row r="115">
          <cell r="Y115" t="str">
            <v>January18</v>
          </cell>
          <cell r="Z115">
            <v>12.2</v>
          </cell>
          <cell r="AA115">
            <v>23.500000000000004</v>
          </cell>
          <cell r="AB115">
            <v>31.199999999999996</v>
          </cell>
          <cell r="AC115">
            <v>15.1</v>
          </cell>
          <cell r="AD115">
            <v>13.599999999999998</v>
          </cell>
          <cell r="AE115">
            <v>24.799999999999997</v>
          </cell>
          <cell r="AF115">
            <v>11.6</v>
          </cell>
          <cell r="AG115">
            <v>13.3</v>
          </cell>
          <cell r="AH115">
            <v>30.099999999999994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25.09999999999998</v>
          </cell>
        </row>
        <row r="116">
          <cell r="Y116" t="str">
            <v>January19</v>
          </cell>
          <cell r="Z116">
            <v>12.299999999999999</v>
          </cell>
          <cell r="AA116">
            <v>23.500000000000004</v>
          </cell>
          <cell r="AB116">
            <v>31.199999999999996</v>
          </cell>
          <cell r="AC116">
            <v>15.2</v>
          </cell>
          <cell r="AD116">
            <v>13.599999999999998</v>
          </cell>
          <cell r="AE116">
            <v>24.799999999999997</v>
          </cell>
          <cell r="AF116">
            <v>11.6</v>
          </cell>
          <cell r="AG116">
            <v>14.200000000000001</v>
          </cell>
          <cell r="AH116">
            <v>30.099999999999994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25.499999999999979</v>
          </cell>
        </row>
        <row r="117">
          <cell r="Y117" t="str">
            <v>January20</v>
          </cell>
          <cell r="Z117">
            <v>15.5</v>
          </cell>
          <cell r="AA117">
            <v>23.600000000000005</v>
          </cell>
          <cell r="AB117">
            <v>31.999999999999996</v>
          </cell>
          <cell r="AC117">
            <v>15.399999999999999</v>
          </cell>
          <cell r="AD117">
            <v>13.599999999999998</v>
          </cell>
          <cell r="AE117">
            <v>24.799999999999997</v>
          </cell>
          <cell r="AF117">
            <v>11.6</v>
          </cell>
          <cell r="AG117">
            <v>14.200000000000001</v>
          </cell>
          <cell r="AH117">
            <v>30.099999999999994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25.899999999999977</v>
          </cell>
        </row>
        <row r="118">
          <cell r="Y118" t="str">
            <v>January21</v>
          </cell>
          <cell r="Z118">
            <v>15.5</v>
          </cell>
          <cell r="AA118">
            <v>23.700000000000006</v>
          </cell>
          <cell r="AB118">
            <v>31.999999999999996</v>
          </cell>
          <cell r="AC118">
            <v>15.999999999999998</v>
          </cell>
          <cell r="AD118">
            <v>13.599999999999998</v>
          </cell>
          <cell r="AE118">
            <v>24.799999999999997</v>
          </cell>
          <cell r="AF118">
            <v>11.6</v>
          </cell>
          <cell r="AG118">
            <v>14.200000000000001</v>
          </cell>
          <cell r="AH118">
            <v>30.099999999999994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26.299999999999976</v>
          </cell>
        </row>
        <row r="119">
          <cell r="Y119" t="str">
            <v>January22</v>
          </cell>
          <cell r="Z119">
            <v>15.5</v>
          </cell>
          <cell r="AA119">
            <v>24.900000000000006</v>
          </cell>
          <cell r="AB119">
            <v>32.699999999999996</v>
          </cell>
          <cell r="AC119">
            <v>15.999999999999998</v>
          </cell>
          <cell r="AD119">
            <v>13.699999999999998</v>
          </cell>
          <cell r="AE119">
            <v>24.799999999999997</v>
          </cell>
          <cell r="AF119">
            <v>12.5</v>
          </cell>
          <cell r="AG119">
            <v>16.5</v>
          </cell>
          <cell r="AH119">
            <v>30.299999999999994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26.699999999999974</v>
          </cell>
        </row>
        <row r="120">
          <cell r="Y120" t="str">
            <v>January23</v>
          </cell>
          <cell r="Z120">
            <v>16.2</v>
          </cell>
          <cell r="AA120">
            <v>24.900000000000006</v>
          </cell>
          <cell r="AB120">
            <v>32.699999999999996</v>
          </cell>
          <cell r="AC120">
            <v>15.999999999999998</v>
          </cell>
          <cell r="AD120">
            <v>13.699999999999998</v>
          </cell>
          <cell r="AE120">
            <v>24.799999999999997</v>
          </cell>
          <cell r="AF120">
            <v>13</v>
          </cell>
          <cell r="AG120">
            <v>21.1</v>
          </cell>
          <cell r="AH120">
            <v>31.599999999999994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27.199999999999974</v>
          </cell>
        </row>
        <row r="121">
          <cell r="Y121" t="str">
            <v>January24</v>
          </cell>
          <cell r="Z121">
            <v>16.2</v>
          </cell>
          <cell r="AA121">
            <v>24.900000000000006</v>
          </cell>
          <cell r="AB121">
            <v>32.999999999999993</v>
          </cell>
          <cell r="AC121">
            <v>15.999999999999998</v>
          </cell>
          <cell r="AD121">
            <v>13.699999999999998</v>
          </cell>
          <cell r="AE121">
            <v>25.799999999999997</v>
          </cell>
          <cell r="AF121">
            <v>13</v>
          </cell>
          <cell r="AG121">
            <v>21.200000000000003</v>
          </cell>
          <cell r="AH121">
            <v>33.699999999999996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27.599999999999973</v>
          </cell>
        </row>
        <row r="122">
          <cell r="Y122" t="str">
            <v>January25</v>
          </cell>
          <cell r="Z122">
            <v>16.2</v>
          </cell>
          <cell r="AA122">
            <v>25.500000000000007</v>
          </cell>
          <cell r="AB122">
            <v>32.999999999999993</v>
          </cell>
          <cell r="AC122">
            <v>15.999999999999998</v>
          </cell>
          <cell r="AD122">
            <v>16.499999999999996</v>
          </cell>
          <cell r="AE122">
            <v>30.999999999999996</v>
          </cell>
          <cell r="AF122">
            <v>13</v>
          </cell>
          <cell r="AG122">
            <v>21.200000000000003</v>
          </cell>
          <cell r="AH122">
            <v>37.199999999999996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27.999999999999972</v>
          </cell>
        </row>
        <row r="123">
          <cell r="Y123" t="str">
            <v>January26</v>
          </cell>
          <cell r="Z123">
            <v>16.2</v>
          </cell>
          <cell r="AA123">
            <v>25.500000000000007</v>
          </cell>
          <cell r="AB123">
            <v>36.899999999999991</v>
          </cell>
          <cell r="AC123">
            <v>17.399999999999999</v>
          </cell>
          <cell r="AD123">
            <v>18.299999999999997</v>
          </cell>
          <cell r="AE123">
            <v>31.099999999999998</v>
          </cell>
          <cell r="AF123">
            <v>13</v>
          </cell>
          <cell r="AG123">
            <v>22.1</v>
          </cell>
          <cell r="AH123">
            <v>37.199999999999996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28.39999999999997</v>
          </cell>
        </row>
        <row r="124">
          <cell r="Y124" t="str">
            <v>January27</v>
          </cell>
          <cell r="Z124">
            <v>16.3</v>
          </cell>
          <cell r="AA124">
            <v>26.300000000000008</v>
          </cell>
          <cell r="AB124">
            <v>36.899999999999991</v>
          </cell>
          <cell r="AC124">
            <v>17.599999999999998</v>
          </cell>
          <cell r="AD124">
            <v>18.299999999999997</v>
          </cell>
          <cell r="AE124">
            <v>31.099999999999998</v>
          </cell>
          <cell r="AF124">
            <v>13</v>
          </cell>
          <cell r="AG124">
            <v>23.3</v>
          </cell>
          <cell r="AH124">
            <v>37.299999999999997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28.799999999999969</v>
          </cell>
        </row>
        <row r="125">
          <cell r="Y125" t="str">
            <v>January28</v>
          </cell>
          <cell r="Z125">
            <v>16.7</v>
          </cell>
          <cell r="AA125">
            <v>26.300000000000008</v>
          </cell>
          <cell r="AB125">
            <v>36.899999999999991</v>
          </cell>
          <cell r="AC125">
            <v>17.599999999999998</v>
          </cell>
          <cell r="AD125">
            <v>18.399999999999999</v>
          </cell>
          <cell r="AE125">
            <v>31.099999999999998</v>
          </cell>
          <cell r="AF125">
            <v>14.2</v>
          </cell>
          <cell r="AG125">
            <v>28.4</v>
          </cell>
          <cell r="AH125">
            <v>37.299999999999997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29.199999999999967</v>
          </cell>
        </row>
        <row r="126">
          <cell r="Y126" t="str">
            <v>January29</v>
          </cell>
          <cell r="Z126">
            <v>17.5</v>
          </cell>
          <cell r="AA126">
            <v>26.300000000000008</v>
          </cell>
          <cell r="AB126">
            <v>36.899999999999991</v>
          </cell>
          <cell r="AC126">
            <v>17.599999999999998</v>
          </cell>
          <cell r="AD126">
            <v>18.399999999999999</v>
          </cell>
          <cell r="AE126">
            <v>31.099999999999998</v>
          </cell>
          <cell r="AF126">
            <v>14.2</v>
          </cell>
          <cell r="AG126">
            <v>28.4</v>
          </cell>
          <cell r="AH126">
            <v>37.299999999999997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29.599999999999966</v>
          </cell>
        </row>
        <row r="127">
          <cell r="Y127" t="str">
            <v>January30</v>
          </cell>
          <cell r="Z127">
            <v>17.5</v>
          </cell>
          <cell r="AA127">
            <v>32.100000000000009</v>
          </cell>
          <cell r="AB127">
            <v>37.999999999999993</v>
          </cell>
          <cell r="AC127">
            <v>17.599999999999998</v>
          </cell>
          <cell r="AD127">
            <v>18.399999999999999</v>
          </cell>
          <cell r="AE127">
            <v>33.099999999999994</v>
          </cell>
          <cell r="AF127">
            <v>14.2</v>
          </cell>
          <cell r="AG127">
            <v>28.4</v>
          </cell>
          <cell r="AH127">
            <v>37.299999999999997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30.099999999999966</v>
          </cell>
        </row>
        <row r="128">
          <cell r="Y128" t="str">
            <v>January31</v>
          </cell>
          <cell r="Z128">
            <v>17.5</v>
          </cell>
          <cell r="AA128">
            <v>32.400000000000006</v>
          </cell>
          <cell r="AB128">
            <v>37.999999999999993</v>
          </cell>
          <cell r="AC128">
            <v>18.899999999999999</v>
          </cell>
          <cell r="AD128">
            <v>18.399999999999999</v>
          </cell>
          <cell r="AE128">
            <v>33.799999999999997</v>
          </cell>
          <cell r="AF128">
            <v>14.2</v>
          </cell>
          <cell r="AG128">
            <v>29</v>
          </cell>
          <cell r="AH128">
            <v>37.4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30.499999999999964</v>
          </cell>
        </row>
        <row r="129">
          <cell r="Y129" t="str">
            <v>February1</v>
          </cell>
          <cell r="Z129">
            <v>17.5</v>
          </cell>
          <cell r="AA129">
            <v>34.100000000000009</v>
          </cell>
          <cell r="AB129">
            <v>40.499999999999993</v>
          </cell>
          <cell r="AC129">
            <v>24.299999999999997</v>
          </cell>
          <cell r="AD129">
            <v>18.399999999999999</v>
          </cell>
          <cell r="AE129">
            <v>33.799999999999997</v>
          </cell>
          <cell r="AF129">
            <v>14.2</v>
          </cell>
          <cell r="AG129">
            <v>29.1</v>
          </cell>
          <cell r="AH129">
            <v>37.4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30.899999999999963</v>
          </cell>
        </row>
        <row r="130">
          <cell r="Y130" t="str">
            <v>February2</v>
          </cell>
          <cell r="Z130">
            <v>17.5</v>
          </cell>
          <cell r="AA130">
            <v>34.900000000000006</v>
          </cell>
          <cell r="AB130">
            <v>40.499999999999993</v>
          </cell>
          <cell r="AC130">
            <v>24.299999999999997</v>
          </cell>
          <cell r="AD130">
            <v>20.399999999999999</v>
          </cell>
          <cell r="AE130">
            <v>33.799999999999997</v>
          </cell>
          <cell r="AF130">
            <v>14.2</v>
          </cell>
          <cell r="AG130">
            <v>29.1</v>
          </cell>
          <cell r="AH130">
            <v>37.4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31.399999999999963</v>
          </cell>
        </row>
        <row r="131">
          <cell r="Y131" t="str">
            <v>February3</v>
          </cell>
          <cell r="Z131">
            <v>17.5</v>
          </cell>
          <cell r="AA131">
            <v>35.800000000000004</v>
          </cell>
          <cell r="AB131">
            <v>40.499999999999993</v>
          </cell>
          <cell r="AC131">
            <v>26.799999999999997</v>
          </cell>
          <cell r="AD131">
            <v>21.4</v>
          </cell>
          <cell r="AE131">
            <v>33.799999999999997</v>
          </cell>
          <cell r="AF131">
            <v>17.099999999999998</v>
          </cell>
          <cell r="AG131">
            <v>29.1</v>
          </cell>
          <cell r="AH131">
            <v>37.4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31.799999999999962</v>
          </cell>
        </row>
        <row r="132">
          <cell r="Y132" t="str">
            <v>February4</v>
          </cell>
          <cell r="Z132">
            <v>17.5</v>
          </cell>
          <cell r="AA132">
            <v>37.400000000000006</v>
          </cell>
          <cell r="AB132">
            <v>40.499999999999993</v>
          </cell>
          <cell r="AC132">
            <v>26.799999999999997</v>
          </cell>
          <cell r="AD132">
            <v>21.5</v>
          </cell>
          <cell r="AE132">
            <v>33.799999999999997</v>
          </cell>
          <cell r="AF132">
            <v>18.499999999999996</v>
          </cell>
          <cell r="AG132">
            <v>29.1</v>
          </cell>
          <cell r="AH132">
            <v>37.4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32.19999999999996</v>
          </cell>
        </row>
        <row r="133">
          <cell r="Y133" t="str">
            <v>February5</v>
          </cell>
          <cell r="Z133">
            <v>17.5</v>
          </cell>
          <cell r="AA133">
            <v>38.700000000000003</v>
          </cell>
          <cell r="AB133">
            <v>41.199999999999996</v>
          </cell>
          <cell r="AC133">
            <v>26.799999999999997</v>
          </cell>
          <cell r="AD133">
            <v>21.5</v>
          </cell>
          <cell r="AE133">
            <v>33.799999999999997</v>
          </cell>
          <cell r="AF133">
            <v>19.799999999999997</v>
          </cell>
          <cell r="AG133">
            <v>29.6</v>
          </cell>
          <cell r="AH133">
            <v>37.4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32.599999999999959</v>
          </cell>
        </row>
        <row r="134">
          <cell r="Y134" t="str">
            <v>February6</v>
          </cell>
          <cell r="Z134">
            <v>17.5</v>
          </cell>
          <cell r="AA134">
            <v>38.800000000000004</v>
          </cell>
          <cell r="AB134">
            <v>41.199999999999996</v>
          </cell>
          <cell r="AC134">
            <v>26.799999999999997</v>
          </cell>
          <cell r="AD134">
            <v>21.5</v>
          </cell>
          <cell r="AE134">
            <v>33.799999999999997</v>
          </cell>
          <cell r="AF134">
            <v>19.899999999999999</v>
          </cell>
          <cell r="AG134">
            <v>29.8</v>
          </cell>
          <cell r="AH134">
            <v>37.4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32.999999999999957</v>
          </cell>
        </row>
        <row r="135">
          <cell r="Y135" t="str">
            <v>February7</v>
          </cell>
          <cell r="Z135">
            <v>17.5</v>
          </cell>
          <cell r="AA135">
            <v>43.300000000000004</v>
          </cell>
          <cell r="AB135">
            <v>41.199999999999996</v>
          </cell>
          <cell r="AC135">
            <v>26.799999999999997</v>
          </cell>
          <cell r="AD135">
            <v>21.5</v>
          </cell>
          <cell r="AE135">
            <v>33.799999999999997</v>
          </cell>
          <cell r="AF135">
            <v>20.599999999999998</v>
          </cell>
          <cell r="AG135">
            <v>29.8</v>
          </cell>
          <cell r="AH135">
            <v>37.4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33.399999999999956</v>
          </cell>
        </row>
        <row r="136">
          <cell r="Y136" t="str">
            <v>February8</v>
          </cell>
          <cell r="Z136">
            <v>17.5</v>
          </cell>
          <cell r="AA136">
            <v>43.300000000000004</v>
          </cell>
          <cell r="AB136">
            <v>42.4</v>
          </cell>
          <cell r="AC136">
            <v>26.799999999999997</v>
          </cell>
          <cell r="AD136">
            <v>21.7</v>
          </cell>
          <cell r="AE136">
            <v>33.799999999999997</v>
          </cell>
          <cell r="AF136">
            <v>21.999999999999996</v>
          </cell>
          <cell r="AG136">
            <v>29.8</v>
          </cell>
          <cell r="AH136">
            <v>37.4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33.799999999999955</v>
          </cell>
        </row>
        <row r="137">
          <cell r="Y137" t="str">
            <v>February9</v>
          </cell>
          <cell r="Z137">
            <v>17.5</v>
          </cell>
          <cell r="AA137">
            <v>43.300000000000004</v>
          </cell>
          <cell r="AB137">
            <v>42.4</v>
          </cell>
          <cell r="AC137">
            <v>26.799999999999997</v>
          </cell>
          <cell r="AD137">
            <v>22.099999999999998</v>
          </cell>
          <cell r="AE137">
            <v>33.799999999999997</v>
          </cell>
          <cell r="AF137">
            <v>25.799999999999997</v>
          </cell>
          <cell r="AG137">
            <v>29.8</v>
          </cell>
          <cell r="AH137">
            <v>43.4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34.199999999999953</v>
          </cell>
        </row>
        <row r="138">
          <cell r="Y138" t="str">
            <v>February10</v>
          </cell>
          <cell r="Z138">
            <v>18.5</v>
          </cell>
          <cell r="AA138">
            <v>43.300000000000004</v>
          </cell>
          <cell r="AB138">
            <v>42.4</v>
          </cell>
          <cell r="AC138">
            <v>26.9</v>
          </cell>
          <cell r="AD138">
            <v>22.099999999999998</v>
          </cell>
          <cell r="AE138">
            <v>33.799999999999997</v>
          </cell>
          <cell r="AF138">
            <v>25.799999999999997</v>
          </cell>
          <cell r="AG138">
            <v>30.7</v>
          </cell>
          <cell r="AH138">
            <v>43.4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34.49999999999995</v>
          </cell>
        </row>
        <row r="139">
          <cell r="Y139" t="str">
            <v>February11</v>
          </cell>
          <cell r="Z139">
            <v>18.5</v>
          </cell>
          <cell r="AA139">
            <v>43.300000000000004</v>
          </cell>
          <cell r="AB139">
            <v>42.4</v>
          </cell>
          <cell r="AC139">
            <v>26.9</v>
          </cell>
          <cell r="AD139">
            <v>22.099999999999998</v>
          </cell>
          <cell r="AE139">
            <v>33.799999999999997</v>
          </cell>
          <cell r="AF139">
            <v>27.099999999999998</v>
          </cell>
          <cell r="AG139">
            <v>32.200000000000003</v>
          </cell>
          <cell r="AH139">
            <v>43.4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34.899999999999949</v>
          </cell>
        </row>
        <row r="140">
          <cell r="Y140" t="str">
            <v>February12</v>
          </cell>
          <cell r="Z140">
            <v>18.5</v>
          </cell>
          <cell r="AA140">
            <v>43.300000000000004</v>
          </cell>
          <cell r="AB140">
            <v>43.199999999999996</v>
          </cell>
          <cell r="AC140">
            <v>26.9</v>
          </cell>
          <cell r="AD140">
            <v>22.099999999999998</v>
          </cell>
          <cell r="AE140">
            <v>33.799999999999997</v>
          </cell>
          <cell r="AF140">
            <v>27.099999999999998</v>
          </cell>
          <cell r="AG140">
            <v>40.5</v>
          </cell>
          <cell r="AH140">
            <v>44.699999999999996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35.299999999999947</v>
          </cell>
        </row>
        <row r="141">
          <cell r="Y141" t="str">
            <v>February13</v>
          </cell>
          <cell r="Z141">
            <v>19.8</v>
          </cell>
          <cell r="AA141">
            <v>43.300000000000004</v>
          </cell>
          <cell r="AB141">
            <v>44.3</v>
          </cell>
          <cell r="AC141">
            <v>26.9</v>
          </cell>
          <cell r="AD141">
            <v>22.099999999999998</v>
          </cell>
          <cell r="AE141">
            <v>33.799999999999997</v>
          </cell>
          <cell r="AF141">
            <v>27.099999999999998</v>
          </cell>
          <cell r="AG141">
            <v>40.700000000000003</v>
          </cell>
          <cell r="AH141">
            <v>45.499999999999993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35.699999999999946</v>
          </cell>
        </row>
        <row r="142">
          <cell r="Y142" t="str">
            <v>February14</v>
          </cell>
          <cell r="Z142">
            <v>19.900000000000002</v>
          </cell>
          <cell r="AA142">
            <v>43.500000000000007</v>
          </cell>
          <cell r="AB142">
            <v>44.3</v>
          </cell>
          <cell r="AC142">
            <v>27.599999999999998</v>
          </cell>
          <cell r="AD142">
            <v>23.7</v>
          </cell>
          <cell r="AE142">
            <v>33.799999999999997</v>
          </cell>
          <cell r="AF142">
            <v>27.099999999999998</v>
          </cell>
          <cell r="AG142">
            <v>41</v>
          </cell>
          <cell r="AH142">
            <v>45.499999999999993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36.099999999999945</v>
          </cell>
        </row>
        <row r="143">
          <cell r="Y143" t="str">
            <v>February15</v>
          </cell>
          <cell r="Z143">
            <v>19.900000000000002</v>
          </cell>
          <cell r="AA143">
            <v>43.500000000000007</v>
          </cell>
          <cell r="AB143">
            <v>44.699999999999996</v>
          </cell>
          <cell r="AC143">
            <v>27.599999999999998</v>
          </cell>
          <cell r="AD143">
            <v>23.9</v>
          </cell>
          <cell r="AE143">
            <v>33.799999999999997</v>
          </cell>
          <cell r="AF143">
            <v>27.099999999999998</v>
          </cell>
          <cell r="AG143">
            <v>41</v>
          </cell>
          <cell r="AH143">
            <v>45.499999999999993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36.399999999999942</v>
          </cell>
        </row>
        <row r="144">
          <cell r="Y144" t="str">
            <v>February16</v>
          </cell>
          <cell r="Z144">
            <v>19.900000000000002</v>
          </cell>
          <cell r="AA144">
            <v>43.500000000000007</v>
          </cell>
          <cell r="AB144">
            <v>44.699999999999996</v>
          </cell>
          <cell r="AC144">
            <v>27.599999999999998</v>
          </cell>
          <cell r="AD144">
            <v>24.4</v>
          </cell>
          <cell r="AE144">
            <v>33.799999999999997</v>
          </cell>
          <cell r="AF144">
            <v>27.099999999999998</v>
          </cell>
          <cell r="AG144">
            <v>41</v>
          </cell>
          <cell r="AH144">
            <v>45.499999999999993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36.79999999999994</v>
          </cell>
        </row>
        <row r="145">
          <cell r="Y145" t="str">
            <v>February17</v>
          </cell>
          <cell r="Z145">
            <v>20.200000000000003</v>
          </cell>
          <cell r="AA145">
            <v>43.500000000000007</v>
          </cell>
          <cell r="AB145">
            <v>48.999999999999993</v>
          </cell>
          <cell r="AC145">
            <v>27.7</v>
          </cell>
          <cell r="AD145">
            <v>24.4</v>
          </cell>
          <cell r="AE145">
            <v>33.799999999999997</v>
          </cell>
          <cell r="AF145">
            <v>27.499999999999996</v>
          </cell>
          <cell r="AG145">
            <v>46.4</v>
          </cell>
          <cell r="AH145">
            <v>50.699999999999996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37.199999999999939</v>
          </cell>
        </row>
        <row r="146">
          <cell r="Y146" t="str">
            <v>February18</v>
          </cell>
          <cell r="Z146">
            <v>20.200000000000003</v>
          </cell>
          <cell r="AA146">
            <v>44.300000000000004</v>
          </cell>
          <cell r="AB146">
            <v>48.999999999999993</v>
          </cell>
          <cell r="AC146">
            <v>27.7</v>
          </cell>
          <cell r="AD146">
            <v>24.4</v>
          </cell>
          <cell r="AE146">
            <v>33.799999999999997</v>
          </cell>
          <cell r="AF146">
            <v>27.499999999999996</v>
          </cell>
          <cell r="AG146">
            <v>46.699999999999996</v>
          </cell>
          <cell r="AH146">
            <v>50.699999999999996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37.599999999999937</v>
          </cell>
        </row>
        <row r="147">
          <cell r="Y147" t="str">
            <v>February19</v>
          </cell>
          <cell r="Z147">
            <v>20.200000000000003</v>
          </cell>
          <cell r="AA147">
            <v>44.6</v>
          </cell>
          <cell r="AB147">
            <v>48.999999999999993</v>
          </cell>
          <cell r="AC147">
            <v>27.7</v>
          </cell>
          <cell r="AD147">
            <v>24.4</v>
          </cell>
          <cell r="AE147">
            <v>33.799999999999997</v>
          </cell>
          <cell r="AF147">
            <v>27.499999999999996</v>
          </cell>
          <cell r="AG147">
            <v>46.699999999999996</v>
          </cell>
          <cell r="AH147">
            <v>50.699999999999996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37.899999999999935</v>
          </cell>
        </row>
        <row r="148">
          <cell r="Y148" t="str">
            <v>February20</v>
          </cell>
          <cell r="Z148">
            <v>20.200000000000003</v>
          </cell>
          <cell r="AA148">
            <v>44.6</v>
          </cell>
          <cell r="AB148">
            <v>48.999999999999993</v>
          </cell>
          <cell r="AC148">
            <v>28.099999999999998</v>
          </cell>
          <cell r="AD148">
            <v>24.4</v>
          </cell>
          <cell r="AE148">
            <v>33.799999999999997</v>
          </cell>
          <cell r="AF148">
            <v>27.499999999999996</v>
          </cell>
          <cell r="AG148">
            <v>49.999999999999993</v>
          </cell>
          <cell r="AH148">
            <v>50.699999999999996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38.299999999999933</v>
          </cell>
        </row>
        <row r="149">
          <cell r="Y149" t="str">
            <v>February21</v>
          </cell>
          <cell r="Z149">
            <v>20.800000000000004</v>
          </cell>
          <cell r="AA149">
            <v>45.1</v>
          </cell>
          <cell r="AB149">
            <v>48.999999999999993</v>
          </cell>
          <cell r="AC149">
            <v>28.099999999999998</v>
          </cell>
          <cell r="AD149">
            <v>24.4</v>
          </cell>
          <cell r="AE149">
            <v>33.799999999999997</v>
          </cell>
          <cell r="AF149">
            <v>27.499999999999996</v>
          </cell>
          <cell r="AG149">
            <v>49.999999999999993</v>
          </cell>
          <cell r="AH149">
            <v>50.699999999999996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38.699999999999932</v>
          </cell>
        </row>
        <row r="150">
          <cell r="Y150" t="str">
            <v>February22</v>
          </cell>
          <cell r="Z150">
            <v>20.800000000000004</v>
          </cell>
          <cell r="AA150">
            <v>47.800000000000004</v>
          </cell>
          <cell r="AB150">
            <v>48.999999999999993</v>
          </cell>
          <cell r="AC150">
            <v>28.099999999999998</v>
          </cell>
          <cell r="AD150">
            <v>24.4</v>
          </cell>
          <cell r="AE150">
            <v>33.799999999999997</v>
          </cell>
          <cell r="AF150">
            <v>27.499999999999996</v>
          </cell>
          <cell r="AG150">
            <v>49.999999999999993</v>
          </cell>
          <cell r="AH150">
            <v>50.699999999999996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38.999999999999929</v>
          </cell>
        </row>
        <row r="151">
          <cell r="Y151" t="str">
            <v>February23</v>
          </cell>
          <cell r="Z151">
            <v>23.300000000000004</v>
          </cell>
          <cell r="AA151">
            <v>47.800000000000004</v>
          </cell>
          <cell r="AB151">
            <v>48.999999999999993</v>
          </cell>
          <cell r="AC151">
            <v>28.099999999999998</v>
          </cell>
          <cell r="AD151">
            <v>24.4</v>
          </cell>
          <cell r="AE151">
            <v>34.099999999999994</v>
          </cell>
          <cell r="AF151">
            <v>27.499999999999996</v>
          </cell>
          <cell r="AG151">
            <v>50.199999999999996</v>
          </cell>
          <cell r="AH151">
            <v>50.699999999999996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39.399999999999928</v>
          </cell>
        </row>
        <row r="152">
          <cell r="Y152" t="str">
            <v>February24</v>
          </cell>
          <cell r="Z152">
            <v>24.500000000000004</v>
          </cell>
          <cell r="AA152">
            <v>47.800000000000004</v>
          </cell>
          <cell r="AB152">
            <v>48.999999999999993</v>
          </cell>
          <cell r="AC152">
            <v>28.099999999999998</v>
          </cell>
          <cell r="AD152">
            <v>24.4</v>
          </cell>
          <cell r="AE152">
            <v>34.299999999999997</v>
          </cell>
          <cell r="AF152">
            <v>27.499999999999996</v>
          </cell>
          <cell r="AG152">
            <v>50.499999999999993</v>
          </cell>
          <cell r="AH152">
            <v>50.699999999999996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39.799999999999926</v>
          </cell>
        </row>
        <row r="153">
          <cell r="Y153" t="str">
            <v>February25</v>
          </cell>
          <cell r="Z153">
            <v>24.500000000000004</v>
          </cell>
          <cell r="AA153">
            <v>47.800000000000004</v>
          </cell>
          <cell r="AB153">
            <v>48.999999999999993</v>
          </cell>
          <cell r="AC153">
            <v>29.499999999999996</v>
          </cell>
          <cell r="AD153">
            <v>24.4</v>
          </cell>
          <cell r="AE153">
            <v>35.699999999999996</v>
          </cell>
          <cell r="AF153">
            <v>27.499999999999996</v>
          </cell>
          <cell r="AG153">
            <v>50.499999999999993</v>
          </cell>
          <cell r="AH153">
            <v>50.699999999999996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40.099999999999923</v>
          </cell>
        </row>
        <row r="154">
          <cell r="Y154" t="str">
            <v>February26</v>
          </cell>
          <cell r="Z154">
            <v>24.500000000000004</v>
          </cell>
          <cell r="AA154">
            <v>50.900000000000006</v>
          </cell>
          <cell r="AB154">
            <v>49.199999999999996</v>
          </cell>
          <cell r="AC154">
            <v>29.499999999999996</v>
          </cell>
          <cell r="AD154">
            <v>24.4</v>
          </cell>
          <cell r="AE154">
            <v>35.699999999999996</v>
          </cell>
          <cell r="AF154">
            <v>27.499999999999996</v>
          </cell>
          <cell r="AG154">
            <v>51.399999999999991</v>
          </cell>
          <cell r="AH154">
            <v>50.699999999999996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40.499999999999922</v>
          </cell>
        </row>
        <row r="155">
          <cell r="Y155" t="str">
            <v>February27</v>
          </cell>
          <cell r="Z155">
            <v>24.500000000000004</v>
          </cell>
          <cell r="AA155">
            <v>55.100000000000009</v>
          </cell>
          <cell r="AB155">
            <v>49.3</v>
          </cell>
          <cell r="AC155">
            <v>29.499999999999996</v>
          </cell>
          <cell r="AD155">
            <v>24.4</v>
          </cell>
          <cell r="AE155">
            <v>35.699999999999996</v>
          </cell>
          <cell r="AF155">
            <v>27.499999999999996</v>
          </cell>
          <cell r="AG155">
            <v>51.499999999999993</v>
          </cell>
          <cell r="AH155">
            <v>50.699999999999996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40.799999999999919</v>
          </cell>
        </row>
        <row r="156">
          <cell r="Y156" t="str">
            <v>February28</v>
          </cell>
          <cell r="Z156">
            <v>24.500000000000004</v>
          </cell>
          <cell r="AA156">
            <v>55.100000000000009</v>
          </cell>
          <cell r="AB156">
            <v>49.9</v>
          </cell>
          <cell r="AC156">
            <v>29.499999999999996</v>
          </cell>
          <cell r="AD156">
            <v>24.4</v>
          </cell>
          <cell r="AE156">
            <v>35.699999999999996</v>
          </cell>
          <cell r="AF156">
            <v>27.499999999999996</v>
          </cell>
          <cell r="AG156">
            <v>51.499999999999993</v>
          </cell>
          <cell r="AH156">
            <v>50.699999999999996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41.099999999999916</v>
          </cell>
        </row>
        <row r="157">
          <cell r="Y157" t="str">
            <v>February29</v>
          </cell>
          <cell r="Z157">
            <v>24.800000000000004</v>
          </cell>
          <cell r="AA157">
            <v>55.100000000000009</v>
          </cell>
          <cell r="AB157">
            <v>49.9</v>
          </cell>
          <cell r="AC157">
            <v>29.499999999999996</v>
          </cell>
          <cell r="AD157">
            <v>24.5</v>
          </cell>
          <cell r="AE157">
            <v>35.699999999999996</v>
          </cell>
          <cell r="AF157">
            <v>27.499999999999996</v>
          </cell>
          <cell r="AG157">
            <v>51.499999999999993</v>
          </cell>
          <cell r="AH157">
            <v>50.699999999999996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41.099999999999916</v>
          </cell>
        </row>
        <row r="158">
          <cell r="Y158" t="str">
            <v>March1</v>
          </cell>
          <cell r="Z158">
            <v>24.800000000000004</v>
          </cell>
          <cell r="AA158">
            <v>55.500000000000007</v>
          </cell>
          <cell r="AB158">
            <v>51.5</v>
          </cell>
          <cell r="AC158">
            <v>29.499999999999996</v>
          </cell>
          <cell r="AD158">
            <v>27.1</v>
          </cell>
          <cell r="AE158">
            <v>39.4</v>
          </cell>
          <cell r="AF158">
            <v>27.499999999999996</v>
          </cell>
          <cell r="AG158">
            <v>51.999999999999993</v>
          </cell>
          <cell r="AH158">
            <v>50.699999999999996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41.399999999999913</v>
          </cell>
        </row>
        <row r="159">
          <cell r="Y159" t="str">
            <v>March2</v>
          </cell>
          <cell r="Z159">
            <v>30.000000000000004</v>
          </cell>
          <cell r="AA159">
            <v>55.500000000000007</v>
          </cell>
          <cell r="AB159">
            <v>51.5</v>
          </cell>
          <cell r="AC159">
            <v>29.499999999999996</v>
          </cell>
          <cell r="AD159">
            <v>27.1</v>
          </cell>
          <cell r="AE159">
            <v>39.6</v>
          </cell>
          <cell r="AF159">
            <v>27.499999999999996</v>
          </cell>
          <cell r="AG159">
            <v>53.099999999999994</v>
          </cell>
          <cell r="AH159">
            <v>50.699999999999996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41.69999999999991</v>
          </cell>
        </row>
        <row r="160">
          <cell r="Y160" t="str">
            <v>March3</v>
          </cell>
          <cell r="Z160">
            <v>30.000000000000004</v>
          </cell>
          <cell r="AA160">
            <v>55.500000000000007</v>
          </cell>
          <cell r="AB160">
            <v>51.5</v>
          </cell>
          <cell r="AC160">
            <v>29.499999999999996</v>
          </cell>
          <cell r="AD160">
            <v>27.1</v>
          </cell>
          <cell r="AE160">
            <v>39.6</v>
          </cell>
          <cell r="AF160">
            <v>27.499999999999996</v>
          </cell>
          <cell r="AG160">
            <v>53.099999999999994</v>
          </cell>
          <cell r="AH160">
            <v>51.3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41.999999999999908</v>
          </cell>
        </row>
        <row r="161">
          <cell r="Y161" t="str">
            <v>March4</v>
          </cell>
          <cell r="Z161">
            <v>31.400000000000002</v>
          </cell>
          <cell r="AA161">
            <v>55.600000000000009</v>
          </cell>
          <cell r="AB161">
            <v>54.1</v>
          </cell>
          <cell r="AC161">
            <v>29.499999999999996</v>
          </cell>
          <cell r="AD161">
            <v>28</v>
          </cell>
          <cell r="AE161">
            <v>39.800000000000004</v>
          </cell>
          <cell r="AF161">
            <v>27.499999999999996</v>
          </cell>
          <cell r="AG161">
            <v>53.099999999999994</v>
          </cell>
          <cell r="AH161">
            <v>51.3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42.299999999999905</v>
          </cell>
        </row>
        <row r="162">
          <cell r="Y162" t="str">
            <v>March5</v>
          </cell>
          <cell r="Z162">
            <v>31.400000000000002</v>
          </cell>
          <cell r="AA162">
            <v>62.000000000000007</v>
          </cell>
          <cell r="AB162">
            <v>56.300000000000004</v>
          </cell>
          <cell r="AC162">
            <v>29.499999999999996</v>
          </cell>
          <cell r="AD162">
            <v>28</v>
          </cell>
          <cell r="AE162">
            <v>39.800000000000004</v>
          </cell>
          <cell r="AF162">
            <v>30.399999999999995</v>
          </cell>
          <cell r="AG162">
            <v>53.099999999999994</v>
          </cell>
          <cell r="AH162">
            <v>51.4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42.499999999999908</v>
          </cell>
        </row>
        <row r="163">
          <cell r="Y163" t="str">
            <v>March6</v>
          </cell>
          <cell r="Z163">
            <v>31.400000000000002</v>
          </cell>
          <cell r="AA163">
            <v>62.000000000000007</v>
          </cell>
          <cell r="AB163">
            <v>56.300000000000004</v>
          </cell>
          <cell r="AC163">
            <v>29.499999999999996</v>
          </cell>
          <cell r="AD163">
            <v>28</v>
          </cell>
          <cell r="AE163">
            <v>39.800000000000004</v>
          </cell>
          <cell r="AF163">
            <v>30.799999999999994</v>
          </cell>
          <cell r="AG163">
            <v>53.099999999999994</v>
          </cell>
          <cell r="AH163">
            <v>51.4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42.799999999999905</v>
          </cell>
        </row>
        <row r="164">
          <cell r="Y164" t="str">
            <v>March7</v>
          </cell>
          <cell r="Z164">
            <v>31.400000000000002</v>
          </cell>
          <cell r="AA164">
            <v>62.000000000000007</v>
          </cell>
          <cell r="AB164">
            <v>56.300000000000004</v>
          </cell>
          <cell r="AC164">
            <v>29.499999999999996</v>
          </cell>
          <cell r="AD164">
            <v>28</v>
          </cell>
          <cell r="AE164">
            <v>39.800000000000004</v>
          </cell>
          <cell r="AF164">
            <v>30.899999999999995</v>
          </cell>
          <cell r="AG164">
            <v>53.099999999999994</v>
          </cell>
          <cell r="AH164">
            <v>51.4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43.099999999999902</v>
          </cell>
        </row>
        <row r="165">
          <cell r="Y165" t="str">
            <v>March8</v>
          </cell>
          <cell r="Z165">
            <v>31.400000000000002</v>
          </cell>
          <cell r="AA165">
            <v>62.000000000000007</v>
          </cell>
          <cell r="AB165">
            <v>56.300000000000004</v>
          </cell>
          <cell r="AC165">
            <v>30.299999999999997</v>
          </cell>
          <cell r="AD165">
            <v>28</v>
          </cell>
          <cell r="AE165">
            <v>39.800000000000004</v>
          </cell>
          <cell r="AF165">
            <v>30.899999999999995</v>
          </cell>
          <cell r="AG165">
            <v>53.099999999999994</v>
          </cell>
          <cell r="AH165">
            <v>51.4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43.399999999999899</v>
          </cell>
        </row>
        <row r="166">
          <cell r="Y166" t="str">
            <v>March9</v>
          </cell>
          <cell r="Z166">
            <v>31.400000000000002</v>
          </cell>
          <cell r="AA166">
            <v>62.20000000000001</v>
          </cell>
          <cell r="AB166">
            <v>56.300000000000004</v>
          </cell>
          <cell r="AC166">
            <v>30.299999999999997</v>
          </cell>
          <cell r="AD166">
            <v>28</v>
          </cell>
          <cell r="AE166">
            <v>39.800000000000004</v>
          </cell>
          <cell r="AF166">
            <v>30.899999999999995</v>
          </cell>
          <cell r="AG166">
            <v>54.3</v>
          </cell>
          <cell r="AH166">
            <v>51.4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43.699999999999896</v>
          </cell>
        </row>
        <row r="167">
          <cell r="Y167" t="str">
            <v>March10</v>
          </cell>
          <cell r="Z167">
            <v>31.400000000000002</v>
          </cell>
          <cell r="AA167">
            <v>62.20000000000001</v>
          </cell>
          <cell r="AB167">
            <v>56.300000000000004</v>
          </cell>
          <cell r="AC167">
            <v>30.299999999999997</v>
          </cell>
          <cell r="AD167">
            <v>28</v>
          </cell>
          <cell r="AE167">
            <v>39.800000000000004</v>
          </cell>
          <cell r="AF167">
            <v>30.899999999999995</v>
          </cell>
          <cell r="AG167">
            <v>54.3</v>
          </cell>
          <cell r="AH167">
            <v>51.4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43.899999999999899</v>
          </cell>
        </row>
        <row r="168">
          <cell r="Y168" t="str">
            <v>March11</v>
          </cell>
          <cell r="Z168">
            <v>31.400000000000002</v>
          </cell>
          <cell r="AA168">
            <v>62.500000000000007</v>
          </cell>
          <cell r="AB168">
            <v>56.300000000000004</v>
          </cell>
          <cell r="AC168">
            <v>30.299999999999997</v>
          </cell>
          <cell r="AD168">
            <v>28</v>
          </cell>
          <cell r="AE168">
            <v>39.800000000000004</v>
          </cell>
          <cell r="AF168">
            <v>30.899999999999995</v>
          </cell>
          <cell r="AG168">
            <v>54.3</v>
          </cell>
          <cell r="AH168">
            <v>51.4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44.199999999999896</v>
          </cell>
        </row>
        <row r="169">
          <cell r="Y169" t="str">
            <v>March12</v>
          </cell>
          <cell r="Z169">
            <v>31.400000000000002</v>
          </cell>
          <cell r="AA169">
            <v>63.20000000000001</v>
          </cell>
          <cell r="AB169">
            <v>56.6</v>
          </cell>
          <cell r="AC169">
            <v>30.299999999999997</v>
          </cell>
          <cell r="AD169">
            <v>28</v>
          </cell>
          <cell r="AE169">
            <v>41.500000000000007</v>
          </cell>
          <cell r="AF169">
            <v>30.899999999999995</v>
          </cell>
          <cell r="AG169">
            <v>54.3</v>
          </cell>
          <cell r="AH169">
            <v>51.4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44.399999999999899</v>
          </cell>
        </row>
        <row r="170">
          <cell r="Y170" t="str">
            <v>March13</v>
          </cell>
          <cell r="Z170">
            <v>31.400000000000002</v>
          </cell>
          <cell r="AA170">
            <v>63.20000000000001</v>
          </cell>
          <cell r="AB170">
            <v>56.6</v>
          </cell>
          <cell r="AC170">
            <v>30.299999999999997</v>
          </cell>
          <cell r="AD170">
            <v>28</v>
          </cell>
          <cell r="AE170">
            <v>44.000000000000007</v>
          </cell>
          <cell r="AF170">
            <v>30.899999999999995</v>
          </cell>
          <cell r="AG170">
            <v>54.3</v>
          </cell>
          <cell r="AH170">
            <v>51.4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44.699999999999896</v>
          </cell>
        </row>
        <row r="171">
          <cell r="Y171" t="str">
            <v>March14</v>
          </cell>
          <cell r="Z171">
            <v>31.400000000000002</v>
          </cell>
          <cell r="AA171">
            <v>63.400000000000013</v>
          </cell>
          <cell r="AB171">
            <v>56.6</v>
          </cell>
          <cell r="AC171">
            <v>30.299999999999997</v>
          </cell>
          <cell r="AD171">
            <v>28</v>
          </cell>
          <cell r="AE171">
            <v>44.000000000000007</v>
          </cell>
          <cell r="AF171">
            <v>30.899999999999995</v>
          </cell>
          <cell r="AG171">
            <v>54.3</v>
          </cell>
          <cell r="AH171">
            <v>51.4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44.899999999999899</v>
          </cell>
        </row>
        <row r="172">
          <cell r="Y172" t="str">
            <v>March15</v>
          </cell>
          <cell r="Z172">
            <v>31.400000000000002</v>
          </cell>
          <cell r="AA172">
            <v>63.400000000000013</v>
          </cell>
          <cell r="AB172">
            <v>56.6</v>
          </cell>
          <cell r="AC172">
            <v>30.299999999999997</v>
          </cell>
          <cell r="AD172">
            <v>28</v>
          </cell>
          <cell r="AE172">
            <v>44.000000000000007</v>
          </cell>
          <cell r="AF172">
            <v>30.899999999999995</v>
          </cell>
          <cell r="AG172">
            <v>54.3</v>
          </cell>
          <cell r="AH172">
            <v>51.4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45.099999999999902</v>
          </cell>
        </row>
        <row r="173">
          <cell r="Y173" t="str">
            <v>March16</v>
          </cell>
          <cell r="Z173">
            <v>31.400000000000002</v>
          </cell>
          <cell r="AA173">
            <v>63.400000000000013</v>
          </cell>
          <cell r="AB173">
            <v>56.6</v>
          </cell>
          <cell r="AC173">
            <v>30.299999999999997</v>
          </cell>
          <cell r="AD173">
            <v>28</v>
          </cell>
          <cell r="AE173">
            <v>44.000000000000007</v>
          </cell>
          <cell r="AF173">
            <v>30.899999999999995</v>
          </cell>
          <cell r="AG173">
            <v>54.3</v>
          </cell>
          <cell r="AH173">
            <v>51.4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45.299999999999905</v>
          </cell>
        </row>
        <row r="174">
          <cell r="Y174" t="str">
            <v>March17</v>
          </cell>
          <cell r="Z174">
            <v>31.400000000000002</v>
          </cell>
          <cell r="AA174">
            <v>63.400000000000013</v>
          </cell>
          <cell r="AB174">
            <v>56.6</v>
          </cell>
          <cell r="AC174">
            <v>30.299999999999997</v>
          </cell>
          <cell r="AD174">
            <v>28</v>
          </cell>
          <cell r="AE174">
            <v>44.000000000000007</v>
          </cell>
          <cell r="AF174">
            <v>30.899999999999995</v>
          </cell>
          <cell r="AG174">
            <v>54.3</v>
          </cell>
          <cell r="AH174">
            <v>51.4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45.599999999999902</v>
          </cell>
        </row>
        <row r="175">
          <cell r="Y175" t="str">
            <v>March18</v>
          </cell>
          <cell r="Z175">
            <v>31.400000000000002</v>
          </cell>
          <cell r="AA175">
            <v>66.900000000000006</v>
          </cell>
          <cell r="AB175">
            <v>56.6</v>
          </cell>
          <cell r="AC175">
            <v>30.299999999999997</v>
          </cell>
          <cell r="AD175">
            <v>28</v>
          </cell>
          <cell r="AE175">
            <v>44.000000000000007</v>
          </cell>
          <cell r="AF175">
            <v>30.899999999999995</v>
          </cell>
          <cell r="AG175">
            <v>54.3</v>
          </cell>
          <cell r="AH175">
            <v>53.5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45.799999999999905</v>
          </cell>
        </row>
        <row r="176">
          <cell r="Y176" t="str">
            <v>March19</v>
          </cell>
          <cell r="Z176">
            <v>31.400000000000002</v>
          </cell>
          <cell r="AA176">
            <v>66.900000000000006</v>
          </cell>
          <cell r="AB176">
            <v>56.6</v>
          </cell>
          <cell r="AC176">
            <v>30.299999999999997</v>
          </cell>
          <cell r="AD176">
            <v>28</v>
          </cell>
          <cell r="AE176">
            <v>44.000000000000007</v>
          </cell>
          <cell r="AF176">
            <v>30.899999999999995</v>
          </cell>
          <cell r="AG176">
            <v>54.3</v>
          </cell>
          <cell r="AH176">
            <v>53.5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45.999999999999908</v>
          </cell>
        </row>
        <row r="177">
          <cell r="Y177" t="str">
            <v>March20</v>
          </cell>
          <cell r="Z177">
            <v>31.400000000000002</v>
          </cell>
          <cell r="AA177">
            <v>66.900000000000006</v>
          </cell>
          <cell r="AB177">
            <v>56.6</v>
          </cell>
          <cell r="AC177">
            <v>30.299999999999997</v>
          </cell>
          <cell r="AD177">
            <v>28</v>
          </cell>
          <cell r="AE177">
            <v>44.000000000000007</v>
          </cell>
          <cell r="AF177">
            <v>30.899999999999995</v>
          </cell>
          <cell r="AG177">
            <v>54.3</v>
          </cell>
          <cell r="AH177">
            <v>53.5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46.19999999999991</v>
          </cell>
        </row>
        <row r="178">
          <cell r="Y178" t="str">
            <v>March21</v>
          </cell>
          <cell r="Z178">
            <v>31.400000000000002</v>
          </cell>
          <cell r="AA178">
            <v>66.900000000000006</v>
          </cell>
          <cell r="AB178">
            <v>56.6</v>
          </cell>
          <cell r="AC178">
            <v>30.299999999999997</v>
          </cell>
          <cell r="AD178">
            <v>28</v>
          </cell>
          <cell r="AE178">
            <v>44.000000000000007</v>
          </cell>
          <cell r="AF178">
            <v>30.899999999999995</v>
          </cell>
          <cell r="AG178">
            <v>54.3</v>
          </cell>
          <cell r="AH178">
            <v>53.5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46.399999999999913</v>
          </cell>
        </row>
        <row r="179">
          <cell r="Y179" t="str">
            <v>March22</v>
          </cell>
          <cell r="Z179">
            <v>31.400000000000002</v>
          </cell>
          <cell r="AA179">
            <v>66.900000000000006</v>
          </cell>
          <cell r="AB179">
            <v>56.6</v>
          </cell>
          <cell r="AC179">
            <v>30.299999999999997</v>
          </cell>
          <cell r="AD179">
            <v>28</v>
          </cell>
          <cell r="AE179">
            <v>44.000000000000007</v>
          </cell>
          <cell r="AF179">
            <v>30.899999999999995</v>
          </cell>
          <cell r="AG179">
            <v>54.3</v>
          </cell>
          <cell r="AH179">
            <v>53.5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46.599999999999916</v>
          </cell>
        </row>
        <row r="180">
          <cell r="Y180" t="str">
            <v>March23</v>
          </cell>
          <cell r="Z180">
            <v>31.400000000000002</v>
          </cell>
          <cell r="AA180">
            <v>66.900000000000006</v>
          </cell>
          <cell r="AB180">
            <v>56.6</v>
          </cell>
          <cell r="AC180">
            <v>33.299999999999997</v>
          </cell>
          <cell r="AD180">
            <v>28</v>
          </cell>
          <cell r="AE180">
            <v>44.000000000000007</v>
          </cell>
          <cell r="AF180">
            <v>30.899999999999995</v>
          </cell>
          <cell r="AG180">
            <v>54.3</v>
          </cell>
          <cell r="AH180">
            <v>53.5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46.699999999999918</v>
          </cell>
        </row>
        <row r="181">
          <cell r="Y181" t="str">
            <v>March24</v>
          </cell>
          <cell r="Z181">
            <v>31.400000000000002</v>
          </cell>
          <cell r="AA181">
            <v>70.300000000000011</v>
          </cell>
          <cell r="AB181">
            <v>58</v>
          </cell>
          <cell r="AC181">
            <v>33.299999999999997</v>
          </cell>
          <cell r="AD181">
            <v>28.5</v>
          </cell>
          <cell r="AE181">
            <v>44.000000000000007</v>
          </cell>
          <cell r="AF181">
            <v>30.899999999999995</v>
          </cell>
          <cell r="AG181">
            <v>54.3</v>
          </cell>
          <cell r="AH181">
            <v>53.5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46.89999999999992</v>
          </cell>
        </row>
        <row r="182">
          <cell r="Y182" t="str">
            <v>March25</v>
          </cell>
          <cell r="Z182">
            <v>31.400000000000002</v>
          </cell>
          <cell r="AA182">
            <v>70.300000000000011</v>
          </cell>
          <cell r="AB182">
            <v>58.2</v>
          </cell>
          <cell r="AC182">
            <v>33.699999999999996</v>
          </cell>
          <cell r="AD182">
            <v>28.5</v>
          </cell>
          <cell r="AE182">
            <v>44.000000000000007</v>
          </cell>
          <cell r="AF182">
            <v>30.899999999999995</v>
          </cell>
          <cell r="AG182">
            <v>54.3</v>
          </cell>
          <cell r="AH182">
            <v>53.5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47.099999999999923</v>
          </cell>
        </row>
        <row r="183">
          <cell r="Y183" t="str">
            <v>March26</v>
          </cell>
          <cell r="Z183">
            <v>31.400000000000002</v>
          </cell>
          <cell r="AA183">
            <v>70.300000000000011</v>
          </cell>
          <cell r="AB183">
            <v>58.2</v>
          </cell>
          <cell r="AC183">
            <v>33.699999999999996</v>
          </cell>
          <cell r="AD183">
            <v>28.5</v>
          </cell>
          <cell r="AE183">
            <v>44.000000000000007</v>
          </cell>
          <cell r="AF183">
            <v>30.899999999999995</v>
          </cell>
          <cell r="AG183">
            <v>54.3</v>
          </cell>
          <cell r="AH183">
            <v>53.5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47.199999999999925</v>
          </cell>
        </row>
        <row r="184">
          <cell r="Y184" t="str">
            <v>March27</v>
          </cell>
          <cell r="Z184">
            <v>31.400000000000002</v>
          </cell>
          <cell r="AA184">
            <v>70.300000000000011</v>
          </cell>
          <cell r="AB184">
            <v>58.2</v>
          </cell>
          <cell r="AC184">
            <v>33.699999999999996</v>
          </cell>
          <cell r="AD184">
            <v>28.5</v>
          </cell>
          <cell r="AE184">
            <v>44.000000000000007</v>
          </cell>
          <cell r="AF184">
            <v>30.899999999999995</v>
          </cell>
          <cell r="AG184">
            <v>54.3</v>
          </cell>
          <cell r="AH184">
            <v>53.5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47.399999999999928</v>
          </cell>
        </row>
        <row r="185">
          <cell r="Y185" t="str">
            <v>March28</v>
          </cell>
          <cell r="Z185">
            <v>31.400000000000002</v>
          </cell>
          <cell r="AA185">
            <v>70.300000000000011</v>
          </cell>
          <cell r="AB185">
            <v>58.2</v>
          </cell>
          <cell r="AC185">
            <v>33.699999999999996</v>
          </cell>
          <cell r="AD185">
            <v>28.5</v>
          </cell>
          <cell r="AE185">
            <v>44.000000000000007</v>
          </cell>
          <cell r="AF185">
            <v>30.899999999999995</v>
          </cell>
          <cell r="AG185">
            <v>54.3</v>
          </cell>
          <cell r="AH185">
            <v>53.5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47.59999999999993</v>
          </cell>
        </row>
        <row r="186">
          <cell r="Y186" t="str">
            <v>March29</v>
          </cell>
          <cell r="Z186">
            <v>31.400000000000002</v>
          </cell>
          <cell r="AA186">
            <v>70.300000000000011</v>
          </cell>
          <cell r="AB186">
            <v>58.2</v>
          </cell>
          <cell r="AC186">
            <v>33.699999999999996</v>
          </cell>
          <cell r="AD186">
            <v>28.5</v>
          </cell>
          <cell r="AE186">
            <v>44.000000000000007</v>
          </cell>
          <cell r="AF186">
            <v>30.899999999999995</v>
          </cell>
          <cell r="AG186">
            <v>54.3</v>
          </cell>
          <cell r="AH186">
            <v>53.5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47.799999999999933</v>
          </cell>
        </row>
        <row r="187">
          <cell r="Y187" t="str">
            <v>March30</v>
          </cell>
          <cell r="Z187">
            <v>31.400000000000002</v>
          </cell>
          <cell r="AA187">
            <v>70.300000000000011</v>
          </cell>
          <cell r="AB187">
            <v>58.2</v>
          </cell>
          <cell r="AC187">
            <v>33.699999999999996</v>
          </cell>
          <cell r="AD187">
            <v>28.5</v>
          </cell>
          <cell r="AE187">
            <v>44.000000000000007</v>
          </cell>
          <cell r="AF187">
            <v>30.899999999999995</v>
          </cell>
          <cell r="AG187">
            <v>54.3</v>
          </cell>
          <cell r="AH187">
            <v>53.5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47.899999999999935</v>
          </cell>
        </row>
        <row r="188">
          <cell r="Y188" t="str">
            <v>March31</v>
          </cell>
          <cell r="Z188">
            <v>31.400000000000002</v>
          </cell>
          <cell r="AA188">
            <v>70.300000000000011</v>
          </cell>
          <cell r="AB188">
            <v>58.2</v>
          </cell>
          <cell r="AC188">
            <v>33.699999999999996</v>
          </cell>
          <cell r="AD188">
            <v>28.5</v>
          </cell>
          <cell r="AE188">
            <v>44.000000000000007</v>
          </cell>
          <cell r="AF188">
            <v>30.899999999999995</v>
          </cell>
          <cell r="AG188">
            <v>54.3</v>
          </cell>
          <cell r="AH188">
            <v>53.5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48.099999999999937</v>
          </cell>
        </row>
        <row r="189">
          <cell r="Y189" t="str">
            <v>April1</v>
          </cell>
          <cell r="Z189">
            <v>31.400000000000002</v>
          </cell>
          <cell r="AA189">
            <v>70.300000000000011</v>
          </cell>
          <cell r="AB189">
            <v>58.2</v>
          </cell>
          <cell r="AC189">
            <v>33.699999999999996</v>
          </cell>
          <cell r="AD189">
            <v>28.5</v>
          </cell>
          <cell r="AE189">
            <v>44.000000000000007</v>
          </cell>
          <cell r="AF189">
            <v>30.899999999999995</v>
          </cell>
          <cell r="AG189">
            <v>54.3</v>
          </cell>
          <cell r="AH189">
            <v>53.5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48.29999999999994</v>
          </cell>
        </row>
        <row r="190">
          <cell r="Y190" t="str">
            <v>April2</v>
          </cell>
          <cell r="Z190">
            <v>31.400000000000002</v>
          </cell>
          <cell r="AA190">
            <v>70.300000000000011</v>
          </cell>
          <cell r="AB190">
            <v>58.2</v>
          </cell>
          <cell r="AC190">
            <v>33.699999999999996</v>
          </cell>
          <cell r="AD190">
            <v>30.9</v>
          </cell>
          <cell r="AE190">
            <v>44.000000000000007</v>
          </cell>
          <cell r="AF190">
            <v>30.899999999999995</v>
          </cell>
          <cell r="AG190">
            <v>54.3</v>
          </cell>
          <cell r="AH190">
            <v>53.5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48.399999999999942</v>
          </cell>
        </row>
        <row r="191">
          <cell r="Y191" t="str">
            <v>April3</v>
          </cell>
          <cell r="Z191">
            <v>31.400000000000002</v>
          </cell>
          <cell r="AA191">
            <v>70.300000000000011</v>
          </cell>
          <cell r="AB191">
            <v>58.2</v>
          </cell>
          <cell r="AC191">
            <v>33.699999999999996</v>
          </cell>
          <cell r="AD191">
            <v>30.9</v>
          </cell>
          <cell r="AE191">
            <v>44.000000000000007</v>
          </cell>
          <cell r="AF191">
            <v>33.299999999999997</v>
          </cell>
          <cell r="AG191">
            <v>54.3</v>
          </cell>
          <cell r="AH191">
            <v>53.5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48.599999999999945</v>
          </cell>
        </row>
        <row r="192">
          <cell r="Y192" t="str">
            <v>April4</v>
          </cell>
          <cell r="Z192">
            <v>31.400000000000002</v>
          </cell>
          <cell r="AA192">
            <v>70.300000000000011</v>
          </cell>
          <cell r="AB192">
            <v>58.2</v>
          </cell>
          <cell r="AC192">
            <v>33.699999999999996</v>
          </cell>
          <cell r="AD192">
            <v>30.9</v>
          </cell>
          <cell r="AE192">
            <v>44.000000000000007</v>
          </cell>
          <cell r="AF192">
            <v>33.9</v>
          </cell>
          <cell r="AG192">
            <v>54.3</v>
          </cell>
          <cell r="AH192">
            <v>53.5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48.699999999999946</v>
          </cell>
        </row>
        <row r="193">
          <cell r="Y193" t="str">
            <v>April5</v>
          </cell>
          <cell r="Z193">
            <v>31.400000000000002</v>
          </cell>
          <cell r="AA193">
            <v>70.300000000000011</v>
          </cell>
          <cell r="AB193">
            <v>58.2</v>
          </cell>
          <cell r="AC193">
            <v>33.699999999999996</v>
          </cell>
          <cell r="AD193">
            <v>30.9</v>
          </cell>
          <cell r="AE193">
            <v>44.000000000000007</v>
          </cell>
          <cell r="AF193">
            <v>33.9</v>
          </cell>
          <cell r="AG193">
            <v>54.3</v>
          </cell>
          <cell r="AH193">
            <v>53.5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48.799999999999947</v>
          </cell>
        </row>
        <row r="194">
          <cell r="Y194" t="str">
            <v>April6</v>
          </cell>
          <cell r="Z194">
            <v>31.400000000000002</v>
          </cell>
          <cell r="AA194">
            <v>70.300000000000011</v>
          </cell>
          <cell r="AB194">
            <v>58.2</v>
          </cell>
          <cell r="AC194">
            <v>33.699999999999996</v>
          </cell>
          <cell r="AD194">
            <v>30.9</v>
          </cell>
          <cell r="AE194">
            <v>44.000000000000007</v>
          </cell>
          <cell r="AF194">
            <v>33.9</v>
          </cell>
          <cell r="AG194">
            <v>54.3</v>
          </cell>
          <cell r="AH194">
            <v>53.5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48.899999999999949</v>
          </cell>
        </row>
        <row r="195">
          <cell r="Y195" t="str">
            <v>April7</v>
          </cell>
          <cell r="Z195">
            <v>31.400000000000002</v>
          </cell>
          <cell r="AA195">
            <v>70.300000000000011</v>
          </cell>
          <cell r="AB195">
            <v>58.2</v>
          </cell>
          <cell r="AC195">
            <v>33.699999999999996</v>
          </cell>
          <cell r="AD195">
            <v>30.9</v>
          </cell>
          <cell r="AE195">
            <v>44.000000000000007</v>
          </cell>
          <cell r="AF195">
            <v>33.9</v>
          </cell>
          <cell r="AG195">
            <v>54.3</v>
          </cell>
          <cell r="AH195">
            <v>53.5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49.099999999999952</v>
          </cell>
        </row>
        <row r="196">
          <cell r="Y196" t="str">
            <v>April8</v>
          </cell>
          <cell r="Z196">
            <v>31.400000000000002</v>
          </cell>
          <cell r="AA196">
            <v>70.300000000000011</v>
          </cell>
          <cell r="AB196">
            <v>58.2</v>
          </cell>
          <cell r="AC196">
            <v>33.699999999999996</v>
          </cell>
          <cell r="AD196">
            <v>32.699999999999996</v>
          </cell>
          <cell r="AE196">
            <v>44.000000000000007</v>
          </cell>
          <cell r="AF196">
            <v>33.9</v>
          </cell>
          <cell r="AG196">
            <v>54.3</v>
          </cell>
          <cell r="AH196">
            <v>53.5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49.199999999999953</v>
          </cell>
        </row>
        <row r="197">
          <cell r="Y197" t="str">
            <v>April9</v>
          </cell>
          <cell r="Z197">
            <v>31.400000000000002</v>
          </cell>
          <cell r="AA197">
            <v>70.300000000000011</v>
          </cell>
          <cell r="AB197">
            <v>58.2</v>
          </cell>
          <cell r="AC197">
            <v>33.699999999999996</v>
          </cell>
          <cell r="AD197">
            <v>32.699999999999996</v>
          </cell>
          <cell r="AE197">
            <v>44.000000000000007</v>
          </cell>
          <cell r="AF197">
            <v>34.5</v>
          </cell>
          <cell r="AG197">
            <v>54.3</v>
          </cell>
          <cell r="AH197">
            <v>53.5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49.299999999999955</v>
          </cell>
        </row>
        <row r="198">
          <cell r="Y198" t="str">
            <v>April10</v>
          </cell>
          <cell r="Z198">
            <v>31.400000000000002</v>
          </cell>
          <cell r="AA198">
            <v>70.300000000000011</v>
          </cell>
          <cell r="AB198">
            <v>58.2</v>
          </cell>
          <cell r="AC198">
            <v>33.699999999999996</v>
          </cell>
          <cell r="AD198">
            <v>32.699999999999996</v>
          </cell>
          <cell r="AE198">
            <v>44.000000000000007</v>
          </cell>
          <cell r="AF198">
            <v>34.5</v>
          </cell>
          <cell r="AG198">
            <v>56</v>
          </cell>
          <cell r="AH198">
            <v>53.5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49.399999999999956</v>
          </cell>
        </row>
        <row r="199">
          <cell r="Y199" t="str">
            <v>April11</v>
          </cell>
          <cell r="Z199">
            <v>31.400000000000002</v>
          </cell>
          <cell r="AA199">
            <v>70.300000000000011</v>
          </cell>
          <cell r="AB199">
            <v>58.2</v>
          </cell>
          <cell r="AC199">
            <v>33.699999999999996</v>
          </cell>
          <cell r="AD199">
            <v>32.699999999999996</v>
          </cell>
          <cell r="AE199">
            <v>44.000000000000007</v>
          </cell>
          <cell r="AF199">
            <v>34.5</v>
          </cell>
          <cell r="AG199">
            <v>56</v>
          </cell>
          <cell r="AH199">
            <v>53.5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49.499999999999957</v>
          </cell>
        </row>
        <row r="200">
          <cell r="Y200" t="str">
            <v>April12</v>
          </cell>
          <cell r="Z200">
            <v>31.400000000000002</v>
          </cell>
          <cell r="AA200">
            <v>70.300000000000011</v>
          </cell>
          <cell r="AB200">
            <v>58.2</v>
          </cell>
          <cell r="AC200">
            <v>33.699999999999996</v>
          </cell>
          <cell r="AD200">
            <v>32.699999999999996</v>
          </cell>
          <cell r="AE200">
            <v>44.000000000000007</v>
          </cell>
          <cell r="AF200">
            <v>34.5</v>
          </cell>
          <cell r="AG200">
            <v>56</v>
          </cell>
          <cell r="AH200">
            <v>53.5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49.599999999999959</v>
          </cell>
        </row>
        <row r="201">
          <cell r="Y201" t="str">
            <v>April13</v>
          </cell>
          <cell r="Z201">
            <v>31.400000000000002</v>
          </cell>
          <cell r="AA201">
            <v>70.300000000000011</v>
          </cell>
          <cell r="AB201">
            <v>58.2</v>
          </cell>
          <cell r="AC201">
            <v>33.699999999999996</v>
          </cell>
          <cell r="AD201">
            <v>32.699999999999996</v>
          </cell>
          <cell r="AE201">
            <v>44.000000000000007</v>
          </cell>
          <cell r="AF201">
            <v>34.5</v>
          </cell>
          <cell r="AG201">
            <v>56</v>
          </cell>
          <cell r="AH201">
            <v>53.5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49.69999999999996</v>
          </cell>
        </row>
        <row r="202">
          <cell r="Y202" t="str">
            <v>April14</v>
          </cell>
          <cell r="Z202">
            <v>31.400000000000002</v>
          </cell>
          <cell r="AA202">
            <v>70.600000000000009</v>
          </cell>
          <cell r="AB202">
            <v>59.2</v>
          </cell>
          <cell r="AC202">
            <v>33.699999999999996</v>
          </cell>
          <cell r="AD202">
            <v>32.699999999999996</v>
          </cell>
          <cell r="AE202">
            <v>44.000000000000007</v>
          </cell>
          <cell r="AF202">
            <v>35.200000000000003</v>
          </cell>
          <cell r="AG202">
            <v>56</v>
          </cell>
          <cell r="AH202">
            <v>53.5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49.799999999999962</v>
          </cell>
        </row>
        <row r="203">
          <cell r="Y203" t="str">
            <v>April15</v>
          </cell>
          <cell r="Z203">
            <v>31.400000000000002</v>
          </cell>
          <cell r="AA203">
            <v>70.600000000000009</v>
          </cell>
          <cell r="AB203">
            <v>59.2</v>
          </cell>
          <cell r="AC203">
            <v>33.699999999999996</v>
          </cell>
          <cell r="AD203">
            <v>32.699999999999996</v>
          </cell>
          <cell r="AE203">
            <v>44.000000000000007</v>
          </cell>
          <cell r="AF203">
            <v>36.900000000000006</v>
          </cell>
          <cell r="AG203">
            <v>56</v>
          </cell>
          <cell r="AH203">
            <v>53.5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49.899999999999963</v>
          </cell>
        </row>
        <row r="204">
          <cell r="Y204" t="str">
            <v>April16</v>
          </cell>
          <cell r="Z204">
            <v>31.400000000000002</v>
          </cell>
          <cell r="AA204">
            <v>70.600000000000009</v>
          </cell>
          <cell r="AB204">
            <v>59.2</v>
          </cell>
          <cell r="AC204">
            <v>33.699999999999996</v>
          </cell>
          <cell r="AD204">
            <v>32.699999999999996</v>
          </cell>
          <cell r="AE204">
            <v>44.000000000000007</v>
          </cell>
          <cell r="AF204">
            <v>37.200000000000003</v>
          </cell>
          <cell r="AG204">
            <v>56</v>
          </cell>
          <cell r="AH204">
            <v>53.5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49.899999999999963</v>
          </cell>
        </row>
        <row r="205">
          <cell r="Y205" t="str">
            <v>April17</v>
          </cell>
          <cell r="Z205">
            <v>31.400000000000002</v>
          </cell>
          <cell r="AA205">
            <v>70.600000000000009</v>
          </cell>
          <cell r="AB205">
            <v>59.2</v>
          </cell>
          <cell r="AC205">
            <v>33.699999999999996</v>
          </cell>
          <cell r="AD205">
            <v>32.699999999999996</v>
          </cell>
          <cell r="AE205">
            <v>44.000000000000007</v>
          </cell>
          <cell r="AF205">
            <v>37.200000000000003</v>
          </cell>
          <cell r="AG205">
            <v>56</v>
          </cell>
          <cell r="AH205">
            <v>53.5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49.999999999999964</v>
          </cell>
        </row>
        <row r="206">
          <cell r="Y206" t="str">
            <v>April18</v>
          </cell>
          <cell r="Z206">
            <v>31.400000000000002</v>
          </cell>
          <cell r="AA206">
            <v>70.600000000000009</v>
          </cell>
          <cell r="AB206">
            <v>59.2</v>
          </cell>
          <cell r="AC206">
            <v>33.699999999999996</v>
          </cell>
          <cell r="AD206">
            <v>32.699999999999996</v>
          </cell>
          <cell r="AE206">
            <v>44.000000000000007</v>
          </cell>
          <cell r="AF206">
            <v>44.400000000000006</v>
          </cell>
          <cell r="AG206">
            <v>56</v>
          </cell>
          <cell r="AH206">
            <v>53.5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50.099999999999966</v>
          </cell>
        </row>
        <row r="207">
          <cell r="Y207" t="str">
            <v>April19</v>
          </cell>
          <cell r="Z207">
            <v>31.400000000000002</v>
          </cell>
          <cell r="AA207">
            <v>70.600000000000009</v>
          </cell>
          <cell r="AB207">
            <v>59.2</v>
          </cell>
          <cell r="AC207">
            <v>33.699999999999996</v>
          </cell>
          <cell r="AD207">
            <v>32.699999999999996</v>
          </cell>
          <cell r="AE207">
            <v>44.000000000000007</v>
          </cell>
          <cell r="AF207">
            <v>44.400000000000006</v>
          </cell>
          <cell r="AG207">
            <v>56</v>
          </cell>
          <cell r="AH207">
            <v>53.5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50.199999999999967</v>
          </cell>
        </row>
        <row r="208">
          <cell r="Y208" t="str">
            <v>April20</v>
          </cell>
          <cell r="Z208">
            <v>31.400000000000002</v>
          </cell>
          <cell r="AA208">
            <v>70.600000000000009</v>
          </cell>
          <cell r="AB208">
            <v>59.2</v>
          </cell>
          <cell r="AC208">
            <v>33.699999999999996</v>
          </cell>
          <cell r="AD208">
            <v>32.699999999999996</v>
          </cell>
          <cell r="AE208">
            <v>44.000000000000007</v>
          </cell>
          <cell r="AF208">
            <v>44.400000000000006</v>
          </cell>
          <cell r="AG208">
            <v>56</v>
          </cell>
          <cell r="AH208">
            <v>53.5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50.299999999999969</v>
          </cell>
        </row>
        <row r="209">
          <cell r="Y209" t="str">
            <v>April21</v>
          </cell>
          <cell r="Z209">
            <v>31.400000000000002</v>
          </cell>
          <cell r="AA209">
            <v>70.600000000000009</v>
          </cell>
          <cell r="AB209">
            <v>59.2</v>
          </cell>
          <cell r="AC209">
            <v>33.699999999999996</v>
          </cell>
          <cell r="AD209">
            <v>32.699999999999996</v>
          </cell>
          <cell r="AE209">
            <v>44.000000000000007</v>
          </cell>
          <cell r="AF209">
            <v>44.400000000000006</v>
          </cell>
          <cell r="AG209">
            <v>56</v>
          </cell>
          <cell r="AH209">
            <v>53.5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50.299999999999969</v>
          </cell>
        </row>
        <row r="210">
          <cell r="Y210" t="str">
            <v>April22</v>
          </cell>
          <cell r="Z210">
            <v>31.400000000000002</v>
          </cell>
          <cell r="AA210">
            <v>70.600000000000009</v>
          </cell>
          <cell r="AB210">
            <v>59.2</v>
          </cell>
          <cell r="AC210">
            <v>33.699999999999996</v>
          </cell>
          <cell r="AD210">
            <v>32.699999999999996</v>
          </cell>
          <cell r="AE210">
            <v>44.000000000000007</v>
          </cell>
          <cell r="AF210">
            <v>44.400000000000006</v>
          </cell>
          <cell r="AG210">
            <v>56</v>
          </cell>
          <cell r="AH210">
            <v>53.5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50.39999999999997</v>
          </cell>
        </row>
        <row r="211">
          <cell r="Y211" t="str">
            <v>April23</v>
          </cell>
          <cell r="Z211">
            <v>31.400000000000002</v>
          </cell>
          <cell r="AA211">
            <v>70.600000000000009</v>
          </cell>
          <cell r="AB211">
            <v>59.2</v>
          </cell>
          <cell r="AC211">
            <v>33.699999999999996</v>
          </cell>
          <cell r="AD211">
            <v>32.699999999999996</v>
          </cell>
          <cell r="AE211">
            <v>44.000000000000007</v>
          </cell>
          <cell r="AF211">
            <v>44.400000000000006</v>
          </cell>
          <cell r="AG211">
            <v>56</v>
          </cell>
          <cell r="AH211">
            <v>53.5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50.39999999999997</v>
          </cell>
        </row>
        <row r="212">
          <cell r="Y212" t="str">
            <v>April24</v>
          </cell>
          <cell r="Z212">
            <v>31.400000000000002</v>
          </cell>
          <cell r="AA212">
            <v>70.600000000000009</v>
          </cell>
          <cell r="AB212">
            <v>59.2</v>
          </cell>
          <cell r="AC212">
            <v>33.699999999999996</v>
          </cell>
          <cell r="AD212">
            <v>32.699999999999996</v>
          </cell>
          <cell r="AE212">
            <v>44.000000000000007</v>
          </cell>
          <cell r="AF212">
            <v>44.400000000000006</v>
          </cell>
          <cell r="AG212">
            <v>56</v>
          </cell>
          <cell r="AH212">
            <v>53.5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50.499999999999972</v>
          </cell>
        </row>
        <row r="213">
          <cell r="Y213" t="str">
            <v>April25</v>
          </cell>
          <cell r="Z213">
            <v>31.400000000000002</v>
          </cell>
          <cell r="AA213">
            <v>70.600000000000009</v>
          </cell>
          <cell r="AB213">
            <v>59.2</v>
          </cell>
          <cell r="AC213">
            <v>33.699999999999996</v>
          </cell>
          <cell r="AD213">
            <v>32.699999999999996</v>
          </cell>
          <cell r="AE213">
            <v>44.000000000000007</v>
          </cell>
          <cell r="AF213">
            <v>44.400000000000006</v>
          </cell>
          <cell r="AG213">
            <v>56</v>
          </cell>
          <cell r="AH213">
            <v>53.5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50.499999999999972</v>
          </cell>
        </row>
        <row r="214">
          <cell r="Y214" t="str">
            <v>April26</v>
          </cell>
          <cell r="Z214">
            <v>31.400000000000002</v>
          </cell>
          <cell r="AA214">
            <v>70.600000000000009</v>
          </cell>
          <cell r="AB214">
            <v>59.2</v>
          </cell>
          <cell r="AC214">
            <v>33.699999999999996</v>
          </cell>
          <cell r="AD214">
            <v>32.699999999999996</v>
          </cell>
          <cell r="AE214">
            <v>44.000000000000007</v>
          </cell>
          <cell r="AF214">
            <v>44.400000000000006</v>
          </cell>
          <cell r="AG214">
            <v>56</v>
          </cell>
          <cell r="AH214">
            <v>53.5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50.599999999999973</v>
          </cell>
        </row>
        <row r="215">
          <cell r="Y215" t="str">
            <v>April27</v>
          </cell>
          <cell r="Z215">
            <v>31.400000000000002</v>
          </cell>
          <cell r="AA215">
            <v>70.600000000000009</v>
          </cell>
          <cell r="AB215">
            <v>59.2</v>
          </cell>
          <cell r="AC215">
            <v>33.699999999999996</v>
          </cell>
          <cell r="AD215">
            <v>32.699999999999996</v>
          </cell>
          <cell r="AE215">
            <v>44.000000000000007</v>
          </cell>
          <cell r="AF215">
            <v>44.400000000000006</v>
          </cell>
          <cell r="AG215">
            <v>57.2</v>
          </cell>
          <cell r="AH215">
            <v>53.5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50.599999999999973</v>
          </cell>
        </row>
        <row r="216">
          <cell r="Y216" t="str">
            <v>April28</v>
          </cell>
          <cell r="Z216">
            <v>31.400000000000002</v>
          </cell>
          <cell r="AA216">
            <v>70.600000000000009</v>
          </cell>
          <cell r="AB216">
            <v>59.2</v>
          </cell>
          <cell r="AC216">
            <v>33.699999999999996</v>
          </cell>
          <cell r="AD216">
            <v>32.699999999999996</v>
          </cell>
          <cell r="AE216">
            <v>44.000000000000007</v>
          </cell>
          <cell r="AF216">
            <v>44.400000000000006</v>
          </cell>
          <cell r="AG216">
            <v>57.2</v>
          </cell>
          <cell r="AH216">
            <v>53.5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50.599999999999973</v>
          </cell>
        </row>
        <row r="217">
          <cell r="Y217" t="str">
            <v>April29</v>
          </cell>
          <cell r="Z217">
            <v>31.400000000000002</v>
          </cell>
          <cell r="AA217">
            <v>70.600000000000009</v>
          </cell>
          <cell r="AB217">
            <v>59.2</v>
          </cell>
          <cell r="AC217">
            <v>33.699999999999996</v>
          </cell>
          <cell r="AD217">
            <v>32.699999999999996</v>
          </cell>
          <cell r="AE217">
            <v>44.000000000000007</v>
          </cell>
          <cell r="AF217">
            <v>44.400000000000006</v>
          </cell>
          <cell r="AG217">
            <v>57.2</v>
          </cell>
          <cell r="AH217">
            <v>53.5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50.699999999999974</v>
          </cell>
        </row>
        <row r="218">
          <cell r="Y218" t="str">
            <v>April30</v>
          </cell>
          <cell r="Z218">
            <v>31.400000000000002</v>
          </cell>
          <cell r="AA218">
            <v>70.600000000000009</v>
          </cell>
          <cell r="AB218">
            <v>59.2</v>
          </cell>
          <cell r="AC218">
            <v>33.699999999999996</v>
          </cell>
          <cell r="AD218">
            <v>32.699999999999996</v>
          </cell>
          <cell r="AE218">
            <v>44.000000000000007</v>
          </cell>
          <cell r="AF218">
            <v>44.400000000000006</v>
          </cell>
          <cell r="AG218">
            <v>57.2</v>
          </cell>
          <cell r="AH218">
            <v>53.5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50.699999999999974</v>
          </cell>
        </row>
      </sheetData>
      <sheetData sheetId="10"/>
      <sheetData sheetId="11"/>
      <sheetData sheetId="12"/>
      <sheetData sheetId="13"/>
      <sheetData sheetId="14">
        <row r="1">
          <cell r="A1">
            <v>1</v>
          </cell>
          <cell r="B1" t="str">
            <v>January</v>
          </cell>
        </row>
        <row r="2">
          <cell r="A2">
            <v>2</v>
          </cell>
          <cell r="B2" t="str">
            <v>February</v>
          </cell>
        </row>
        <row r="3">
          <cell r="A3">
            <v>3</v>
          </cell>
          <cell r="B3" t="str">
            <v>March</v>
          </cell>
        </row>
        <row r="4">
          <cell r="A4">
            <v>4</v>
          </cell>
          <cell r="B4" t="str">
            <v>April</v>
          </cell>
        </row>
        <row r="5">
          <cell r="A5">
            <v>5</v>
          </cell>
          <cell r="B5" t="str">
            <v>May</v>
          </cell>
        </row>
        <row r="6">
          <cell r="A6">
            <v>6</v>
          </cell>
          <cell r="B6" t="str">
            <v>June</v>
          </cell>
        </row>
        <row r="7">
          <cell r="A7">
            <v>7</v>
          </cell>
          <cell r="B7" t="str">
            <v>July</v>
          </cell>
        </row>
        <row r="8">
          <cell r="A8">
            <v>8</v>
          </cell>
          <cell r="B8" t="str">
            <v>August</v>
          </cell>
        </row>
        <row r="9">
          <cell r="A9">
            <v>9</v>
          </cell>
          <cell r="B9" t="str">
            <v>September</v>
          </cell>
        </row>
        <row r="10">
          <cell r="A10">
            <v>10</v>
          </cell>
          <cell r="B10" t="str">
            <v>October</v>
          </cell>
        </row>
        <row r="11">
          <cell r="A11">
            <v>11</v>
          </cell>
          <cell r="B11" t="str">
            <v>November</v>
          </cell>
        </row>
        <row r="12">
          <cell r="A12">
            <v>12</v>
          </cell>
          <cell r="B12" t="str">
            <v>December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628"/>
  <sheetViews>
    <sheetView showGridLines="0" tabSelected="1" topLeftCell="B1" zoomScaleNormal="100" workbookViewId="0">
      <pane ySplit="8" topLeftCell="A9" activePane="bottomLeft" state="frozen"/>
      <selection pane="bottomLeft" activeCell="P64" sqref="P64"/>
    </sheetView>
  </sheetViews>
  <sheetFormatPr defaultColWidth="10.88671875" defaultRowHeight="13.2" x14ac:dyDescent="0.25"/>
  <cols>
    <col min="1" max="1" width="0" style="1" hidden="1" customWidth="1"/>
    <col min="2" max="2" width="9.109375" style="53" customWidth="1"/>
    <col min="3" max="3" width="9.88671875" style="53" customWidth="1"/>
    <col min="4" max="4" width="7.109375" style="1" bestFit="1" customWidth="1"/>
    <col min="5" max="5" width="6.77734375" style="1" bestFit="1" customWidth="1"/>
    <col min="6" max="7" width="5.44140625" style="1" customWidth="1"/>
    <col min="8" max="8" width="8.21875" style="1" customWidth="1"/>
    <col min="9" max="10" width="11.44140625" style="1" customWidth="1"/>
    <col min="11" max="11" width="11.6640625" style="1" customWidth="1"/>
    <col min="12" max="12" width="1.21875" style="1" customWidth="1"/>
    <col min="13" max="13" width="7.88671875" style="53" bestFit="1" customWidth="1"/>
    <col min="14" max="14" width="9" style="1" customWidth="1"/>
    <col min="15" max="15" width="7.33203125" style="1" customWidth="1"/>
    <col min="16" max="16" width="0.88671875" style="1" customWidth="1"/>
    <col min="17" max="17" width="10.44140625" style="1" customWidth="1"/>
    <col min="18" max="18" width="15.21875" style="1" customWidth="1"/>
    <col min="19" max="19" width="7.5546875" style="1" bestFit="1" customWidth="1"/>
    <col min="20" max="20" width="14" style="1" bestFit="1" customWidth="1"/>
    <col min="21" max="21" width="3" style="1" customWidth="1"/>
    <col min="22" max="16384" width="10.88671875" style="1"/>
  </cols>
  <sheetData>
    <row r="1" spans="1:20" ht="13.8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ht="14.4" x14ac:dyDescent="0.3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0" ht="13.8" x14ac:dyDescent="0.2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0" ht="13.8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20" ht="13.8" x14ac:dyDescent="0.25">
      <c r="B5" s="5"/>
      <c r="C5" s="5"/>
      <c r="D5" s="4"/>
      <c r="E5" s="4"/>
      <c r="F5" s="4"/>
      <c r="G5" s="4"/>
      <c r="H5" s="6" t="s">
        <v>3</v>
      </c>
      <c r="I5" s="6"/>
      <c r="J5" s="6" t="s">
        <v>4</v>
      </c>
      <c r="K5" s="6"/>
      <c r="L5" s="5"/>
      <c r="M5" s="5"/>
      <c r="N5" s="5"/>
      <c r="O5" s="5"/>
    </row>
    <row r="6" spans="1:20" ht="27" customHeight="1" x14ac:dyDescent="0.25">
      <c r="B6" s="7" t="s">
        <v>5</v>
      </c>
      <c r="C6" s="8" t="s">
        <v>6</v>
      </c>
      <c r="D6" s="9" t="s">
        <v>7</v>
      </c>
      <c r="E6" s="10"/>
      <c r="F6" s="11" t="s">
        <v>8</v>
      </c>
      <c r="G6" s="12"/>
      <c r="H6" s="8" t="s">
        <v>9</v>
      </c>
      <c r="I6" s="8" t="s">
        <v>10</v>
      </c>
      <c r="J6" s="8" t="s">
        <v>11</v>
      </c>
      <c r="K6" s="8" t="s">
        <v>12</v>
      </c>
      <c r="L6" s="8"/>
      <c r="M6" s="8" t="s">
        <v>13</v>
      </c>
      <c r="N6" s="8"/>
      <c r="O6" s="8"/>
      <c r="Q6" s="13" t="s">
        <v>14</v>
      </c>
    </row>
    <row r="7" spans="1:20" ht="14.25" customHeight="1" x14ac:dyDescent="0.25">
      <c r="B7" s="7"/>
      <c r="C7" s="8"/>
      <c r="D7" s="14"/>
      <c r="E7" s="15"/>
      <c r="F7" s="16"/>
      <c r="G7" s="17"/>
      <c r="H7" s="8"/>
      <c r="I7" s="8"/>
      <c r="J7" s="8"/>
      <c r="K7" s="8"/>
      <c r="L7" s="8"/>
      <c r="M7" s="8" t="s">
        <v>15</v>
      </c>
      <c r="N7" s="18" t="s">
        <v>16</v>
      </c>
      <c r="O7" s="8" t="s">
        <v>17</v>
      </c>
      <c r="Q7" s="13"/>
      <c r="S7" s="7" t="s">
        <v>18</v>
      </c>
      <c r="T7" s="19" t="s">
        <v>19</v>
      </c>
    </row>
    <row r="8" spans="1:20" ht="14.4" x14ac:dyDescent="0.3">
      <c r="B8" s="7"/>
      <c r="C8" s="8"/>
      <c r="D8" s="20" t="s">
        <v>20</v>
      </c>
      <c r="E8" s="20" t="s">
        <v>21</v>
      </c>
      <c r="F8" s="21" t="s">
        <v>22</v>
      </c>
      <c r="G8" s="21" t="s">
        <v>23</v>
      </c>
      <c r="H8" s="8"/>
      <c r="I8" s="8"/>
      <c r="J8" s="8"/>
      <c r="K8" s="8"/>
      <c r="L8" s="8"/>
      <c r="M8" s="8"/>
      <c r="N8" s="22"/>
      <c r="O8" s="8"/>
      <c r="Q8" s="13"/>
      <c r="S8" s="7"/>
      <c r="T8" s="23"/>
    </row>
    <row r="9" spans="1:20" ht="20.100000000000001" hidden="1" customHeight="1" x14ac:dyDescent="0.3">
      <c r="A9" s="24">
        <f>+C9</f>
        <v>26.5</v>
      </c>
      <c r="B9" s="25" t="s">
        <v>24</v>
      </c>
      <c r="C9" s="25">
        <v>26.5</v>
      </c>
      <c r="D9" s="25">
        <v>3</v>
      </c>
      <c r="E9" s="25"/>
      <c r="F9" s="25"/>
      <c r="G9" s="25"/>
      <c r="H9" s="26">
        <v>20</v>
      </c>
      <c r="I9" s="27">
        <v>1617.76</v>
      </c>
      <c r="J9" s="27">
        <v>5796.21</v>
      </c>
      <c r="K9" s="27"/>
      <c r="L9" s="27"/>
      <c r="M9" s="28">
        <v>562.57000000000005</v>
      </c>
      <c r="O9" s="27"/>
      <c r="Q9" s="29">
        <f t="shared" ref="Q9:Q15" si="0">+I9+(J9/10)+(K9/4/50)</f>
        <v>2197.3809999999999</v>
      </c>
    </row>
    <row r="10" spans="1:20" ht="20.100000000000001" hidden="1" customHeight="1" x14ac:dyDescent="0.3">
      <c r="A10" s="24">
        <f t="shared" ref="A10:A51" si="1">+C10</f>
        <v>49.8</v>
      </c>
      <c r="B10" s="25" t="s">
        <v>25</v>
      </c>
      <c r="C10" s="25">
        <v>49.8</v>
      </c>
      <c r="D10" s="25">
        <v>6</v>
      </c>
      <c r="E10" s="25"/>
      <c r="F10" s="25"/>
      <c r="G10" s="25"/>
      <c r="H10" s="26">
        <v>24</v>
      </c>
      <c r="I10" s="27">
        <v>4010.05</v>
      </c>
      <c r="J10" s="27">
        <v>7536.36</v>
      </c>
      <c r="K10" s="27"/>
      <c r="L10" s="27"/>
      <c r="M10" s="28">
        <v>565.41</v>
      </c>
      <c r="O10" s="27"/>
      <c r="Q10" s="29">
        <f t="shared" si="0"/>
        <v>4763.6859999999997</v>
      </c>
    </row>
    <row r="11" spans="1:20" ht="20.100000000000001" hidden="1" customHeight="1" x14ac:dyDescent="0.3">
      <c r="A11" s="24">
        <f t="shared" si="1"/>
        <v>41.4</v>
      </c>
      <c r="B11" s="25" t="s">
        <v>26</v>
      </c>
      <c r="C11" s="25">
        <v>41.4</v>
      </c>
      <c r="D11" s="25">
        <v>3</v>
      </c>
      <c r="E11" s="25"/>
      <c r="F11" s="25"/>
      <c r="G11" s="25"/>
      <c r="H11" s="26">
        <v>23</v>
      </c>
      <c r="I11" s="27">
        <v>2890.53</v>
      </c>
      <c r="J11" s="27">
        <v>3484.45</v>
      </c>
      <c r="K11" s="27"/>
      <c r="L11" s="27"/>
      <c r="M11" s="28">
        <v>567.78</v>
      </c>
      <c r="O11" s="27"/>
      <c r="Q11" s="29">
        <f t="shared" si="0"/>
        <v>3238.9750000000004</v>
      </c>
    </row>
    <row r="12" spans="1:20" ht="22.5" hidden="1" customHeight="1" x14ac:dyDescent="0.3">
      <c r="A12" s="24">
        <f t="shared" si="1"/>
        <v>42.2</v>
      </c>
      <c r="B12" s="25" t="s">
        <v>27</v>
      </c>
      <c r="C12" s="25">
        <v>42.2</v>
      </c>
      <c r="D12" s="25">
        <v>4</v>
      </c>
      <c r="E12" s="25"/>
      <c r="F12" s="25"/>
      <c r="G12" s="25"/>
      <c r="H12" s="26">
        <v>23</v>
      </c>
      <c r="I12" s="27">
        <v>4980.1000000000004</v>
      </c>
      <c r="J12" s="27">
        <v>6181.89</v>
      </c>
      <c r="K12" s="27"/>
      <c r="L12" s="27"/>
      <c r="M12" s="30">
        <v>552.07000000000005</v>
      </c>
      <c r="O12" s="27"/>
      <c r="Q12" s="29">
        <f t="shared" si="0"/>
        <v>5598.2890000000007</v>
      </c>
    </row>
    <row r="13" spans="1:20" ht="20.100000000000001" hidden="1" customHeight="1" x14ac:dyDescent="0.3">
      <c r="A13" s="24">
        <f t="shared" si="1"/>
        <v>54.2</v>
      </c>
      <c r="B13" s="25" t="s">
        <v>28</v>
      </c>
      <c r="C13" s="25">
        <v>54.2</v>
      </c>
      <c r="D13" s="25">
        <v>8</v>
      </c>
      <c r="E13" s="25"/>
      <c r="F13" s="25"/>
      <c r="G13" s="25"/>
      <c r="H13" s="26">
        <v>20</v>
      </c>
      <c r="I13" s="27">
        <v>2896.65</v>
      </c>
      <c r="J13" s="27">
        <v>4263.67</v>
      </c>
      <c r="K13" s="27"/>
      <c r="L13" s="27"/>
      <c r="M13" s="30">
        <v>567.78</v>
      </c>
      <c r="O13" s="27"/>
      <c r="Q13" s="29">
        <f t="shared" si="0"/>
        <v>3323.0170000000003</v>
      </c>
    </row>
    <row r="14" spans="1:20" ht="20.100000000000001" hidden="1" customHeight="1" x14ac:dyDescent="0.3">
      <c r="A14" s="24">
        <f t="shared" si="1"/>
        <v>72.400000000000006</v>
      </c>
      <c r="B14" s="25" t="s">
        <v>29</v>
      </c>
      <c r="C14" s="25">
        <v>72.400000000000006</v>
      </c>
      <c r="D14" s="25">
        <v>8</v>
      </c>
      <c r="E14" s="25"/>
      <c r="F14" s="25"/>
      <c r="G14" s="25"/>
      <c r="H14" s="26">
        <v>30</v>
      </c>
      <c r="I14" s="27">
        <v>5574.1</v>
      </c>
      <c r="J14" s="27">
        <v>8730.3700000000008</v>
      </c>
      <c r="K14" s="27"/>
      <c r="L14" s="27"/>
      <c r="M14" s="30">
        <v>561.09</v>
      </c>
      <c r="O14" s="27"/>
      <c r="Q14" s="29">
        <f t="shared" si="0"/>
        <v>6447.1370000000006</v>
      </c>
    </row>
    <row r="15" spans="1:20" ht="20.100000000000001" hidden="1" customHeight="1" x14ac:dyDescent="0.3">
      <c r="A15" s="24">
        <f t="shared" si="1"/>
        <v>34.5</v>
      </c>
      <c r="B15" s="25" t="s">
        <v>30</v>
      </c>
      <c r="C15" s="25">
        <v>34.5</v>
      </c>
      <c r="D15" s="25">
        <v>2</v>
      </c>
      <c r="E15" s="25"/>
      <c r="F15" s="25"/>
      <c r="G15" s="25"/>
      <c r="H15" s="26">
        <v>16</v>
      </c>
      <c r="I15" s="27">
        <v>3274.2</v>
      </c>
      <c r="J15" s="27">
        <v>3010.78</v>
      </c>
      <c r="K15" s="27"/>
      <c r="L15" s="27"/>
      <c r="M15" s="30">
        <v>564.26</v>
      </c>
      <c r="O15" s="27"/>
      <c r="Q15" s="29">
        <f t="shared" si="0"/>
        <v>3575.2779999999998</v>
      </c>
    </row>
    <row r="16" spans="1:20" ht="20.100000000000001" hidden="1" customHeight="1" x14ac:dyDescent="0.3">
      <c r="A16" s="24">
        <f t="shared" si="1"/>
        <v>62.2</v>
      </c>
      <c r="B16" s="25" t="s">
        <v>31</v>
      </c>
      <c r="C16" s="25">
        <v>62.2</v>
      </c>
      <c r="D16" s="25">
        <v>6</v>
      </c>
      <c r="E16" s="25"/>
      <c r="F16" s="25"/>
      <c r="G16" s="25"/>
      <c r="H16" s="26">
        <v>23</v>
      </c>
      <c r="I16" s="27">
        <v>4491.3</v>
      </c>
      <c r="J16" s="27">
        <v>5367.15</v>
      </c>
      <c r="K16" s="27"/>
      <c r="L16" s="27"/>
      <c r="M16" s="30">
        <v>571</v>
      </c>
      <c r="O16" s="27"/>
      <c r="Q16" s="29">
        <f>+I16+(J16/10)+(K16*2.26/2000)</f>
        <v>5028.0150000000003</v>
      </c>
    </row>
    <row r="17" spans="1:20" ht="20.100000000000001" hidden="1" customHeight="1" x14ac:dyDescent="0.3">
      <c r="A17" s="24">
        <f t="shared" si="1"/>
        <v>36</v>
      </c>
      <c r="B17" s="25" t="s">
        <v>32</v>
      </c>
      <c r="C17" s="31">
        <v>36</v>
      </c>
      <c r="D17" s="25">
        <v>6</v>
      </c>
      <c r="E17" s="25"/>
      <c r="F17" s="25"/>
      <c r="G17" s="25"/>
      <c r="H17" s="26">
        <v>23</v>
      </c>
      <c r="I17" s="27">
        <v>4393.28</v>
      </c>
      <c r="J17" s="27">
        <v>7060.56</v>
      </c>
      <c r="K17" s="27"/>
      <c r="L17" s="27"/>
      <c r="M17" s="30">
        <v>580</v>
      </c>
      <c r="O17" s="27"/>
      <c r="Q17" s="29">
        <f t="shared" ref="Q17:Q46" si="2">+I17+(J17/10)+(K17*2.26/2000)</f>
        <v>5099.3359999999993</v>
      </c>
    </row>
    <row r="18" spans="1:20" ht="20.100000000000001" hidden="1" customHeight="1" x14ac:dyDescent="0.3">
      <c r="A18" s="24">
        <f t="shared" si="1"/>
        <v>34.799999999999997</v>
      </c>
      <c r="B18" s="25" t="s">
        <v>33</v>
      </c>
      <c r="C18" s="25">
        <v>34.799999999999997</v>
      </c>
      <c r="D18" s="25">
        <v>4</v>
      </c>
      <c r="E18" s="25"/>
      <c r="F18" s="25"/>
      <c r="G18" s="25"/>
      <c r="H18" s="26">
        <v>23</v>
      </c>
      <c r="I18" s="27">
        <v>5604.95</v>
      </c>
      <c r="J18" s="27">
        <v>5809.48</v>
      </c>
      <c r="K18" s="27"/>
      <c r="L18" s="27"/>
      <c r="M18" s="30">
        <v>587.4</v>
      </c>
      <c r="O18" s="27"/>
      <c r="Q18" s="29">
        <f t="shared" si="2"/>
        <v>6185.8980000000001</v>
      </c>
    </row>
    <row r="19" spans="1:20" ht="20.100000000000001" hidden="1" customHeight="1" x14ac:dyDescent="0.3">
      <c r="A19" s="24">
        <f t="shared" si="1"/>
        <v>55</v>
      </c>
      <c r="B19" s="25" t="s">
        <v>34</v>
      </c>
      <c r="C19" s="31">
        <v>55</v>
      </c>
      <c r="D19" s="25">
        <v>3</v>
      </c>
      <c r="E19" s="25"/>
      <c r="F19" s="25"/>
      <c r="G19" s="25"/>
      <c r="H19" s="26">
        <v>24</v>
      </c>
      <c r="I19" s="27">
        <v>5836</v>
      </c>
      <c r="J19" s="27">
        <v>5727.78</v>
      </c>
      <c r="K19" s="27"/>
      <c r="L19" s="27"/>
      <c r="M19" s="30">
        <v>587.4</v>
      </c>
      <c r="O19" s="27"/>
      <c r="Q19" s="29">
        <f t="shared" si="2"/>
        <v>6408.7780000000002</v>
      </c>
    </row>
    <row r="20" spans="1:20" ht="20.100000000000001" hidden="1" customHeight="1" x14ac:dyDescent="0.3">
      <c r="A20" s="24">
        <f t="shared" si="1"/>
        <v>42.4</v>
      </c>
      <c r="B20" s="25" t="s">
        <v>35</v>
      </c>
      <c r="C20" s="25">
        <v>42.4</v>
      </c>
      <c r="D20" s="25">
        <v>3</v>
      </c>
      <c r="E20" s="25"/>
      <c r="F20" s="25"/>
      <c r="G20" s="25"/>
      <c r="H20" s="26">
        <v>20</v>
      </c>
      <c r="I20" s="27">
        <v>4950.28</v>
      </c>
      <c r="J20" s="27">
        <v>3751.39</v>
      </c>
      <c r="K20" s="27"/>
      <c r="L20" s="27"/>
      <c r="M20" s="30">
        <v>591.20000000000005</v>
      </c>
      <c r="O20" s="27"/>
      <c r="Q20" s="29">
        <f t="shared" si="2"/>
        <v>5325.4189999999999</v>
      </c>
    </row>
    <row r="21" spans="1:20" ht="20.100000000000001" hidden="1" customHeight="1" x14ac:dyDescent="0.3">
      <c r="A21" s="24">
        <f t="shared" si="1"/>
        <v>71.2</v>
      </c>
      <c r="B21" s="25" t="s">
        <v>36</v>
      </c>
      <c r="C21" s="25">
        <v>71.2</v>
      </c>
      <c r="D21" s="25">
        <v>4</v>
      </c>
      <c r="E21" s="25"/>
      <c r="F21" s="25"/>
      <c r="G21" s="25"/>
      <c r="H21" s="26">
        <v>31</v>
      </c>
      <c r="I21" s="27">
        <v>7146.88</v>
      </c>
      <c r="J21" s="27">
        <v>4121</v>
      </c>
      <c r="K21" s="27"/>
      <c r="L21" s="27"/>
      <c r="M21" s="30">
        <v>595.20000000000005</v>
      </c>
      <c r="O21" s="27"/>
      <c r="Q21" s="29">
        <f t="shared" si="2"/>
        <v>7558.9800000000005</v>
      </c>
    </row>
    <row r="22" spans="1:20" ht="20.100000000000001" hidden="1" customHeight="1" x14ac:dyDescent="0.3">
      <c r="A22" s="24">
        <f t="shared" si="1"/>
        <v>73.7</v>
      </c>
      <c r="B22" s="25" t="s">
        <v>37</v>
      </c>
      <c r="C22" s="25">
        <v>73.7</v>
      </c>
      <c r="D22" s="25">
        <v>8</v>
      </c>
      <c r="E22" s="25"/>
      <c r="F22" s="25"/>
      <c r="G22" s="25"/>
      <c r="H22" s="26">
        <v>27</v>
      </c>
      <c r="I22" s="27">
        <v>6825.06</v>
      </c>
      <c r="J22" s="27">
        <v>3952.56</v>
      </c>
      <c r="K22" s="27"/>
      <c r="L22" s="27"/>
      <c r="M22" s="30">
        <v>621.29999999999995</v>
      </c>
      <c r="O22" s="27"/>
      <c r="Q22" s="29">
        <f t="shared" si="2"/>
        <v>7220.3160000000007</v>
      </c>
    </row>
    <row r="23" spans="1:20" ht="20.100000000000001" hidden="1" customHeight="1" x14ac:dyDescent="0.3">
      <c r="A23" s="24">
        <f t="shared" si="1"/>
        <v>52.8</v>
      </c>
      <c r="B23" s="25" t="s">
        <v>38</v>
      </c>
      <c r="C23" s="25">
        <v>52.8</v>
      </c>
      <c r="D23" s="25">
        <v>5</v>
      </c>
      <c r="E23" s="25"/>
      <c r="F23" s="25"/>
      <c r="G23" s="25"/>
      <c r="H23" s="26">
        <v>28</v>
      </c>
      <c r="I23" s="27">
        <v>5919.64</v>
      </c>
      <c r="J23" s="27">
        <v>4195.8</v>
      </c>
      <c r="K23" s="27"/>
      <c r="L23" s="27"/>
      <c r="M23" s="30">
        <v>627.79999999999995</v>
      </c>
      <c r="O23" s="27"/>
      <c r="Q23" s="29">
        <f t="shared" si="2"/>
        <v>6339.22</v>
      </c>
    </row>
    <row r="24" spans="1:20" ht="20.100000000000001" hidden="1" customHeight="1" x14ac:dyDescent="0.3">
      <c r="A24" s="24">
        <f t="shared" si="1"/>
        <v>60.5</v>
      </c>
      <c r="B24" s="25" t="s">
        <v>39</v>
      </c>
      <c r="C24" s="25">
        <v>60.5</v>
      </c>
      <c r="D24" s="25">
        <v>6</v>
      </c>
      <c r="E24" s="25"/>
      <c r="F24" s="25"/>
      <c r="G24" s="25"/>
      <c r="H24" s="26">
        <v>22</v>
      </c>
      <c r="I24" s="27">
        <v>8093.81</v>
      </c>
      <c r="J24" s="27">
        <v>7025.87</v>
      </c>
      <c r="K24" s="27"/>
      <c r="L24" s="27"/>
      <c r="M24" s="30">
        <v>632</v>
      </c>
      <c r="O24" s="27"/>
      <c r="Q24" s="29">
        <f t="shared" si="2"/>
        <v>8796.3970000000008</v>
      </c>
    </row>
    <row r="25" spans="1:20" ht="20.100000000000001" hidden="1" customHeight="1" x14ac:dyDescent="0.3">
      <c r="A25" s="24">
        <f t="shared" si="1"/>
        <v>50.9</v>
      </c>
      <c r="B25" s="25" t="s">
        <v>40</v>
      </c>
      <c r="C25" s="25">
        <v>50.9</v>
      </c>
      <c r="D25" s="25">
        <v>6</v>
      </c>
      <c r="E25" s="25">
        <v>4</v>
      </c>
      <c r="F25" s="25"/>
      <c r="G25" s="25"/>
      <c r="H25" s="26">
        <v>35</v>
      </c>
      <c r="I25" s="27">
        <v>9862.15</v>
      </c>
      <c r="J25" s="27">
        <v>6115.45</v>
      </c>
      <c r="K25" s="27"/>
      <c r="L25" s="27"/>
      <c r="M25" s="30">
        <v>636</v>
      </c>
      <c r="O25" s="27"/>
      <c r="Q25" s="29">
        <f t="shared" si="2"/>
        <v>10473.695</v>
      </c>
    </row>
    <row r="26" spans="1:20" ht="20.100000000000001" hidden="1" customHeight="1" x14ac:dyDescent="0.3">
      <c r="A26" s="24">
        <f t="shared" si="1"/>
        <v>53.9</v>
      </c>
      <c r="B26" s="25" t="s">
        <v>41</v>
      </c>
      <c r="C26" s="25">
        <v>53.9</v>
      </c>
      <c r="D26" s="25">
        <v>3</v>
      </c>
      <c r="E26" s="25"/>
      <c r="F26" s="25"/>
      <c r="G26" s="25"/>
      <c r="H26" s="26">
        <v>31</v>
      </c>
      <c r="I26" s="27">
        <v>7451</v>
      </c>
      <c r="J26" s="27">
        <v>4062.03</v>
      </c>
      <c r="K26" s="27"/>
      <c r="L26" s="27"/>
      <c r="M26" s="30">
        <v>643</v>
      </c>
      <c r="O26" s="27"/>
      <c r="Q26" s="29">
        <f t="shared" si="2"/>
        <v>7857.2030000000004</v>
      </c>
    </row>
    <row r="27" spans="1:20" ht="20.100000000000001" hidden="1" customHeight="1" x14ac:dyDescent="0.3">
      <c r="A27" s="24">
        <f t="shared" si="1"/>
        <v>38.1</v>
      </c>
      <c r="B27" s="25" t="s">
        <v>42</v>
      </c>
      <c r="C27" s="25">
        <v>38.1</v>
      </c>
      <c r="D27" s="25">
        <v>4</v>
      </c>
      <c r="E27" s="25"/>
      <c r="F27" s="25"/>
      <c r="G27" s="25"/>
      <c r="H27" s="26">
        <v>24</v>
      </c>
      <c r="I27" s="27">
        <v>6644.03</v>
      </c>
      <c r="J27" s="27">
        <v>6835.16</v>
      </c>
      <c r="K27" s="27"/>
      <c r="L27" s="27"/>
      <c r="M27" s="30">
        <v>655</v>
      </c>
      <c r="O27" s="27"/>
      <c r="Q27" s="29">
        <f t="shared" si="2"/>
        <v>7327.5459999999994</v>
      </c>
    </row>
    <row r="28" spans="1:20" ht="20.100000000000001" hidden="1" customHeight="1" x14ac:dyDescent="0.3">
      <c r="A28" s="24">
        <f t="shared" si="1"/>
        <v>34.1</v>
      </c>
      <c r="B28" s="25" t="s">
        <v>43</v>
      </c>
      <c r="C28" s="32">
        <v>34.1</v>
      </c>
      <c r="D28" s="25">
        <v>4</v>
      </c>
      <c r="E28" s="25"/>
      <c r="F28" s="25"/>
      <c r="G28" s="25"/>
      <c r="H28" s="26">
        <v>25</v>
      </c>
      <c r="I28" s="27">
        <v>7977.86</v>
      </c>
      <c r="J28" s="27">
        <v>4703.5200000000004</v>
      </c>
      <c r="K28" s="27"/>
      <c r="L28" s="27"/>
      <c r="M28" s="30">
        <v>655</v>
      </c>
      <c r="N28" s="30"/>
      <c r="O28" s="27"/>
      <c r="Q28" s="29">
        <f t="shared" si="2"/>
        <v>8448.2119999999995</v>
      </c>
    </row>
    <row r="29" spans="1:20" ht="20.100000000000001" customHeight="1" x14ac:dyDescent="0.3">
      <c r="A29" s="24">
        <f t="shared" si="1"/>
        <v>52.2</v>
      </c>
      <c r="B29" s="25" t="s">
        <v>44</v>
      </c>
      <c r="C29" s="32">
        <v>52.2</v>
      </c>
      <c r="D29" s="25">
        <v>5</v>
      </c>
      <c r="E29" s="25"/>
      <c r="F29" s="25"/>
      <c r="G29" s="25"/>
      <c r="H29" s="26">
        <v>28</v>
      </c>
      <c r="I29" s="27">
        <v>12485.03</v>
      </c>
      <c r="J29" s="27">
        <v>7818.43</v>
      </c>
      <c r="K29" s="27"/>
      <c r="L29" s="27"/>
      <c r="M29" s="30">
        <v>707.1</v>
      </c>
      <c r="N29" s="30"/>
      <c r="O29" s="27"/>
      <c r="Q29" s="29">
        <f>+I29+(J29/10)+(K29*2.26/2000)</f>
        <v>13266.873000000001</v>
      </c>
    </row>
    <row r="30" spans="1:20" ht="20.100000000000001" customHeight="1" x14ac:dyDescent="0.3">
      <c r="A30" s="24">
        <f t="shared" si="1"/>
        <v>31.8</v>
      </c>
      <c r="B30" s="25" t="s">
        <v>45</v>
      </c>
      <c r="C30" s="25">
        <v>31.8</v>
      </c>
      <c r="D30" s="25">
        <v>3</v>
      </c>
      <c r="E30" s="25"/>
      <c r="F30" s="25"/>
      <c r="G30" s="25"/>
      <c r="H30" s="26">
        <v>20</v>
      </c>
      <c r="I30" s="27">
        <v>6423.02</v>
      </c>
      <c r="J30" s="27">
        <v>2320</v>
      </c>
      <c r="K30" s="27"/>
      <c r="L30" s="27"/>
      <c r="M30" s="30">
        <v>710.04</v>
      </c>
      <c r="N30" s="30"/>
      <c r="O30" s="27"/>
      <c r="Q30" s="29">
        <f t="shared" si="2"/>
        <v>6655.02</v>
      </c>
    </row>
    <row r="31" spans="1:20" ht="20.100000000000001" customHeight="1" x14ac:dyDescent="0.3">
      <c r="A31" s="24">
        <f t="shared" si="1"/>
        <v>28.8</v>
      </c>
      <c r="B31" s="25" t="s">
        <v>46</v>
      </c>
      <c r="C31" s="25">
        <v>28.8</v>
      </c>
      <c r="D31" s="25">
        <v>2</v>
      </c>
      <c r="E31" s="25"/>
      <c r="F31" s="25"/>
      <c r="G31" s="25"/>
      <c r="H31" s="26">
        <v>20</v>
      </c>
      <c r="I31" s="27">
        <v>9010.33</v>
      </c>
      <c r="J31" s="27">
        <v>3162.5</v>
      </c>
      <c r="K31" s="27"/>
      <c r="L31" s="27"/>
      <c r="M31" s="30">
        <v>716.17</v>
      </c>
      <c r="N31" s="30"/>
      <c r="O31" s="30"/>
      <c r="Q31" s="29">
        <f t="shared" si="2"/>
        <v>9326.58</v>
      </c>
    </row>
    <row r="32" spans="1:20" ht="20.100000000000001" customHeight="1" x14ac:dyDescent="0.3">
      <c r="A32" s="24">
        <f t="shared" si="1"/>
        <v>31.6</v>
      </c>
      <c r="B32" s="25" t="s">
        <v>47</v>
      </c>
      <c r="C32" s="25">
        <v>31.6</v>
      </c>
      <c r="D32" s="25">
        <v>4</v>
      </c>
      <c r="E32" s="25"/>
      <c r="F32" s="25"/>
      <c r="G32" s="25"/>
      <c r="H32" s="26">
        <v>22</v>
      </c>
      <c r="I32" s="27">
        <v>7852.65</v>
      </c>
      <c r="J32" s="27">
        <v>4908.59</v>
      </c>
      <c r="K32" s="27"/>
      <c r="L32" s="27"/>
      <c r="M32" s="30">
        <v>730.52</v>
      </c>
      <c r="N32" s="30"/>
      <c r="O32" s="30"/>
      <c r="Q32" s="29">
        <f t="shared" si="2"/>
        <v>8343.509</v>
      </c>
      <c r="S32" s="33">
        <v>34.130000000000003</v>
      </c>
      <c r="T32" s="34">
        <f>+Q32*S32</f>
        <v>284763.96217000001</v>
      </c>
    </row>
    <row r="33" spans="1:20" ht="20.100000000000001" customHeight="1" x14ac:dyDescent="0.3">
      <c r="A33" s="24">
        <f t="shared" si="1"/>
        <v>43.9</v>
      </c>
      <c r="B33" s="25" t="s">
        <v>48</v>
      </c>
      <c r="C33" s="25">
        <v>43.9</v>
      </c>
      <c r="D33" s="25">
        <v>5</v>
      </c>
      <c r="E33" s="25"/>
      <c r="F33" s="25"/>
      <c r="G33" s="25"/>
      <c r="H33" s="26">
        <v>22</v>
      </c>
      <c r="I33" s="27">
        <v>12037.06</v>
      </c>
      <c r="J33" s="27">
        <v>3926.42</v>
      </c>
      <c r="K33" s="27">
        <v>8066</v>
      </c>
      <c r="L33" s="35" t="s">
        <v>49</v>
      </c>
      <c r="M33" s="30">
        <v>739.06</v>
      </c>
      <c r="N33" s="30"/>
      <c r="O33" s="30"/>
      <c r="Q33" s="29">
        <f t="shared" si="2"/>
        <v>12438.816579999999</v>
      </c>
      <c r="S33" s="33">
        <v>35.6</v>
      </c>
      <c r="T33" s="34">
        <f t="shared" ref="T33:T41" si="3">+Q33*S33</f>
        <v>442821.87024799996</v>
      </c>
    </row>
    <row r="34" spans="1:20" ht="20.100000000000001" customHeight="1" x14ac:dyDescent="0.3">
      <c r="A34" s="24">
        <f t="shared" si="1"/>
        <v>47.6</v>
      </c>
      <c r="B34" s="25" t="s">
        <v>50</v>
      </c>
      <c r="C34" s="25">
        <v>47.6</v>
      </c>
      <c r="D34" s="25">
        <v>6</v>
      </c>
      <c r="E34" s="25"/>
      <c r="F34" s="25"/>
      <c r="G34" s="25"/>
      <c r="H34" s="26">
        <v>24</v>
      </c>
      <c r="I34" s="27">
        <v>9762.3799999999992</v>
      </c>
      <c r="J34" s="27">
        <v>2928.56</v>
      </c>
      <c r="K34" s="27">
        <v>2040</v>
      </c>
      <c r="L34" s="35" t="s">
        <v>49</v>
      </c>
      <c r="M34" s="30">
        <v>748.2</v>
      </c>
      <c r="N34" s="30"/>
      <c r="O34" s="30"/>
      <c r="Q34" s="29">
        <f t="shared" si="2"/>
        <v>10057.5412</v>
      </c>
      <c r="S34" s="33">
        <v>39.61</v>
      </c>
      <c r="T34" s="34">
        <f t="shared" si="3"/>
        <v>398379.206932</v>
      </c>
    </row>
    <row r="35" spans="1:20" ht="20.100000000000001" customHeight="1" x14ac:dyDescent="0.3">
      <c r="A35" s="24">
        <f t="shared" si="1"/>
        <v>55.1</v>
      </c>
      <c r="B35" s="25" t="s">
        <v>51</v>
      </c>
      <c r="C35" s="25">
        <v>55.1</v>
      </c>
      <c r="D35" s="25">
        <v>6</v>
      </c>
      <c r="E35" s="25"/>
      <c r="F35" s="25"/>
      <c r="G35" s="25"/>
      <c r="H35" s="26">
        <v>24</v>
      </c>
      <c r="I35" s="27">
        <v>10984.19</v>
      </c>
      <c r="J35" s="27">
        <v>4640.47</v>
      </c>
      <c r="K35" s="27">
        <v>30324.5</v>
      </c>
      <c r="L35" s="27"/>
      <c r="M35" s="30">
        <v>758.08</v>
      </c>
      <c r="N35" s="30"/>
      <c r="O35" s="30"/>
      <c r="Q35" s="29">
        <f t="shared" si="2"/>
        <v>11482.503685000001</v>
      </c>
      <c r="S35" s="33">
        <v>38.44</v>
      </c>
      <c r="T35" s="34">
        <f t="shared" si="3"/>
        <v>441387.4416514</v>
      </c>
    </row>
    <row r="36" spans="1:20" ht="21" customHeight="1" x14ac:dyDescent="0.3">
      <c r="A36" s="24">
        <f t="shared" si="1"/>
        <v>101.4</v>
      </c>
      <c r="B36" s="25" t="s">
        <v>52</v>
      </c>
      <c r="C36" s="31">
        <v>101.4</v>
      </c>
      <c r="D36" s="25">
        <v>14</v>
      </c>
      <c r="E36" s="25">
        <v>1</v>
      </c>
      <c r="F36" s="25"/>
      <c r="G36" s="25"/>
      <c r="H36" s="26">
        <v>36</v>
      </c>
      <c r="I36" s="27">
        <v>17945.939999999999</v>
      </c>
      <c r="J36" s="27">
        <v>15626.47</v>
      </c>
      <c r="K36" s="27">
        <v>37669</v>
      </c>
      <c r="L36" s="27"/>
      <c r="M36" s="30">
        <v>763.02</v>
      </c>
      <c r="N36" s="30">
        <v>1698.96</v>
      </c>
      <c r="O36" s="30"/>
      <c r="Q36" s="29">
        <f t="shared" si="2"/>
        <v>19551.152969999999</v>
      </c>
      <c r="S36" s="33">
        <v>41.72</v>
      </c>
      <c r="T36" s="34">
        <f t="shared" si="3"/>
        <v>815674.10190839996</v>
      </c>
    </row>
    <row r="37" spans="1:20" ht="21.75" customHeight="1" x14ac:dyDescent="0.3">
      <c r="A37" s="24">
        <f t="shared" si="1"/>
        <v>72</v>
      </c>
      <c r="B37" s="25" t="s">
        <v>53</v>
      </c>
      <c r="C37" s="31">
        <v>72</v>
      </c>
      <c r="D37" s="25">
        <v>9</v>
      </c>
      <c r="E37" s="25"/>
      <c r="F37" s="25"/>
      <c r="G37" s="25"/>
      <c r="H37" s="26">
        <v>31</v>
      </c>
      <c r="I37" s="27">
        <v>9780.84</v>
      </c>
      <c r="J37" s="27">
        <v>10715.59</v>
      </c>
      <c r="K37" s="27">
        <v>29456</v>
      </c>
      <c r="M37" s="30">
        <v>764.61</v>
      </c>
      <c r="N37" s="30">
        <v>1704.73</v>
      </c>
      <c r="O37" s="30"/>
      <c r="Q37" s="29">
        <f t="shared" si="2"/>
        <v>10885.684279999999</v>
      </c>
      <c r="S37" s="33">
        <v>46.35</v>
      </c>
      <c r="T37" s="34">
        <f t="shared" si="3"/>
        <v>504551.46637799998</v>
      </c>
    </row>
    <row r="38" spans="1:20" ht="21.75" customHeight="1" x14ac:dyDescent="0.3">
      <c r="A38" s="24">
        <f t="shared" si="1"/>
        <v>51.6</v>
      </c>
      <c r="B38" s="25" t="s">
        <v>54</v>
      </c>
      <c r="C38" s="25">
        <v>51.6</v>
      </c>
      <c r="D38" s="25">
        <v>5</v>
      </c>
      <c r="E38" s="25">
        <v>2</v>
      </c>
      <c r="F38" s="25"/>
      <c r="G38" s="25"/>
      <c r="H38" s="26">
        <v>22</v>
      </c>
      <c r="I38" s="27">
        <v>10751.98</v>
      </c>
      <c r="J38" s="27">
        <v>6197.74</v>
      </c>
      <c r="K38" s="27">
        <v>62571</v>
      </c>
      <c r="M38" s="30">
        <v>766.15</v>
      </c>
      <c r="N38" s="30">
        <v>1711.04</v>
      </c>
      <c r="O38" s="30"/>
      <c r="Q38" s="29">
        <f t="shared" si="2"/>
        <v>11442.459229999999</v>
      </c>
      <c r="S38" s="33">
        <v>62</v>
      </c>
      <c r="T38" s="34">
        <f t="shared" si="3"/>
        <v>709432.47225999995</v>
      </c>
    </row>
    <row r="39" spans="1:20" ht="21.75" customHeight="1" x14ac:dyDescent="0.3">
      <c r="A39" s="24">
        <f t="shared" si="1"/>
        <v>73.400000000000006</v>
      </c>
      <c r="B39" s="25" t="s">
        <v>55</v>
      </c>
      <c r="C39" s="25">
        <v>73.400000000000006</v>
      </c>
      <c r="D39" s="25">
        <v>9</v>
      </c>
      <c r="E39" s="25"/>
      <c r="F39" s="25"/>
      <c r="G39" s="25"/>
      <c r="H39" s="26">
        <v>38</v>
      </c>
      <c r="I39" s="27">
        <v>13837.01</v>
      </c>
      <c r="J39" s="27">
        <v>8112.77</v>
      </c>
      <c r="K39" s="27">
        <v>128955</v>
      </c>
      <c r="M39" s="30">
        <v>769.14</v>
      </c>
      <c r="N39" s="30">
        <v>1717.91</v>
      </c>
      <c r="O39" s="30"/>
      <c r="Q39" s="29">
        <f t="shared" si="2"/>
        <v>14794.006150000001</v>
      </c>
      <c r="S39" s="33">
        <v>61.07</v>
      </c>
      <c r="T39" s="34">
        <f t="shared" si="3"/>
        <v>903469.95558050007</v>
      </c>
    </row>
    <row r="40" spans="1:20" ht="21.75" customHeight="1" x14ac:dyDescent="0.3">
      <c r="A40" s="24">
        <f t="shared" si="1"/>
        <v>31.4</v>
      </c>
      <c r="B40" s="25" t="s">
        <v>56</v>
      </c>
      <c r="C40" s="36">
        <v>31.4</v>
      </c>
      <c r="D40" s="36">
        <v>4</v>
      </c>
      <c r="E40" s="36">
        <v>2</v>
      </c>
      <c r="F40" s="36"/>
      <c r="G40" s="36"/>
      <c r="H40" s="37">
        <v>23</v>
      </c>
      <c r="I40" s="38">
        <v>7595</v>
      </c>
      <c r="J40" s="38">
        <v>4401.51</v>
      </c>
      <c r="K40" s="38">
        <v>96540</v>
      </c>
      <c r="L40" s="39"/>
      <c r="M40" s="40">
        <v>771.59</v>
      </c>
      <c r="N40" s="30">
        <v>1734.75</v>
      </c>
      <c r="O40" s="30"/>
      <c r="Q40" s="29">
        <f t="shared" si="2"/>
        <v>8144.2411999999995</v>
      </c>
      <c r="S40" s="33">
        <v>61.86</v>
      </c>
      <c r="T40" s="34">
        <f t="shared" si="3"/>
        <v>503802.76063199999</v>
      </c>
    </row>
    <row r="41" spans="1:20" ht="21.75" customHeight="1" x14ac:dyDescent="0.3">
      <c r="A41" s="24">
        <f t="shared" si="1"/>
        <v>70.599999999999994</v>
      </c>
      <c r="B41" s="25" t="s">
        <v>57</v>
      </c>
      <c r="C41" s="36">
        <v>70.599999999999994</v>
      </c>
      <c r="D41" s="36">
        <v>6</v>
      </c>
      <c r="E41" s="36">
        <v>3</v>
      </c>
      <c r="F41" s="36"/>
      <c r="G41" s="36"/>
      <c r="H41" s="37">
        <v>34</v>
      </c>
      <c r="I41" s="38">
        <f>3761.28+10972.26</f>
        <v>14733.54</v>
      </c>
      <c r="J41" s="38">
        <f>12+5449.16+8969.05</f>
        <v>14430.21</v>
      </c>
      <c r="K41" s="38">
        <f>56819+88606.5</f>
        <v>145425.5</v>
      </c>
      <c r="L41" s="39"/>
      <c r="M41" s="40">
        <v>773.08</v>
      </c>
      <c r="N41" s="30">
        <v>1741.78</v>
      </c>
      <c r="O41" s="30">
        <f>308.6+415.7</f>
        <v>724.3</v>
      </c>
      <c r="Q41" s="29">
        <f t="shared" si="2"/>
        <v>16340.891815000001</v>
      </c>
      <c r="S41" s="33">
        <v>61.4</v>
      </c>
      <c r="T41" s="34">
        <f t="shared" si="3"/>
        <v>1003330.7574410001</v>
      </c>
    </row>
    <row r="42" spans="1:20" ht="21.75" customHeight="1" x14ac:dyDescent="0.3">
      <c r="A42" s="24">
        <f t="shared" si="1"/>
        <v>59.2</v>
      </c>
      <c r="B42" s="25" t="s">
        <v>58</v>
      </c>
      <c r="C42" s="41">
        <v>59.2</v>
      </c>
      <c r="D42" s="41">
        <v>7</v>
      </c>
      <c r="E42" s="41">
        <v>1</v>
      </c>
      <c r="F42" s="41"/>
      <c r="G42" s="41"/>
      <c r="H42" s="42">
        <v>60</v>
      </c>
      <c r="I42" s="43">
        <f>6285.66+6833.46</f>
        <v>13119.119999999999</v>
      </c>
      <c r="J42" s="43">
        <f>5719.53+9185.31</f>
        <v>14904.84</v>
      </c>
      <c r="K42" s="43">
        <f>60160+57006</f>
        <v>117166</v>
      </c>
      <c r="L42" s="44"/>
      <c r="M42" s="45">
        <v>777.05</v>
      </c>
      <c r="N42" s="45">
        <v>1750.2</v>
      </c>
      <c r="O42" s="30">
        <f>325.7+408.6</f>
        <v>734.3</v>
      </c>
      <c r="Q42" s="29">
        <f t="shared" si="2"/>
        <v>14742.00158</v>
      </c>
      <c r="S42" s="46">
        <v>63.16</v>
      </c>
      <c r="T42" s="34">
        <f>(+Q42-2500)*S42+(2500*87.47)</f>
        <v>991879.8197928</v>
      </c>
    </row>
    <row r="43" spans="1:20" ht="21.75" customHeight="1" x14ac:dyDescent="0.3">
      <c r="A43" s="24">
        <f t="shared" si="1"/>
        <v>33.700000000000003</v>
      </c>
      <c r="B43" s="25" t="s">
        <v>59</v>
      </c>
      <c r="C43" s="36">
        <v>33.700000000000003</v>
      </c>
      <c r="D43" s="36">
        <v>5</v>
      </c>
      <c r="E43" s="36"/>
      <c r="F43" s="36"/>
      <c r="G43" s="36"/>
      <c r="H43" s="37">
        <v>36</v>
      </c>
      <c r="I43" s="38">
        <f>2334.65+4879.02</f>
        <v>7213.67</v>
      </c>
      <c r="J43" s="38">
        <f>1522.47+6897.7</f>
        <v>8420.17</v>
      </c>
      <c r="K43" s="38">
        <f>43577+79441</f>
        <v>123018</v>
      </c>
      <c r="L43" s="39"/>
      <c r="M43" s="40">
        <v>779.69</v>
      </c>
      <c r="N43" s="40">
        <v>1735.96</v>
      </c>
      <c r="O43" s="40">
        <v>734.3</v>
      </c>
      <c r="Q43" s="29">
        <f t="shared" si="2"/>
        <v>8194.6973400000006</v>
      </c>
      <c r="S43" s="47">
        <v>72.63</v>
      </c>
      <c r="T43" s="34">
        <f t="shared" ref="T43:T48" si="4">+Q43*S43</f>
        <v>595180.86780420004</v>
      </c>
    </row>
    <row r="44" spans="1:20" ht="21.75" customHeight="1" x14ac:dyDescent="0.3">
      <c r="A44" s="24">
        <f t="shared" si="1"/>
        <v>32.700000000000003</v>
      </c>
      <c r="B44" s="25" t="s">
        <v>60</v>
      </c>
      <c r="C44" s="36">
        <v>32.700000000000003</v>
      </c>
      <c r="D44" s="36">
        <v>2</v>
      </c>
      <c r="E44" s="36">
        <v>2</v>
      </c>
      <c r="F44" s="36"/>
      <c r="G44" s="36"/>
      <c r="H44" s="37">
        <v>21</v>
      </c>
      <c r="I44" s="38">
        <v>6437.26</v>
      </c>
      <c r="J44" s="38">
        <v>7822.84</v>
      </c>
      <c r="K44" s="38">
        <v>109786</v>
      </c>
      <c r="L44" s="39"/>
      <c r="M44" s="40">
        <v>784.78</v>
      </c>
      <c r="N44" s="40">
        <v>1752.04</v>
      </c>
      <c r="O44" s="40">
        <f>734.3+1.3</f>
        <v>735.59999999999991</v>
      </c>
      <c r="Q44" s="29">
        <f t="shared" si="2"/>
        <v>7343.6021799999999</v>
      </c>
      <c r="S44" s="47">
        <v>74.16</v>
      </c>
      <c r="T44" s="34">
        <f t="shared" si="4"/>
        <v>544601.53766879998</v>
      </c>
    </row>
    <row r="45" spans="1:20" ht="21.75" customHeight="1" x14ac:dyDescent="0.3">
      <c r="A45" s="24">
        <f t="shared" si="1"/>
        <v>44</v>
      </c>
      <c r="B45" s="25" t="s">
        <v>61</v>
      </c>
      <c r="C45" s="48">
        <v>44</v>
      </c>
      <c r="D45" s="36">
        <v>5</v>
      </c>
      <c r="E45" s="36">
        <v>2</v>
      </c>
      <c r="F45" s="36"/>
      <c r="G45" s="36"/>
      <c r="H45" s="37">
        <v>27</v>
      </c>
      <c r="I45" s="38">
        <v>7586</v>
      </c>
      <c r="J45" s="38">
        <v>7091.6900000000005</v>
      </c>
      <c r="K45" s="38">
        <v>115383</v>
      </c>
      <c r="L45" s="39"/>
      <c r="M45" s="40">
        <v>789.95</v>
      </c>
      <c r="N45" s="40">
        <v>1761.55</v>
      </c>
      <c r="O45" s="40">
        <f>409.2+326.4</f>
        <v>735.59999999999991</v>
      </c>
      <c r="Q45" s="29">
        <f t="shared" si="2"/>
        <v>8425.5517899999995</v>
      </c>
      <c r="S45" s="47">
        <v>72.31</v>
      </c>
      <c r="T45" s="34">
        <f t="shared" si="4"/>
        <v>609251.64993489999</v>
      </c>
    </row>
    <row r="46" spans="1:20" ht="21.75" customHeight="1" x14ac:dyDescent="0.3">
      <c r="A46" s="24">
        <f t="shared" si="1"/>
        <v>44.4</v>
      </c>
      <c r="B46" s="25" t="s">
        <v>62</v>
      </c>
      <c r="C46" s="48">
        <v>44.4</v>
      </c>
      <c r="D46" s="36">
        <v>4</v>
      </c>
      <c r="E46" s="36"/>
      <c r="F46" s="36"/>
      <c r="G46" s="36"/>
      <c r="H46" s="37">
        <v>34</v>
      </c>
      <c r="I46" s="38">
        <f>3357.2+3347.8</f>
        <v>6705</v>
      </c>
      <c r="J46" s="38">
        <f>3428.9+3940.9</f>
        <v>7369.8</v>
      </c>
      <c r="K46" s="38">
        <f>33010+23043</f>
        <v>56053</v>
      </c>
      <c r="L46" s="39"/>
      <c r="M46" s="40">
        <v>798.15</v>
      </c>
      <c r="N46" s="40">
        <v>1779.15</v>
      </c>
      <c r="O46" s="40" t="s">
        <v>63</v>
      </c>
      <c r="Q46" s="29">
        <f t="shared" si="2"/>
        <v>7505.3198899999998</v>
      </c>
      <c r="S46" s="47">
        <v>70.5</v>
      </c>
      <c r="T46" s="34">
        <f t="shared" si="4"/>
        <v>529125.05224500003</v>
      </c>
    </row>
    <row r="47" spans="1:20" ht="21.75" customHeight="1" x14ac:dyDescent="0.3">
      <c r="A47" s="24">
        <f t="shared" si="1"/>
        <v>57.2</v>
      </c>
      <c r="B47" s="25" t="s">
        <v>64</v>
      </c>
      <c r="C47" s="48">
        <v>57.2</v>
      </c>
      <c r="D47" s="36">
        <v>6</v>
      </c>
      <c r="E47" s="36">
        <v>2</v>
      </c>
      <c r="F47" s="36">
        <v>5</v>
      </c>
      <c r="G47" s="36">
        <v>11</v>
      </c>
      <c r="H47" s="37">
        <v>41</v>
      </c>
      <c r="I47" s="38">
        <f>4845.2+4476.4</f>
        <v>9321.5999999999985</v>
      </c>
      <c r="J47" s="38">
        <f>4395+5409.6</f>
        <v>9804.6</v>
      </c>
      <c r="K47" s="38">
        <f>52285+68325</f>
        <v>120610</v>
      </c>
      <c r="L47" s="39"/>
      <c r="M47" s="40">
        <v>800.41</v>
      </c>
      <c r="N47" s="40">
        <v>1781.79</v>
      </c>
      <c r="O47" s="40">
        <f>446.71+409.2</f>
        <v>855.91</v>
      </c>
      <c r="Q47" s="29">
        <f>+I47+(J47/10)+(K47*2.26/2000)</f>
        <v>10438.349299999998</v>
      </c>
      <c r="S47" s="47">
        <v>74.02</v>
      </c>
      <c r="T47" s="34">
        <f t="shared" si="4"/>
        <v>772646.61518599978</v>
      </c>
    </row>
    <row r="48" spans="1:20" ht="21.75" customHeight="1" x14ac:dyDescent="0.3">
      <c r="A48" s="24">
        <f t="shared" si="1"/>
        <v>53.5</v>
      </c>
      <c r="B48" s="25" t="s">
        <v>65</v>
      </c>
      <c r="C48" s="49">
        <v>53.5</v>
      </c>
      <c r="D48" s="50">
        <v>5.5</v>
      </c>
      <c r="E48" s="50"/>
      <c r="F48" s="50">
        <v>4</v>
      </c>
      <c r="G48" s="50">
        <v>6</v>
      </c>
      <c r="H48" s="51">
        <v>31</v>
      </c>
      <c r="I48" s="52">
        <f>2977.6+3507.3</f>
        <v>6484.9</v>
      </c>
      <c r="J48" s="52">
        <f>3811.5+3551.6</f>
        <v>7363.1</v>
      </c>
      <c r="K48" s="52">
        <f>84077.75+60331</f>
        <v>144408.75</v>
      </c>
      <c r="L48" s="39"/>
      <c r="M48" s="40">
        <v>800.41</v>
      </c>
      <c r="N48" s="40">
        <v>1781.79</v>
      </c>
      <c r="O48" s="40">
        <f>446.71+409.2</f>
        <v>855.91</v>
      </c>
      <c r="Q48" s="29">
        <f>+I48+(J48/10)+(K48*2.26/2000)</f>
        <v>7384.3918874999999</v>
      </c>
      <c r="S48" s="47">
        <v>78.459999999999994</v>
      </c>
      <c r="T48" s="34">
        <f t="shared" si="4"/>
        <v>579379.38749324996</v>
      </c>
    </row>
    <row r="49" spans="1:17" ht="14.4" x14ac:dyDescent="0.3">
      <c r="A49" s="24">
        <f t="shared" si="1"/>
        <v>0</v>
      </c>
      <c r="H49" s="26"/>
    </row>
    <row r="50" spans="1:17" ht="14.4" x14ac:dyDescent="0.3">
      <c r="A50" s="24">
        <f t="shared" si="1"/>
        <v>0</v>
      </c>
      <c r="B50" s="54" t="s">
        <v>66</v>
      </c>
      <c r="H50" s="26"/>
      <c r="I50" s="38"/>
      <c r="J50" s="38"/>
      <c r="K50" s="55"/>
      <c r="Q50" s="56"/>
    </row>
    <row r="51" spans="1:17" ht="14.4" x14ac:dyDescent="0.3">
      <c r="A51" s="24">
        <f t="shared" si="1"/>
        <v>0</v>
      </c>
      <c r="B51" s="57" t="s">
        <v>67</v>
      </c>
      <c r="H51" s="26"/>
      <c r="I51" s="38"/>
      <c r="J51" s="38"/>
      <c r="K51" s="58"/>
      <c r="N51" s="59"/>
      <c r="Q51" s="56"/>
    </row>
    <row r="52" spans="1:17" ht="14.4" x14ac:dyDescent="0.3">
      <c r="H52" s="26"/>
      <c r="I52" s="38"/>
      <c r="J52" s="38"/>
      <c r="K52" s="38"/>
      <c r="M52" s="60"/>
      <c r="N52" s="61"/>
      <c r="Q52" s="56"/>
    </row>
    <row r="53" spans="1:17" ht="14.4" x14ac:dyDescent="0.3">
      <c r="H53" s="26"/>
      <c r="I53" s="55"/>
      <c r="J53" s="55"/>
      <c r="K53" s="55"/>
      <c r="M53" s="62"/>
      <c r="N53" s="60"/>
    </row>
    <row r="54" spans="1:17" ht="14.4" x14ac:dyDescent="0.3">
      <c r="B54" s="63" t="s">
        <v>68</v>
      </c>
      <c r="H54" s="26"/>
      <c r="I54" s="55"/>
      <c r="J54" s="55"/>
      <c r="K54" s="55"/>
      <c r="N54" s="60"/>
    </row>
    <row r="55" spans="1:17" ht="15" customHeight="1" x14ac:dyDescent="0.3">
      <c r="B55" s="64" t="str">
        <f>VLOOKUP(C55,SNOWFALL,2,FALSE)</f>
        <v>2007-08</v>
      </c>
      <c r="C55" s="65">
        <f>LARGE($C$9:$C$48,1)</f>
        <v>101.4</v>
      </c>
      <c r="D55" s="66">
        <f>VLOOKUP($C55,SNOWFALL,4,FALSE)</f>
        <v>14</v>
      </c>
      <c r="E55" s="66">
        <f>VLOOKUP($C55,SNOWFALL,5,FALSE)</f>
        <v>1</v>
      </c>
      <c r="F55" s="66">
        <f>VLOOKUP($C55,SNOWFALL,6,FALSE)</f>
        <v>0</v>
      </c>
      <c r="G55" s="66">
        <f>VLOOKUP($C55,SNOWFALL,7,FALSE)</f>
        <v>0</v>
      </c>
      <c r="H55" s="64">
        <f>VLOOKUP($C55,SNOWFALL,8,FALSE)</f>
        <v>36</v>
      </c>
      <c r="I55" s="67">
        <f>VLOOKUP($C55,SNOWFALL,9,FALSE)</f>
        <v>17945.939999999999</v>
      </c>
      <c r="J55" s="67">
        <f>VLOOKUP($C55,SNOWFALL,10,FALSE)</f>
        <v>15626.47</v>
      </c>
      <c r="K55" s="68">
        <f>VLOOKUP($C55,SNOWFALL,11,FALSE)</f>
        <v>37669</v>
      </c>
      <c r="L55" s="69">
        <f>VLOOKUP($C55,SNOWFALL,12,FALSE)</f>
        <v>0</v>
      </c>
      <c r="M55" s="70">
        <f>VLOOKUP($C55,SNOWFALL,13,FALSE)</f>
        <v>763.02</v>
      </c>
      <c r="N55" s="71">
        <f>VLOOKUP($C55,SNOWFALL,14,FALSE)</f>
        <v>1698.96</v>
      </c>
      <c r="O55" s="72">
        <f>VLOOKUP($C55,SNOWFALL,15,FALSE)</f>
        <v>0</v>
      </c>
      <c r="Q55" s="72">
        <f>VLOOKUP($C55,SNOWFALL,17,FALSE)</f>
        <v>19551.152969999999</v>
      </c>
    </row>
    <row r="56" spans="1:17" ht="15" customHeight="1" x14ac:dyDescent="0.3">
      <c r="B56" s="64" t="str">
        <f>VLOOKUP(C56,SNOWFALL,2,FALSE)</f>
        <v>1993-94</v>
      </c>
      <c r="C56" s="65">
        <f>LARGE($C$9:$C$48,2)</f>
        <v>73.7</v>
      </c>
      <c r="D56" s="66">
        <f>VLOOKUP(C56,SNOWFALL,4,FALSE)</f>
        <v>8</v>
      </c>
      <c r="E56" s="66">
        <f>VLOOKUP($C56,SNOWFALL,5,FALSE)</f>
        <v>0</v>
      </c>
      <c r="F56" s="66">
        <f>VLOOKUP($C56,SNOWFALL,6,FALSE)</f>
        <v>0</v>
      </c>
      <c r="G56" s="66">
        <f>VLOOKUP($C56,SNOWFALL,7,FALSE)</f>
        <v>0</v>
      </c>
      <c r="H56" s="64">
        <f>VLOOKUP($C56,SNOWFALL,8,FALSE)</f>
        <v>27</v>
      </c>
      <c r="I56" s="67">
        <f>VLOOKUP($C56,SNOWFALL,9,FALSE)</f>
        <v>6825.06</v>
      </c>
      <c r="J56" s="67">
        <f>VLOOKUP($C56,SNOWFALL,10,FALSE)</f>
        <v>3952.56</v>
      </c>
      <c r="K56" s="67">
        <f>VLOOKUP($C56,SNOWFALL,11,FALSE)</f>
        <v>0</v>
      </c>
      <c r="L56" s="69">
        <f>VLOOKUP($C56,SNOWFALL,12,FALSE)</f>
        <v>0</v>
      </c>
      <c r="M56" s="70">
        <f>VLOOKUP($C56,SNOWFALL,13,FALSE)</f>
        <v>621.29999999999995</v>
      </c>
      <c r="N56" s="66">
        <f>VLOOKUP($C56,SNOWFALL,14,FALSE)</f>
        <v>0</v>
      </c>
      <c r="O56" s="72">
        <f>VLOOKUP($C56,SNOWFALL,15,FALSE)</f>
        <v>0</v>
      </c>
      <c r="Q56" s="72">
        <f>VLOOKUP($C56,SNOWFALL,17,FALSE)</f>
        <v>7220.3160000000007</v>
      </c>
    </row>
    <row r="57" spans="1:17" ht="15" customHeight="1" x14ac:dyDescent="0.3">
      <c r="B57" s="64" t="str">
        <f>VLOOKUP(C57,SNOWFALL,2,FALSE)</f>
        <v>2010-11</v>
      </c>
      <c r="C57" s="65">
        <f>LARGE($C$9:$C$48,3)</f>
        <v>73.400000000000006</v>
      </c>
      <c r="D57" s="66">
        <f>VLOOKUP(C57,SNOWFALL,4,FALSE)</f>
        <v>9</v>
      </c>
      <c r="E57" s="66">
        <f>VLOOKUP($C57,SNOWFALL,5,FALSE)</f>
        <v>0</v>
      </c>
      <c r="F57" s="66">
        <f>VLOOKUP($C57,SNOWFALL,6,FALSE)</f>
        <v>0</v>
      </c>
      <c r="G57" s="66">
        <f>VLOOKUP($C57,SNOWFALL,7,FALSE)</f>
        <v>0</v>
      </c>
      <c r="H57" s="64">
        <f>VLOOKUP($C57,SNOWFALL,8,FALSE)</f>
        <v>38</v>
      </c>
      <c r="I57" s="67">
        <f>VLOOKUP($C57,SNOWFALL,9,FALSE)</f>
        <v>13837.01</v>
      </c>
      <c r="J57" s="67">
        <f>VLOOKUP($C57,SNOWFALL,10,FALSE)</f>
        <v>8112.77</v>
      </c>
      <c r="K57" s="67">
        <f>VLOOKUP($C57,SNOWFALL,11,FALSE)</f>
        <v>128955</v>
      </c>
      <c r="L57" s="69">
        <f>VLOOKUP($C57,SNOWFALL,12,FALSE)</f>
        <v>0</v>
      </c>
      <c r="M57" s="70">
        <f>VLOOKUP($C57,SNOWFALL,13,FALSE)</f>
        <v>769.14</v>
      </c>
      <c r="N57" s="66">
        <f>VLOOKUP($C57,SNOWFALL,14,FALSE)</f>
        <v>1717.91</v>
      </c>
      <c r="O57" s="72">
        <f>VLOOKUP($C57,SNOWFALL,15,FALSE)</f>
        <v>0</v>
      </c>
      <c r="Q57" s="72">
        <f>VLOOKUP($C57,SNOWFALL,17,FALSE)</f>
        <v>14794.006150000001</v>
      </c>
    </row>
    <row r="58" spans="1:17" ht="15" customHeight="1" x14ac:dyDescent="0.3">
      <c r="B58" s="64" t="str">
        <f>VLOOKUP(C58,SNOWFALL,2,FALSE)</f>
        <v>1985-86</v>
      </c>
      <c r="C58" s="65">
        <f>LARGE($C$9:$C$48,4)</f>
        <v>72.400000000000006</v>
      </c>
      <c r="D58" s="66">
        <f>VLOOKUP(C58,SNOWFALL,4,FALSE)</f>
        <v>8</v>
      </c>
      <c r="E58" s="66">
        <f>VLOOKUP($C58,SNOWFALL,5,FALSE)</f>
        <v>0</v>
      </c>
      <c r="F58" s="66">
        <f>VLOOKUP($C58,SNOWFALL,6,FALSE)</f>
        <v>0</v>
      </c>
      <c r="G58" s="66">
        <f>VLOOKUP($C58,SNOWFALL,7,FALSE)</f>
        <v>0</v>
      </c>
      <c r="H58" s="64">
        <f>VLOOKUP($C58,SNOWFALL,8,FALSE)</f>
        <v>30</v>
      </c>
      <c r="I58" s="67">
        <f>VLOOKUP($C58,SNOWFALL,9,FALSE)</f>
        <v>5574.1</v>
      </c>
      <c r="J58" s="67">
        <f>VLOOKUP($C58,SNOWFALL,10,FALSE)</f>
        <v>8730.3700000000008</v>
      </c>
      <c r="K58" s="67">
        <f>VLOOKUP($C58,SNOWFALL,11,FALSE)</f>
        <v>0</v>
      </c>
      <c r="L58" s="69">
        <f>VLOOKUP($C58,SNOWFALL,12,FALSE)</f>
        <v>0</v>
      </c>
      <c r="M58" s="70">
        <f>VLOOKUP($C58,SNOWFALL,13,FALSE)</f>
        <v>561.09</v>
      </c>
      <c r="N58" s="66">
        <f>VLOOKUP($C58,SNOWFALL,14,FALSE)</f>
        <v>0</v>
      </c>
      <c r="O58" s="72">
        <f>VLOOKUP($C58,SNOWFALL,15,FALSE)</f>
        <v>0</v>
      </c>
      <c r="Q58" s="72">
        <f>VLOOKUP($C58,SNOWFALL,17,FALSE)</f>
        <v>6447.1370000000006</v>
      </c>
    </row>
    <row r="59" spans="1:17" ht="15" customHeight="1" x14ac:dyDescent="0.3">
      <c r="B59" s="64" t="str">
        <f>VLOOKUP(C59,SNOWFALL,2,FALSE)</f>
        <v>2008-09</v>
      </c>
      <c r="C59" s="65">
        <f>LARGE($C$9:$C$48,5)</f>
        <v>72</v>
      </c>
      <c r="D59" s="66">
        <f>VLOOKUP(C59,SNOWFALL,4,FALSE)</f>
        <v>9</v>
      </c>
      <c r="E59" s="66">
        <f>VLOOKUP($C59,SNOWFALL,5,FALSE)</f>
        <v>0</v>
      </c>
      <c r="F59" s="66">
        <f>VLOOKUP($C59,SNOWFALL,6,FALSE)</f>
        <v>0</v>
      </c>
      <c r="G59" s="66">
        <f>VLOOKUP($C59,SNOWFALL,7,FALSE)</f>
        <v>0</v>
      </c>
      <c r="H59" s="64">
        <f>VLOOKUP($C59,SNOWFALL,8,FALSE)</f>
        <v>31</v>
      </c>
      <c r="I59" s="67">
        <f>VLOOKUP($C59,SNOWFALL,9,FALSE)</f>
        <v>9780.84</v>
      </c>
      <c r="J59" s="67">
        <f>VLOOKUP($C59,SNOWFALL,10,FALSE)</f>
        <v>10715.59</v>
      </c>
      <c r="K59" s="67">
        <f>VLOOKUP($C59,SNOWFALL,11,FALSE)</f>
        <v>29456</v>
      </c>
      <c r="L59" s="69">
        <f>VLOOKUP($C59,SNOWFALL,12,FALSE)</f>
        <v>0</v>
      </c>
      <c r="M59" s="70">
        <f>VLOOKUP($C59,SNOWFALL,13,FALSE)</f>
        <v>764.61</v>
      </c>
      <c r="N59" s="66">
        <f>VLOOKUP($C59,SNOWFALL,14,FALSE)</f>
        <v>1704.73</v>
      </c>
      <c r="O59" s="72">
        <f>VLOOKUP($C59,SNOWFALL,15,FALSE)</f>
        <v>0</v>
      </c>
      <c r="Q59" s="72">
        <f>VLOOKUP($C59,SNOWFALL,17,FALSE)</f>
        <v>10885.684279999999</v>
      </c>
    </row>
    <row r="60" spans="1:17" ht="14.4" x14ac:dyDescent="0.3">
      <c r="C60" s="1"/>
      <c r="H60" s="26"/>
    </row>
    <row r="61" spans="1:17" ht="14.4" x14ac:dyDescent="0.3">
      <c r="B61" s="63" t="s">
        <v>69</v>
      </c>
      <c r="C61" s="1"/>
      <c r="H61" s="26"/>
    </row>
    <row r="62" spans="1:17" ht="15" customHeight="1" x14ac:dyDescent="0.3">
      <c r="B62" s="73" t="str">
        <f>VLOOKUP(C62,SNOWFALL,2,FALSE)</f>
        <v>1980-81</v>
      </c>
      <c r="C62" s="74">
        <f>SMALL($C$9:$C$48,1)</f>
        <v>26.5</v>
      </c>
      <c r="D62" s="75">
        <f>VLOOKUP($C62,SNOWFALL,4,FALSE)</f>
        <v>3</v>
      </c>
      <c r="E62" s="75">
        <f>VLOOKUP($C62,SNOWFALL,5,FALSE)</f>
        <v>0</v>
      </c>
      <c r="F62" s="75">
        <f>VLOOKUP($C62,SNOWFALL,6,FALSE)</f>
        <v>0</v>
      </c>
      <c r="G62" s="75">
        <f>VLOOKUP($C62,SNOWFALL,7,FALSE)</f>
        <v>0</v>
      </c>
      <c r="H62" s="73">
        <f>VLOOKUP($C62,SNOWFALL,8,FALSE)</f>
        <v>20</v>
      </c>
      <c r="I62" s="76">
        <f>VLOOKUP($C62,SNOWFALL,9,FALSE)</f>
        <v>1617.76</v>
      </c>
      <c r="J62" s="76">
        <f>VLOOKUP($C62,SNOWFALL,10,FALSE)</f>
        <v>5796.21</v>
      </c>
      <c r="K62" s="77">
        <f>VLOOKUP($C62,SNOWFALL,11,FALSE)</f>
        <v>0</v>
      </c>
      <c r="L62" s="78">
        <f>VLOOKUP($C62,SNOWFALL,12,FALSE)</f>
        <v>0</v>
      </c>
      <c r="M62" s="79">
        <f>VLOOKUP($C62,SNOWFALL,13,FALSE)</f>
        <v>562.57000000000005</v>
      </c>
      <c r="N62" s="80">
        <f>VLOOKUP($C62,SNOWFALL,14,FALSE)</f>
        <v>0</v>
      </c>
      <c r="O62" s="81">
        <f>VLOOKUP($C62,SNOWFALL,15,FALSE)</f>
        <v>0</v>
      </c>
      <c r="Q62" s="81">
        <f>VLOOKUP($C62,SNOWFALL,17,FALSE)</f>
        <v>2197.3809999999999</v>
      </c>
    </row>
    <row r="63" spans="1:17" ht="15" customHeight="1" x14ac:dyDescent="0.3">
      <c r="B63" s="73" t="str">
        <f>VLOOKUP(C63,SNOWFALL,2,FALSE)</f>
        <v>2002-03</v>
      </c>
      <c r="C63" s="74">
        <f>SMALL($C$9:$C$48,2)</f>
        <v>28.8</v>
      </c>
      <c r="D63" s="75">
        <f>VLOOKUP(C63,SNOWFALL,4,FALSE)</f>
        <v>2</v>
      </c>
      <c r="E63" s="75">
        <f>VLOOKUP($C63,SNOWFALL,5,FALSE)</f>
        <v>0</v>
      </c>
      <c r="F63" s="75">
        <f>VLOOKUP($C63,SNOWFALL,6,FALSE)</f>
        <v>0</v>
      </c>
      <c r="G63" s="75">
        <f>VLOOKUP($C63,SNOWFALL,7,FALSE)</f>
        <v>0</v>
      </c>
      <c r="H63" s="73">
        <f>VLOOKUP($C63,SNOWFALL,8,FALSE)</f>
        <v>20</v>
      </c>
      <c r="I63" s="76">
        <f>VLOOKUP($C63,SNOWFALL,9,FALSE)</f>
        <v>9010.33</v>
      </c>
      <c r="J63" s="76">
        <f>VLOOKUP($C63,SNOWFALL,10,FALSE)</f>
        <v>3162.5</v>
      </c>
      <c r="K63" s="76">
        <f>VLOOKUP($C63,SNOWFALL,11,FALSE)</f>
        <v>0</v>
      </c>
      <c r="L63" s="78">
        <f>VLOOKUP($C63,SNOWFALL,12,FALSE)</f>
        <v>0</v>
      </c>
      <c r="M63" s="79">
        <f>VLOOKUP($C63,SNOWFALL,13,FALSE)</f>
        <v>716.17</v>
      </c>
      <c r="N63" s="76">
        <f>VLOOKUP($C63,SNOWFALL,14,FALSE)</f>
        <v>0</v>
      </c>
      <c r="O63" s="81">
        <f>VLOOKUP($C63,SNOWFALL,15,FALSE)</f>
        <v>0</v>
      </c>
      <c r="Q63" s="81">
        <f>VLOOKUP($C63,SNOWFALL,17,FALSE)</f>
        <v>9326.58</v>
      </c>
    </row>
    <row r="64" spans="1:17" ht="15" customHeight="1" x14ac:dyDescent="0.3">
      <c r="B64" s="73" t="str">
        <f>VLOOKUP(C64,SNOWFALL,2,FALSE)</f>
        <v>2011-12</v>
      </c>
      <c r="C64" s="74">
        <f>SMALL($C$9:$C$48,3)</f>
        <v>31.4</v>
      </c>
      <c r="D64" s="75">
        <f>VLOOKUP(C64,SNOWFALL,4,FALSE)</f>
        <v>4</v>
      </c>
      <c r="E64" s="75">
        <f>VLOOKUP($C64,SNOWFALL,5,FALSE)</f>
        <v>2</v>
      </c>
      <c r="F64" s="75">
        <f>VLOOKUP($C64,SNOWFALL,6,FALSE)</f>
        <v>0</v>
      </c>
      <c r="G64" s="75">
        <f>VLOOKUP($C64,SNOWFALL,7,FALSE)</f>
        <v>0</v>
      </c>
      <c r="H64" s="73">
        <f>VLOOKUP($C64,SNOWFALL,8,FALSE)</f>
        <v>23</v>
      </c>
      <c r="I64" s="76">
        <f>VLOOKUP($C64,SNOWFALL,9,FALSE)</f>
        <v>7595</v>
      </c>
      <c r="J64" s="76">
        <f>VLOOKUP($C64,SNOWFALL,10,FALSE)</f>
        <v>4401.51</v>
      </c>
      <c r="K64" s="76">
        <f>VLOOKUP($C64,SNOWFALL,11,FALSE)</f>
        <v>96540</v>
      </c>
      <c r="L64" s="78">
        <f>VLOOKUP($C64,SNOWFALL,12,FALSE)</f>
        <v>0</v>
      </c>
      <c r="M64" s="79">
        <f>VLOOKUP($C64,SNOWFALL,13,FALSE)</f>
        <v>771.59</v>
      </c>
      <c r="N64" s="76">
        <f>VLOOKUP($C64,SNOWFALL,14,FALSE)</f>
        <v>1734.75</v>
      </c>
      <c r="O64" s="81">
        <f>VLOOKUP($C64,SNOWFALL,15,FALSE)</f>
        <v>0</v>
      </c>
      <c r="Q64" s="81">
        <f>VLOOKUP($C64,SNOWFALL,17,FALSE)</f>
        <v>8144.2411999999995</v>
      </c>
    </row>
    <row r="65" spans="2:17" ht="15" customHeight="1" x14ac:dyDescent="0.3">
      <c r="B65" s="73" t="str">
        <f>VLOOKUP(C65,SNOWFALL,2,FALSE)</f>
        <v>2003-04</v>
      </c>
      <c r="C65" s="74">
        <f>SMALL($C$9:$C$48,4)</f>
        <v>31.6</v>
      </c>
      <c r="D65" s="75">
        <f>VLOOKUP(C65,SNOWFALL,4,FALSE)</f>
        <v>4</v>
      </c>
      <c r="E65" s="75">
        <f>VLOOKUP($C65,SNOWFALL,5,FALSE)</f>
        <v>0</v>
      </c>
      <c r="F65" s="75">
        <f>VLOOKUP($C65,SNOWFALL,6,FALSE)</f>
        <v>0</v>
      </c>
      <c r="G65" s="75">
        <f>VLOOKUP($C65,SNOWFALL,7,FALSE)</f>
        <v>0</v>
      </c>
      <c r="H65" s="73">
        <f>VLOOKUP($C65,SNOWFALL,8,FALSE)</f>
        <v>22</v>
      </c>
      <c r="I65" s="76">
        <f>VLOOKUP($C65,SNOWFALL,9,FALSE)</f>
        <v>7852.65</v>
      </c>
      <c r="J65" s="76">
        <f>VLOOKUP($C65,SNOWFALL,10,FALSE)</f>
        <v>4908.59</v>
      </c>
      <c r="K65" s="76">
        <f>VLOOKUP($C65,SNOWFALL,11,FALSE)</f>
        <v>0</v>
      </c>
      <c r="L65" s="78">
        <f>VLOOKUP($C65,SNOWFALL,12,FALSE)</f>
        <v>0</v>
      </c>
      <c r="M65" s="79">
        <f>VLOOKUP($C65,SNOWFALL,13,FALSE)</f>
        <v>730.52</v>
      </c>
      <c r="N65" s="76">
        <f>VLOOKUP($C65,SNOWFALL,14,FALSE)</f>
        <v>0</v>
      </c>
      <c r="O65" s="81">
        <f>VLOOKUP($C65,SNOWFALL,15,FALSE)</f>
        <v>0</v>
      </c>
      <c r="Q65" s="81">
        <f>VLOOKUP($C65,SNOWFALL,17,FALSE)</f>
        <v>8343.509</v>
      </c>
    </row>
    <row r="66" spans="2:17" ht="15" customHeight="1" x14ac:dyDescent="0.3">
      <c r="B66" s="73" t="str">
        <f>VLOOKUP(C66,SNOWFALL,2,FALSE)</f>
        <v>2001-02</v>
      </c>
      <c r="C66" s="74">
        <f>SMALL($C$9:$C$48,5)</f>
        <v>31.8</v>
      </c>
      <c r="D66" s="75">
        <f>VLOOKUP(C66,SNOWFALL,4,FALSE)</f>
        <v>3</v>
      </c>
      <c r="E66" s="75">
        <f>VLOOKUP($C66,SNOWFALL,5,FALSE)</f>
        <v>0</v>
      </c>
      <c r="F66" s="75">
        <f>VLOOKUP($C66,SNOWFALL,6,FALSE)</f>
        <v>0</v>
      </c>
      <c r="G66" s="75">
        <f>VLOOKUP($C66,SNOWFALL,7,FALSE)</f>
        <v>0</v>
      </c>
      <c r="H66" s="73">
        <f>VLOOKUP($C66,SNOWFALL,8,FALSE)</f>
        <v>20</v>
      </c>
      <c r="I66" s="76">
        <f>VLOOKUP($C66,SNOWFALL,9,FALSE)</f>
        <v>6423.02</v>
      </c>
      <c r="J66" s="76">
        <f>VLOOKUP($C66,SNOWFALL,10,FALSE)</f>
        <v>2320</v>
      </c>
      <c r="K66" s="76">
        <f>VLOOKUP($C66,SNOWFALL,11,FALSE)</f>
        <v>0</v>
      </c>
      <c r="L66" s="78">
        <f>VLOOKUP($C66,SNOWFALL,12,FALSE)</f>
        <v>0</v>
      </c>
      <c r="M66" s="79">
        <f>VLOOKUP($C66,SNOWFALL,13,FALSE)</f>
        <v>710.04</v>
      </c>
      <c r="N66" s="76">
        <f>VLOOKUP($C66,SNOWFALL,14,FALSE)</f>
        <v>0</v>
      </c>
      <c r="O66" s="81">
        <f>VLOOKUP($C66,SNOWFALL,15,FALSE)</f>
        <v>0</v>
      </c>
      <c r="Q66" s="81">
        <f>VLOOKUP($C66,SNOWFALL,17,FALSE)</f>
        <v>6655.02</v>
      </c>
    </row>
    <row r="67" spans="2:17" ht="14.4" x14ac:dyDescent="0.3">
      <c r="C67" s="1"/>
      <c r="H67" s="26"/>
    </row>
    <row r="68" spans="2:17" ht="14.4" x14ac:dyDescent="0.3">
      <c r="C68" s="1"/>
      <c r="H68" s="26"/>
    </row>
    <row r="69" spans="2:17" ht="14.4" x14ac:dyDescent="0.3">
      <c r="C69" s="1"/>
      <c r="H69" s="26"/>
    </row>
    <row r="70" spans="2:17" ht="14.4" x14ac:dyDescent="0.3">
      <c r="C70" s="1"/>
      <c r="H70" s="26"/>
    </row>
    <row r="71" spans="2:17" ht="14.4" x14ac:dyDescent="0.3">
      <c r="C71" s="1"/>
      <c r="H71" s="26"/>
    </row>
    <row r="72" spans="2:17" ht="14.4" x14ac:dyDescent="0.3">
      <c r="C72" s="1"/>
      <c r="H72" s="26"/>
    </row>
    <row r="73" spans="2:17" ht="14.4" x14ac:dyDescent="0.3">
      <c r="C73" s="1"/>
      <c r="H73" s="26"/>
    </row>
    <row r="74" spans="2:17" ht="14.4" x14ac:dyDescent="0.3">
      <c r="C74" s="1"/>
      <c r="H74" s="26"/>
    </row>
    <row r="75" spans="2:17" ht="14.4" x14ac:dyDescent="0.3">
      <c r="C75" s="1"/>
      <c r="H75" s="26"/>
    </row>
    <row r="76" spans="2:17" ht="14.4" x14ac:dyDescent="0.3">
      <c r="C76" s="1"/>
      <c r="H76" s="26"/>
    </row>
    <row r="77" spans="2:17" ht="14.4" x14ac:dyDescent="0.3">
      <c r="C77" s="1"/>
      <c r="H77" s="26"/>
    </row>
    <row r="78" spans="2:17" ht="14.4" x14ac:dyDescent="0.3">
      <c r="C78" s="1"/>
      <c r="H78" s="26"/>
    </row>
    <row r="79" spans="2:17" ht="14.4" x14ac:dyDescent="0.3">
      <c r="C79" s="1"/>
      <c r="H79" s="26"/>
    </row>
    <row r="80" spans="2:17" ht="14.4" x14ac:dyDescent="0.3">
      <c r="C80" s="1"/>
      <c r="H80" s="26"/>
    </row>
    <row r="81" spans="3:8" ht="14.4" x14ac:dyDescent="0.3">
      <c r="C81" s="1"/>
      <c r="H81" s="26"/>
    </row>
    <row r="82" spans="3:8" ht="14.4" x14ac:dyDescent="0.3">
      <c r="C82" s="1"/>
      <c r="H82" s="26"/>
    </row>
    <row r="83" spans="3:8" ht="14.4" x14ac:dyDescent="0.3">
      <c r="C83" s="1"/>
      <c r="H83" s="26"/>
    </row>
    <row r="84" spans="3:8" ht="14.4" x14ac:dyDescent="0.3">
      <c r="C84" s="1"/>
      <c r="H84" s="26"/>
    </row>
    <row r="85" spans="3:8" ht="14.4" x14ac:dyDescent="0.3">
      <c r="C85" s="1"/>
      <c r="H85" s="26"/>
    </row>
    <row r="86" spans="3:8" ht="14.4" x14ac:dyDescent="0.3">
      <c r="C86" s="1"/>
      <c r="H86" s="26"/>
    </row>
    <row r="87" spans="3:8" ht="14.4" x14ac:dyDescent="0.3">
      <c r="C87" s="1"/>
      <c r="H87" s="26"/>
    </row>
    <row r="88" spans="3:8" ht="14.4" x14ac:dyDescent="0.3">
      <c r="C88" s="1"/>
      <c r="H88" s="26"/>
    </row>
    <row r="89" spans="3:8" ht="14.4" x14ac:dyDescent="0.3">
      <c r="C89" s="1"/>
      <c r="H89" s="26"/>
    </row>
    <row r="90" spans="3:8" ht="14.4" x14ac:dyDescent="0.3">
      <c r="C90" s="1"/>
      <c r="H90" s="26"/>
    </row>
    <row r="91" spans="3:8" ht="14.4" x14ac:dyDescent="0.3">
      <c r="C91" s="1"/>
      <c r="H91" s="26"/>
    </row>
    <row r="92" spans="3:8" ht="14.4" x14ac:dyDescent="0.3">
      <c r="C92" s="1"/>
      <c r="H92" s="26"/>
    </row>
    <row r="93" spans="3:8" ht="14.4" x14ac:dyDescent="0.3">
      <c r="C93" s="1"/>
      <c r="H93" s="26"/>
    </row>
    <row r="94" spans="3:8" ht="14.4" x14ac:dyDescent="0.3">
      <c r="C94" s="1"/>
      <c r="H94" s="26"/>
    </row>
    <row r="95" spans="3:8" ht="14.4" x14ac:dyDescent="0.3">
      <c r="C95" s="1"/>
      <c r="H95" s="26"/>
    </row>
    <row r="96" spans="3:8" ht="14.4" x14ac:dyDescent="0.3">
      <c r="C96" s="1"/>
      <c r="H96" s="26"/>
    </row>
    <row r="97" spans="3:8" ht="14.4" x14ac:dyDescent="0.3">
      <c r="C97" s="1"/>
      <c r="H97" s="26"/>
    </row>
    <row r="98" spans="3:8" ht="14.4" x14ac:dyDescent="0.3">
      <c r="C98" s="1"/>
      <c r="H98" s="26"/>
    </row>
    <row r="99" spans="3:8" ht="14.4" x14ac:dyDescent="0.3">
      <c r="C99" s="1"/>
      <c r="H99" s="26"/>
    </row>
    <row r="100" spans="3:8" ht="14.4" x14ac:dyDescent="0.3">
      <c r="C100" s="1"/>
      <c r="H100" s="26"/>
    </row>
    <row r="101" spans="3:8" ht="14.4" x14ac:dyDescent="0.3">
      <c r="C101" s="1"/>
      <c r="H101" s="26"/>
    </row>
    <row r="102" spans="3:8" ht="14.4" x14ac:dyDescent="0.3">
      <c r="C102" s="1"/>
      <c r="H102" s="26"/>
    </row>
    <row r="103" spans="3:8" ht="14.4" x14ac:dyDescent="0.3">
      <c r="C103" s="1"/>
      <c r="H103" s="26"/>
    </row>
    <row r="104" spans="3:8" ht="14.4" x14ac:dyDescent="0.3">
      <c r="C104" s="1"/>
      <c r="H104" s="26"/>
    </row>
    <row r="105" spans="3:8" ht="14.4" x14ac:dyDescent="0.3">
      <c r="C105" s="1"/>
      <c r="H105" s="26"/>
    </row>
    <row r="106" spans="3:8" ht="14.4" x14ac:dyDescent="0.3">
      <c r="C106" s="1"/>
      <c r="H106" s="26"/>
    </row>
    <row r="107" spans="3:8" ht="14.4" x14ac:dyDescent="0.3">
      <c r="C107" s="1"/>
      <c r="H107" s="26"/>
    </row>
    <row r="108" spans="3:8" ht="14.4" x14ac:dyDescent="0.3">
      <c r="C108" s="1"/>
      <c r="H108" s="26"/>
    </row>
    <row r="109" spans="3:8" ht="14.4" x14ac:dyDescent="0.3">
      <c r="C109" s="1"/>
      <c r="H109" s="26"/>
    </row>
    <row r="110" spans="3:8" ht="14.4" x14ac:dyDescent="0.3">
      <c r="C110" s="1"/>
      <c r="H110" s="26"/>
    </row>
    <row r="111" spans="3:8" ht="14.4" x14ac:dyDescent="0.3">
      <c r="C111" s="1"/>
      <c r="H111" s="26"/>
    </row>
    <row r="112" spans="3:8" ht="14.4" x14ac:dyDescent="0.3">
      <c r="C112" s="1"/>
      <c r="H112" s="26"/>
    </row>
    <row r="113" spans="3:8" ht="14.4" x14ac:dyDescent="0.3">
      <c r="C113" s="1"/>
      <c r="H113" s="26"/>
    </row>
    <row r="114" spans="3:8" ht="14.4" x14ac:dyDescent="0.3">
      <c r="C114" s="1"/>
      <c r="H114" s="26"/>
    </row>
    <row r="115" spans="3:8" ht="14.4" x14ac:dyDescent="0.3">
      <c r="C115" s="1"/>
      <c r="H115" s="26"/>
    </row>
    <row r="116" spans="3:8" ht="14.4" x14ac:dyDescent="0.3">
      <c r="C116" s="1"/>
      <c r="H116" s="26"/>
    </row>
    <row r="117" spans="3:8" ht="14.4" x14ac:dyDescent="0.3">
      <c r="C117" s="1"/>
      <c r="H117" s="26"/>
    </row>
    <row r="118" spans="3:8" ht="14.4" x14ac:dyDescent="0.3">
      <c r="C118" s="1"/>
      <c r="H118" s="26"/>
    </row>
    <row r="119" spans="3:8" ht="14.4" x14ac:dyDescent="0.3">
      <c r="C119" s="1"/>
      <c r="H119" s="26"/>
    </row>
    <row r="120" spans="3:8" ht="14.4" x14ac:dyDescent="0.3">
      <c r="C120" s="1"/>
      <c r="H120" s="26"/>
    </row>
    <row r="121" spans="3:8" ht="14.4" x14ac:dyDescent="0.3">
      <c r="C121" s="1"/>
      <c r="H121" s="26"/>
    </row>
    <row r="122" spans="3:8" ht="14.4" x14ac:dyDescent="0.3">
      <c r="C122" s="1"/>
      <c r="H122" s="26"/>
    </row>
    <row r="123" spans="3:8" ht="14.4" x14ac:dyDescent="0.3">
      <c r="C123" s="1"/>
      <c r="H123" s="26"/>
    </row>
    <row r="124" spans="3:8" ht="14.4" x14ac:dyDescent="0.3">
      <c r="C124" s="1"/>
      <c r="H124" s="26"/>
    </row>
    <row r="125" spans="3:8" ht="14.4" x14ac:dyDescent="0.3">
      <c r="C125" s="1"/>
      <c r="H125" s="26"/>
    </row>
    <row r="126" spans="3:8" ht="14.4" x14ac:dyDescent="0.3">
      <c r="C126" s="1"/>
      <c r="H126" s="26"/>
    </row>
    <row r="127" spans="3:8" ht="14.4" x14ac:dyDescent="0.3">
      <c r="C127" s="1"/>
      <c r="H127" s="26"/>
    </row>
    <row r="128" spans="3:8" ht="14.4" x14ac:dyDescent="0.3">
      <c r="C128" s="1"/>
      <c r="H128" s="26"/>
    </row>
    <row r="129" spans="3:8" ht="14.4" x14ac:dyDescent="0.3">
      <c r="C129" s="1"/>
      <c r="H129" s="26"/>
    </row>
    <row r="130" spans="3:8" ht="14.4" x14ac:dyDescent="0.3">
      <c r="C130" s="1"/>
      <c r="H130" s="26"/>
    </row>
    <row r="131" spans="3:8" ht="14.4" x14ac:dyDescent="0.3">
      <c r="C131" s="1"/>
      <c r="H131" s="26"/>
    </row>
    <row r="132" spans="3:8" ht="14.4" x14ac:dyDescent="0.3">
      <c r="C132" s="1"/>
      <c r="H132" s="26"/>
    </row>
    <row r="133" spans="3:8" ht="14.4" x14ac:dyDescent="0.3">
      <c r="C133" s="1"/>
      <c r="H133" s="26"/>
    </row>
    <row r="134" spans="3:8" ht="14.4" x14ac:dyDescent="0.3">
      <c r="C134" s="1"/>
      <c r="H134" s="26"/>
    </row>
    <row r="135" spans="3:8" ht="14.4" x14ac:dyDescent="0.3">
      <c r="C135" s="1"/>
      <c r="H135" s="26"/>
    </row>
    <row r="136" spans="3:8" ht="14.4" x14ac:dyDescent="0.3">
      <c r="C136" s="1"/>
      <c r="H136" s="26"/>
    </row>
    <row r="137" spans="3:8" ht="14.4" x14ac:dyDescent="0.3">
      <c r="C137" s="1"/>
      <c r="H137" s="26"/>
    </row>
    <row r="138" spans="3:8" ht="14.4" x14ac:dyDescent="0.3">
      <c r="C138" s="1"/>
      <c r="H138" s="26"/>
    </row>
    <row r="139" spans="3:8" ht="14.4" x14ac:dyDescent="0.3">
      <c r="C139" s="1"/>
      <c r="H139" s="26"/>
    </row>
    <row r="140" spans="3:8" ht="14.4" x14ac:dyDescent="0.3">
      <c r="C140" s="1"/>
      <c r="H140" s="26"/>
    </row>
    <row r="141" spans="3:8" ht="14.4" x14ac:dyDescent="0.3">
      <c r="C141" s="1"/>
      <c r="H141" s="26"/>
    </row>
    <row r="142" spans="3:8" ht="14.4" x14ac:dyDescent="0.3">
      <c r="C142" s="1"/>
      <c r="H142" s="26"/>
    </row>
    <row r="143" spans="3:8" ht="14.4" x14ac:dyDescent="0.3">
      <c r="C143" s="1"/>
      <c r="H143" s="26"/>
    </row>
    <row r="144" spans="3:8" ht="14.4" x14ac:dyDescent="0.3">
      <c r="C144" s="1"/>
      <c r="H144" s="26"/>
    </row>
    <row r="145" spans="3:8" ht="14.4" x14ac:dyDescent="0.3">
      <c r="C145" s="1"/>
      <c r="H145" s="26"/>
    </row>
    <row r="146" spans="3:8" ht="14.4" x14ac:dyDescent="0.3">
      <c r="C146" s="1"/>
      <c r="H146" s="26"/>
    </row>
    <row r="147" spans="3:8" ht="14.4" x14ac:dyDescent="0.3">
      <c r="C147" s="1"/>
      <c r="H147" s="26"/>
    </row>
    <row r="148" spans="3:8" ht="14.4" x14ac:dyDescent="0.3">
      <c r="C148" s="1"/>
      <c r="H148" s="26"/>
    </row>
    <row r="149" spans="3:8" ht="14.4" x14ac:dyDescent="0.3">
      <c r="C149" s="1"/>
      <c r="H149" s="26"/>
    </row>
    <row r="150" spans="3:8" ht="14.4" x14ac:dyDescent="0.3">
      <c r="C150" s="1"/>
      <c r="H150" s="26"/>
    </row>
    <row r="151" spans="3:8" ht="14.4" x14ac:dyDescent="0.3">
      <c r="C151" s="1"/>
      <c r="H151" s="26"/>
    </row>
    <row r="152" spans="3:8" ht="14.4" x14ac:dyDescent="0.3">
      <c r="C152" s="1"/>
      <c r="H152" s="26"/>
    </row>
    <row r="153" spans="3:8" ht="14.4" x14ac:dyDescent="0.3">
      <c r="C153" s="1"/>
      <c r="H153" s="26"/>
    </row>
    <row r="154" spans="3:8" ht="14.4" x14ac:dyDescent="0.3">
      <c r="C154" s="1"/>
      <c r="H154" s="26"/>
    </row>
    <row r="155" spans="3:8" ht="14.4" x14ac:dyDescent="0.3">
      <c r="C155" s="1"/>
      <c r="H155" s="26"/>
    </row>
    <row r="156" spans="3:8" ht="14.4" x14ac:dyDescent="0.3">
      <c r="C156" s="1"/>
      <c r="H156" s="26"/>
    </row>
    <row r="157" spans="3:8" ht="14.4" x14ac:dyDescent="0.3">
      <c r="C157" s="1"/>
      <c r="H157" s="26"/>
    </row>
    <row r="158" spans="3:8" ht="14.4" x14ac:dyDescent="0.3">
      <c r="C158" s="1"/>
      <c r="H158" s="26"/>
    </row>
    <row r="159" spans="3:8" ht="14.4" x14ac:dyDescent="0.3">
      <c r="C159" s="1"/>
      <c r="H159" s="26"/>
    </row>
    <row r="160" spans="3:8" ht="14.4" x14ac:dyDescent="0.3">
      <c r="C160" s="1"/>
      <c r="H160" s="26"/>
    </row>
    <row r="161" spans="3:8" ht="14.4" x14ac:dyDescent="0.3">
      <c r="C161" s="1"/>
      <c r="H161" s="26"/>
    </row>
    <row r="162" spans="3:8" ht="14.4" x14ac:dyDescent="0.3">
      <c r="C162" s="1"/>
      <c r="H162" s="26"/>
    </row>
    <row r="163" spans="3:8" ht="14.4" x14ac:dyDescent="0.3">
      <c r="C163" s="1"/>
      <c r="H163" s="26"/>
    </row>
    <row r="164" spans="3:8" ht="14.4" x14ac:dyDescent="0.3">
      <c r="C164" s="1"/>
      <c r="H164" s="26"/>
    </row>
    <row r="165" spans="3:8" ht="14.4" x14ac:dyDescent="0.3">
      <c r="C165" s="1"/>
      <c r="H165" s="26"/>
    </row>
    <row r="166" spans="3:8" ht="14.4" x14ac:dyDescent="0.3">
      <c r="C166" s="1"/>
      <c r="H166" s="26"/>
    </row>
    <row r="167" spans="3:8" ht="14.4" x14ac:dyDescent="0.3">
      <c r="C167" s="1"/>
      <c r="H167" s="26"/>
    </row>
    <row r="168" spans="3:8" ht="14.4" x14ac:dyDescent="0.3">
      <c r="C168" s="1"/>
      <c r="H168" s="26"/>
    </row>
    <row r="169" spans="3:8" ht="14.4" x14ac:dyDescent="0.3">
      <c r="C169" s="1"/>
      <c r="H169" s="26"/>
    </row>
    <row r="170" spans="3:8" ht="14.4" x14ac:dyDescent="0.3">
      <c r="C170" s="1"/>
      <c r="H170" s="26"/>
    </row>
    <row r="171" spans="3:8" ht="14.4" x14ac:dyDescent="0.3">
      <c r="C171" s="1"/>
      <c r="H171" s="26"/>
    </row>
    <row r="172" spans="3:8" ht="14.4" x14ac:dyDescent="0.3">
      <c r="C172" s="1"/>
      <c r="H172" s="26"/>
    </row>
    <row r="173" spans="3:8" ht="14.4" x14ac:dyDescent="0.3">
      <c r="C173" s="1"/>
      <c r="H173" s="26"/>
    </row>
    <row r="174" spans="3:8" ht="14.4" x14ac:dyDescent="0.3">
      <c r="C174" s="1"/>
      <c r="H174" s="26"/>
    </row>
    <row r="175" spans="3:8" ht="14.4" x14ac:dyDescent="0.3">
      <c r="C175" s="1"/>
      <c r="H175" s="26"/>
    </row>
    <row r="176" spans="3:8" ht="14.4" x14ac:dyDescent="0.3">
      <c r="C176" s="1"/>
      <c r="H176" s="26"/>
    </row>
    <row r="177" spans="3:8" ht="14.4" x14ac:dyDescent="0.3">
      <c r="C177" s="1"/>
      <c r="H177" s="26"/>
    </row>
    <row r="178" spans="3:8" ht="14.4" x14ac:dyDescent="0.3">
      <c r="C178" s="1"/>
      <c r="H178" s="26"/>
    </row>
    <row r="179" spans="3:8" ht="14.4" x14ac:dyDescent="0.3">
      <c r="C179" s="1"/>
      <c r="H179" s="26"/>
    </row>
    <row r="180" spans="3:8" ht="14.4" x14ac:dyDescent="0.3">
      <c r="C180" s="1"/>
      <c r="H180" s="26"/>
    </row>
    <row r="181" spans="3:8" ht="14.4" x14ac:dyDescent="0.3">
      <c r="C181" s="1"/>
      <c r="H181" s="26"/>
    </row>
    <row r="182" spans="3:8" ht="14.4" x14ac:dyDescent="0.3">
      <c r="C182" s="1"/>
      <c r="H182" s="26"/>
    </row>
    <row r="183" spans="3:8" ht="14.4" x14ac:dyDescent="0.3">
      <c r="C183" s="1"/>
      <c r="H183" s="26"/>
    </row>
    <row r="184" spans="3:8" ht="14.4" x14ac:dyDescent="0.3">
      <c r="C184" s="1"/>
      <c r="H184" s="26"/>
    </row>
    <row r="185" spans="3:8" ht="14.4" x14ac:dyDescent="0.3">
      <c r="C185" s="1"/>
      <c r="H185" s="26"/>
    </row>
    <row r="186" spans="3:8" ht="14.4" x14ac:dyDescent="0.3">
      <c r="C186" s="1"/>
      <c r="H186" s="26"/>
    </row>
    <row r="187" spans="3:8" ht="14.4" x14ac:dyDescent="0.3">
      <c r="C187" s="1"/>
      <c r="H187" s="26"/>
    </row>
    <row r="188" spans="3:8" ht="14.4" x14ac:dyDescent="0.3">
      <c r="C188" s="1"/>
      <c r="H188" s="26"/>
    </row>
    <row r="189" spans="3:8" ht="14.4" x14ac:dyDescent="0.3">
      <c r="C189" s="1"/>
      <c r="H189" s="26"/>
    </row>
    <row r="190" spans="3:8" ht="14.4" x14ac:dyDescent="0.3">
      <c r="C190" s="1"/>
      <c r="H190" s="26"/>
    </row>
    <row r="191" spans="3:8" ht="14.4" x14ac:dyDescent="0.3">
      <c r="C191" s="1"/>
      <c r="H191" s="26"/>
    </row>
    <row r="192" spans="3:8" ht="14.4" x14ac:dyDescent="0.3">
      <c r="C192" s="1"/>
      <c r="H192" s="26"/>
    </row>
    <row r="193" spans="3:8" ht="14.4" x14ac:dyDescent="0.3">
      <c r="C193" s="1"/>
      <c r="H193" s="26"/>
    </row>
    <row r="194" spans="3:8" ht="14.4" x14ac:dyDescent="0.3">
      <c r="C194" s="1"/>
      <c r="H194" s="26"/>
    </row>
    <row r="195" spans="3:8" ht="14.4" x14ac:dyDescent="0.3">
      <c r="C195" s="1"/>
      <c r="H195" s="26"/>
    </row>
    <row r="196" spans="3:8" ht="14.4" x14ac:dyDescent="0.3">
      <c r="C196" s="1"/>
      <c r="H196" s="26"/>
    </row>
    <row r="197" spans="3:8" ht="14.4" x14ac:dyDescent="0.3">
      <c r="C197" s="1"/>
      <c r="H197" s="26"/>
    </row>
    <row r="198" spans="3:8" ht="14.4" x14ac:dyDescent="0.3">
      <c r="C198" s="1"/>
      <c r="H198" s="26"/>
    </row>
    <row r="199" spans="3:8" ht="14.4" x14ac:dyDescent="0.3">
      <c r="C199" s="1"/>
      <c r="H199" s="26"/>
    </row>
    <row r="200" spans="3:8" ht="14.4" x14ac:dyDescent="0.3">
      <c r="C200" s="1"/>
      <c r="H200" s="26"/>
    </row>
    <row r="201" spans="3:8" ht="14.4" x14ac:dyDescent="0.3">
      <c r="C201" s="1"/>
      <c r="H201" s="26"/>
    </row>
    <row r="202" spans="3:8" ht="14.4" x14ac:dyDescent="0.3">
      <c r="C202" s="1"/>
      <c r="H202" s="26"/>
    </row>
    <row r="203" spans="3:8" ht="14.4" x14ac:dyDescent="0.3">
      <c r="C203" s="1"/>
      <c r="H203" s="26"/>
    </row>
    <row r="204" spans="3:8" ht="14.4" x14ac:dyDescent="0.3">
      <c r="C204" s="1"/>
      <c r="H204" s="26"/>
    </row>
    <row r="205" spans="3:8" ht="14.4" x14ac:dyDescent="0.3">
      <c r="C205" s="1"/>
      <c r="H205" s="26"/>
    </row>
    <row r="206" spans="3:8" ht="14.4" x14ac:dyDescent="0.3">
      <c r="C206" s="1"/>
      <c r="H206" s="26"/>
    </row>
    <row r="207" spans="3:8" ht="14.4" x14ac:dyDescent="0.3">
      <c r="C207" s="1"/>
      <c r="H207" s="26"/>
    </row>
    <row r="208" spans="3:8" ht="14.4" x14ac:dyDescent="0.3">
      <c r="C208" s="1"/>
      <c r="H208" s="26"/>
    </row>
    <row r="209" spans="3:8" ht="14.4" x14ac:dyDescent="0.3">
      <c r="C209" s="1"/>
      <c r="H209" s="26"/>
    </row>
    <row r="210" spans="3:8" ht="14.4" x14ac:dyDescent="0.3">
      <c r="C210" s="1"/>
      <c r="H210" s="26"/>
    </row>
    <row r="211" spans="3:8" ht="14.4" x14ac:dyDescent="0.3">
      <c r="C211" s="1"/>
      <c r="H211" s="26"/>
    </row>
    <row r="212" spans="3:8" ht="14.4" x14ac:dyDescent="0.3">
      <c r="C212" s="1"/>
      <c r="H212" s="26"/>
    </row>
    <row r="213" spans="3:8" ht="14.4" x14ac:dyDescent="0.3">
      <c r="C213" s="1"/>
      <c r="H213" s="26"/>
    </row>
    <row r="214" spans="3:8" ht="14.4" x14ac:dyDescent="0.3">
      <c r="C214" s="1"/>
      <c r="H214" s="26"/>
    </row>
    <row r="215" spans="3:8" ht="14.4" x14ac:dyDescent="0.3">
      <c r="C215" s="1"/>
      <c r="H215" s="26"/>
    </row>
    <row r="216" spans="3:8" ht="14.4" x14ac:dyDescent="0.3">
      <c r="C216" s="1"/>
      <c r="H216" s="26"/>
    </row>
    <row r="217" spans="3:8" ht="14.4" x14ac:dyDescent="0.3">
      <c r="C217" s="1"/>
      <c r="H217" s="26"/>
    </row>
    <row r="218" spans="3:8" ht="14.4" x14ac:dyDescent="0.3">
      <c r="C218" s="1"/>
      <c r="H218" s="26"/>
    </row>
    <row r="219" spans="3:8" ht="14.4" x14ac:dyDescent="0.3">
      <c r="C219" s="1"/>
      <c r="H219" s="26"/>
    </row>
    <row r="220" spans="3:8" ht="14.4" x14ac:dyDescent="0.3">
      <c r="C220" s="1"/>
      <c r="H220" s="26"/>
    </row>
    <row r="221" spans="3:8" ht="14.4" x14ac:dyDescent="0.3">
      <c r="C221" s="1"/>
      <c r="H221" s="26"/>
    </row>
    <row r="222" spans="3:8" ht="14.4" x14ac:dyDescent="0.3">
      <c r="C222" s="1"/>
      <c r="H222" s="26"/>
    </row>
    <row r="223" spans="3:8" ht="14.4" x14ac:dyDescent="0.3">
      <c r="C223" s="1"/>
      <c r="H223" s="26"/>
    </row>
    <row r="224" spans="3:8" ht="14.4" x14ac:dyDescent="0.3">
      <c r="C224" s="1"/>
      <c r="H224" s="26"/>
    </row>
    <row r="225" spans="3:8" ht="14.4" x14ac:dyDescent="0.3">
      <c r="C225" s="1"/>
      <c r="H225" s="26"/>
    </row>
    <row r="226" spans="3:8" ht="14.4" x14ac:dyDescent="0.3">
      <c r="C226" s="1"/>
      <c r="H226" s="26"/>
    </row>
    <row r="227" spans="3:8" ht="14.4" x14ac:dyDescent="0.3">
      <c r="C227" s="1"/>
      <c r="H227" s="26"/>
    </row>
    <row r="228" spans="3:8" ht="14.4" x14ac:dyDescent="0.3">
      <c r="C228" s="1"/>
      <c r="H228" s="26"/>
    </row>
    <row r="229" spans="3:8" ht="14.4" x14ac:dyDescent="0.3">
      <c r="C229" s="1"/>
      <c r="H229" s="26"/>
    </row>
    <row r="230" spans="3:8" ht="14.4" x14ac:dyDescent="0.3">
      <c r="C230" s="1"/>
      <c r="H230" s="26"/>
    </row>
    <row r="231" spans="3:8" ht="14.4" x14ac:dyDescent="0.3">
      <c r="C231" s="1"/>
      <c r="H231" s="26"/>
    </row>
    <row r="232" spans="3:8" ht="14.4" x14ac:dyDescent="0.3">
      <c r="C232" s="1"/>
      <c r="H232" s="26"/>
    </row>
    <row r="233" spans="3:8" ht="14.4" x14ac:dyDescent="0.3">
      <c r="C233" s="1"/>
      <c r="H233" s="26"/>
    </row>
    <row r="234" spans="3:8" ht="14.4" x14ac:dyDescent="0.3">
      <c r="C234" s="1"/>
      <c r="H234" s="26"/>
    </row>
    <row r="235" spans="3:8" ht="14.4" x14ac:dyDescent="0.3">
      <c r="C235" s="1"/>
      <c r="H235" s="26"/>
    </row>
    <row r="236" spans="3:8" ht="14.4" x14ac:dyDescent="0.3">
      <c r="C236" s="1"/>
      <c r="H236" s="26"/>
    </row>
    <row r="237" spans="3:8" ht="14.4" x14ac:dyDescent="0.3">
      <c r="C237" s="1"/>
      <c r="H237" s="26"/>
    </row>
    <row r="238" spans="3:8" ht="14.4" x14ac:dyDescent="0.3">
      <c r="C238" s="1"/>
      <c r="H238" s="26"/>
    </row>
    <row r="239" spans="3:8" ht="14.4" x14ac:dyDescent="0.3">
      <c r="C239" s="1"/>
      <c r="H239" s="26"/>
    </row>
    <row r="240" spans="3:8" ht="14.4" x14ac:dyDescent="0.3">
      <c r="C240" s="1"/>
      <c r="H240" s="26"/>
    </row>
    <row r="241" spans="3:8" ht="14.4" x14ac:dyDescent="0.3">
      <c r="C241" s="1"/>
      <c r="H241" s="26"/>
    </row>
    <row r="242" spans="3:8" ht="14.4" x14ac:dyDescent="0.3">
      <c r="C242" s="1"/>
      <c r="H242" s="26"/>
    </row>
    <row r="243" spans="3:8" ht="14.4" x14ac:dyDescent="0.3">
      <c r="C243" s="1"/>
      <c r="H243" s="26"/>
    </row>
    <row r="244" spans="3:8" ht="14.4" x14ac:dyDescent="0.3">
      <c r="C244" s="1"/>
      <c r="H244" s="26"/>
    </row>
    <row r="245" spans="3:8" ht="14.4" x14ac:dyDescent="0.3">
      <c r="C245" s="1"/>
      <c r="H245" s="26"/>
    </row>
    <row r="246" spans="3:8" ht="14.4" x14ac:dyDescent="0.3">
      <c r="C246" s="1"/>
      <c r="H246" s="26"/>
    </row>
    <row r="247" spans="3:8" ht="14.4" x14ac:dyDescent="0.3">
      <c r="C247" s="1"/>
      <c r="H247" s="26"/>
    </row>
    <row r="248" spans="3:8" ht="14.4" x14ac:dyDescent="0.3">
      <c r="C248" s="1"/>
      <c r="H248" s="26"/>
    </row>
    <row r="249" spans="3:8" ht="14.4" x14ac:dyDescent="0.3">
      <c r="C249" s="1"/>
      <c r="H249" s="26"/>
    </row>
    <row r="250" spans="3:8" ht="14.4" x14ac:dyDescent="0.3">
      <c r="C250" s="1"/>
      <c r="H250" s="26"/>
    </row>
    <row r="251" spans="3:8" ht="14.4" x14ac:dyDescent="0.3">
      <c r="C251" s="1"/>
      <c r="H251" s="26"/>
    </row>
    <row r="252" spans="3:8" ht="14.4" x14ac:dyDescent="0.3">
      <c r="C252" s="1"/>
      <c r="H252" s="26"/>
    </row>
    <row r="253" spans="3:8" ht="14.4" x14ac:dyDescent="0.3">
      <c r="C253" s="1"/>
      <c r="H253" s="26"/>
    </row>
    <row r="254" spans="3:8" ht="14.4" x14ac:dyDescent="0.3">
      <c r="C254" s="1"/>
      <c r="H254" s="26"/>
    </row>
    <row r="255" spans="3:8" ht="14.4" x14ac:dyDescent="0.3">
      <c r="C255" s="1"/>
      <c r="H255" s="26"/>
    </row>
    <row r="256" spans="3:8" ht="14.4" x14ac:dyDescent="0.3">
      <c r="C256" s="1"/>
      <c r="H256" s="26"/>
    </row>
    <row r="257" spans="3:8" ht="14.4" x14ac:dyDescent="0.3">
      <c r="C257" s="1"/>
      <c r="H257" s="26"/>
    </row>
    <row r="258" spans="3:8" ht="14.4" x14ac:dyDescent="0.3">
      <c r="C258" s="1"/>
      <c r="H258" s="26"/>
    </row>
    <row r="259" spans="3:8" ht="14.4" x14ac:dyDescent="0.3">
      <c r="C259" s="1"/>
      <c r="H259" s="26"/>
    </row>
    <row r="260" spans="3:8" ht="14.4" x14ac:dyDescent="0.3">
      <c r="C260" s="1"/>
      <c r="H260" s="26"/>
    </row>
    <row r="261" spans="3:8" ht="14.4" x14ac:dyDescent="0.3">
      <c r="C261" s="1"/>
      <c r="H261" s="26"/>
    </row>
    <row r="262" spans="3:8" ht="14.4" x14ac:dyDescent="0.3">
      <c r="C262" s="1"/>
      <c r="H262" s="26"/>
    </row>
    <row r="263" spans="3:8" ht="14.4" x14ac:dyDescent="0.3">
      <c r="C263" s="1"/>
      <c r="H263" s="26"/>
    </row>
    <row r="264" spans="3:8" ht="14.4" x14ac:dyDescent="0.3">
      <c r="C264" s="1"/>
      <c r="H264" s="26"/>
    </row>
    <row r="265" spans="3:8" ht="14.4" x14ac:dyDescent="0.3">
      <c r="C265" s="1"/>
      <c r="H265" s="26"/>
    </row>
    <row r="266" spans="3:8" ht="14.4" x14ac:dyDescent="0.3">
      <c r="C266" s="1"/>
      <c r="H266" s="26"/>
    </row>
    <row r="267" spans="3:8" ht="14.4" x14ac:dyDescent="0.3">
      <c r="C267" s="1"/>
      <c r="H267" s="26"/>
    </row>
    <row r="268" spans="3:8" ht="14.4" x14ac:dyDescent="0.3">
      <c r="C268" s="1"/>
      <c r="H268" s="26"/>
    </row>
    <row r="269" spans="3:8" ht="14.4" x14ac:dyDescent="0.3">
      <c r="C269" s="1"/>
      <c r="H269" s="26"/>
    </row>
    <row r="270" spans="3:8" ht="14.4" x14ac:dyDescent="0.3">
      <c r="C270" s="1"/>
      <c r="H270" s="26"/>
    </row>
    <row r="271" spans="3:8" ht="14.4" x14ac:dyDescent="0.3">
      <c r="C271" s="1"/>
      <c r="H271" s="26"/>
    </row>
    <row r="272" spans="3:8" ht="14.4" x14ac:dyDescent="0.3">
      <c r="C272" s="1"/>
      <c r="H272" s="26"/>
    </row>
    <row r="273" spans="3:8" ht="14.4" x14ac:dyDescent="0.3">
      <c r="C273" s="1"/>
      <c r="H273" s="26"/>
    </row>
    <row r="274" spans="3:8" ht="14.4" x14ac:dyDescent="0.3">
      <c r="C274" s="1"/>
      <c r="H274" s="26"/>
    </row>
    <row r="275" spans="3:8" ht="14.4" x14ac:dyDescent="0.3">
      <c r="C275" s="1"/>
      <c r="H275" s="26"/>
    </row>
    <row r="276" spans="3:8" ht="14.4" x14ac:dyDescent="0.3">
      <c r="C276" s="1"/>
      <c r="H276" s="26"/>
    </row>
    <row r="277" spans="3:8" ht="14.4" x14ac:dyDescent="0.3">
      <c r="C277" s="1"/>
      <c r="H277" s="26"/>
    </row>
    <row r="278" spans="3:8" ht="14.4" x14ac:dyDescent="0.3">
      <c r="C278" s="1"/>
      <c r="H278" s="26"/>
    </row>
    <row r="279" spans="3:8" ht="14.4" x14ac:dyDescent="0.3">
      <c r="C279" s="1"/>
      <c r="H279" s="26"/>
    </row>
    <row r="280" spans="3:8" ht="14.4" x14ac:dyDescent="0.3">
      <c r="C280" s="1"/>
      <c r="H280" s="26"/>
    </row>
    <row r="281" spans="3:8" ht="14.4" x14ac:dyDescent="0.3">
      <c r="C281" s="1"/>
      <c r="H281" s="26"/>
    </row>
    <row r="282" spans="3:8" ht="14.4" x14ac:dyDescent="0.3">
      <c r="C282" s="1"/>
      <c r="H282" s="26"/>
    </row>
    <row r="283" spans="3:8" ht="14.4" x14ac:dyDescent="0.3">
      <c r="C283" s="1"/>
      <c r="H283" s="26"/>
    </row>
    <row r="284" spans="3:8" ht="14.4" x14ac:dyDescent="0.3">
      <c r="C284" s="1"/>
      <c r="H284" s="26"/>
    </row>
    <row r="285" spans="3:8" ht="14.4" x14ac:dyDescent="0.3">
      <c r="C285" s="1"/>
      <c r="H285" s="26"/>
    </row>
    <row r="286" spans="3:8" ht="14.4" x14ac:dyDescent="0.3">
      <c r="C286" s="1"/>
      <c r="H286" s="26"/>
    </row>
    <row r="287" spans="3:8" ht="14.4" x14ac:dyDescent="0.3">
      <c r="C287" s="1"/>
      <c r="H287" s="26"/>
    </row>
    <row r="288" spans="3:8" ht="14.4" x14ac:dyDescent="0.3">
      <c r="C288" s="1"/>
      <c r="H288" s="26"/>
    </row>
    <row r="289" spans="3:8" ht="14.4" x14ac:dyDescent="0.3">
      <c r="C289" s="1"/>
      <c r="H289" s="26"/>
    </row>
    <row r="290" spans="3:8" ht="14.4" x14ac:dyDescent="0.3">
      <c r="C290" s="1"/>
      <c r="H290" s="26"/>
    </row>
    <row r="291" spans="3:8" ht="14.4" x14ac:dyDescent="0.3">
      <c r="C291" s="1"/>
      <c r="H291" s="26"/>
    </row>
    <row r="292" spans="3:8" ht="14.4" x14ac:dyDescent="0.3">
      <c r="C292" s="1"/>
      <c r="H292" s="26"/>
    </row>
    <row r="293" spans="3:8" ht="14.4" x14ac:dyDescent="0.3">
      <c r="C293" s="1"/>
      <c r="H293" s="26"/>
    </row>
    <row r="294" spans="3:8" ht="14.4" x14ac:dyDescent="0.3">
      <c r="C294" s="1"/>
      <c r="H294" s="26"/>
    </row>
    <row r="295" spans="3:8" ht="14.4" x14ac:dyDescent="0.3">
      <c r="C295" s="1"/>
      <c r="H295" s="26"/>
    </row>
    <row r="296" spans="3:8" ht="14.4" x14ac:dyDescent="0.3">
      <c r="C296" s="1"/>
      <c r="H296" s="26"/>
    </row>
    <row r="297" spans="3:8" ht="14.4" x14ac:dyDescent="0.3">
      <c r="C297" s="1"/>
      <c r="H297" s="26"/>
    </row>
    <row r="298" spans="3:8" ht="14.4" x14ac:dyDescent="0.3">
      <c r="C298" s="1"/>
      <c r="H298" s="26"/>
    </row>
    <row r="299" spans="3:8" ht="14.4" x14ac:dyDescent="0.3">
      <c r="C299" s="1"/>
      <c r="H299" s="26"/>
    </row>
    <row r="300" spans="3:8" ht="14.4" x14ac:dyDescent="0.3">
      <c r="C300" s="1"/>
      <c r="H300" s="26"/>
    </row>
    <row r="301" spans="3:8" ht="14.4" x14ac:dyDescent="0.3">
      <c r="C301" s="1"/>
      <c r="H301" s="26"/>
    </row>
    <row r="302" spans="3:8" ht="14.4" x14ac:dyDescent="0.3">
      <c r="C302" s="1"/>
      <c r="H302" s="26"/>
    </row>
    <row r="303" spans="3:8" ht="14.4" x14ac:dyDescent="0.3">
      <c r="C303" s="1"/>
      <c r="H303" s="26"/>
    </row>
    <row r="304" spans="3:8" ht="14.4" x14ac:dyDescent="0.3">
      <c r="C304" s="1"/>
      <c r="H304" s="26"/>
    </row>
    <row r="305" spans="3:8" ht="14.4" x14ac:dyDescent="0.3">
      <c r="C305" s="1"/>
      <c r="H305" s="26"/>
    </row>
    <row r="306" spans="3:8" ht="14.4" x14ac:dyDescent="0.3">
      <c r="C306" s="1"/>
      <c r="H306" s="26"/>
    </row>
    <row r="307" spans="3:8" ht="14.4" x14ac:dyDescent="0.3">
      <c r="C307" s="1"/>
      <c r="H307" s="26"/>
    </row>
    <row r="308" spans="3:8" ht="14.4" x14ac:dyDescent="0.3">
      <c r="C308" s="1"/>
      <c r="H308" s="26"/>
    </row>
    <row r="309" spans="3:8" ht="14.4" x14ac:dyDescent="0.3">
      <c r="C309" s="1"/>
      <c r="H309" s="26"/>
    </row>
    <row r="310" spans="3:8" ht="14.4" x14ac:dyDescent="0.3">
      <c r="C310" s="1"/>
      <c r="H310" s="26"/>
    </row>
    <row r="311" spans="3:8" ht="14.4" x14ac:dyDescent="0.3">
      <c r="C311" s="1"/>
      <c r="H311" s="26"/>
    </row>
    <row r="312" spans="3:8" ht="14.4" x14ac:dyDescent="0.3">
      <c r="C312" s="1"/>
      <c r="H312" s="26"/>
    </row>
    <row r="313" spans="3:8" ht="14.4" x14ac:dyDescent="0.3">
      <c r="C313" s="1"/>
      <c r="H313" s="26"/>
    </row>
    <row r="314" spans="3:8" ht="14.4" x14ac:dyDescent="0.3">
      <c r="C314" s="1"/>
      <c r="H314" s="26"/>
    </row>
    <row r="315" spans="3:8" ht="14.4" x14ac:dyDescent="0.3">
      <c r="C315" s="1"/>
      <c r="H315" s="26"/>
    </row>
    <row r="316" spans="3:8" ht="14.4" x14ac:dyDescent="0.3">
      <c r="C316" s="1"/>
      <c r="H316" s="26"/>
    </row>
    <row r="317" spans="3:8" ht="14.4" x14ac:dyDescent="0.3">
      <c r="C317" s="1"/>
      <c r="H317" s="26"/>
    </row>
    <row r="318" spans="3:8" ht="14.4" x14ac:dyDescent="0.3">
      <c r="C318" s="1"/>
      <c r="H318" s="26"/>
    </row>
    <row r="319" spans="3:8" ht="14.4" x14ac:dyDescent="0.3">
      <c r="C319" s="1"/>
      <c r="H319" s="26"/>
    </row>
    <row r="320" spans="3:8" ht="14.4" x14ac:dyDescent="0.3">
      <c r="C320" s="1"/>
      <c r="H320" s="26"/>
    </row>
    <row r="321" spans="3:8" ht="14.4" x14ac:dyDescent="0.3">
      <c r="C321" s="1"/>
      <c r="H321" s="26"/>
    </row>
    <row r="322" spans="3:8" ht="14.4" x14ac:dyDescent="0.3">
      <c r="C322" s="1"/>
      <c r="H322" s="26"/>
    </row>
    <row r="323" spans="3:8" ht="14.4" x14ac:dyDescent="0.3">
      <c r="C323" s="1"/>
      <c r="H323" s="26"/>
    </row>
    <row r="324" spans="3:8" ht="14.4" x14ac:dyDescent="0.3">
      <c r="C324" s="1"/>
      <c r="H324" s="26"/>
    </row>
    <row r="325" spans="3:8" ht="14.4" x14ac:dyDescent="0.3">
      <c r="C325" s="1"/>
      <c r="H325" s="26"/>
    </row>
    <row r="326" spans="3:8" ht="14.4" x14ac:dyDescent="0.3">
      <c r="C326" s="1"/>
      <c r="H326" s="26"/>
    </row>
    <row r="327" spans="3:8" ht="14.4" x14ac:dyDescent="0.3">
      <c r="C327" s="1"/>
      <c r="H327" s="26"/>
    </row>
    <row r="328" spans="3:8" ht="14.4" x14ac:dyDescent="0.3">
      <c r="C328" s="1"/>
      <c r="H328" s="26"/>
    </row>
    <row r="329" spans="3:8" ht="14.4" x14ac:dyDescent="0.3">
      <c r="C329" s="1"/>
      <c r="H329" s="26"/>
    </row>
    <row r="330" spans="3:8" ht="14.4" x14ac:dyDescent="0.3">
      <c r="C330" s="1"/>
      <c r="H330" s="26"/>
    </row>
    <row r="331" spans="3:8" ht="14.4" x14ac:dyDescent="0.3">
      <c r="C331" s="1"/>
      <c r="H331" s="26"/>
    </row>
    <row r="332" spans="3:8" ht="14.4" x14ac:dyDescent="0.3">
      <c r="C332" s="1"/>
      <c r="H332" s="26"/>
    </row>
    <row r="333" spans="3:8" ht="14.4" x14ac:dyDescent="0.3">
      <c r="C333" s="1"/>
      <c r="H333" s="26"/>
    </row>
    <row r="334" spans="3:8" ht="14.4" x14ac:dyDescent="0.3">
      <c r="C334" s="1"/>
      <c r="H334" s="26"/>
    </row>
    <row r="335" spans="3:8" ht="14.4" x14ac:dyDescent="0.3">
      <c r="C335" s="1"/>
      <c r="H335" s="26"/>
    </row>
    <row r="336" spans="3:8" ht="14.4" x14ac:dyDescent="0.3">
      <c r="C336" s="1"/>
      <c r="H336" s="26"/>
    </row>
    <row r="337" spans="3:8" ht="14.4" x14ac:dyDescent="0.3">
      <c r="C337" s="1"/>
      <c r="H337" s="26"/>
    </row>
    <row r="338" spans="3:8" ht="14.4" x14ac:dyDescent="0.3">
      <c r="C338" s="1"/>
      <c r="H338" s="26"/>
    </row>
    <row r="339" spans="3:8" ht="14.4" x14ac:dyDescent="0.3">
      <c r="C339" s="1"/>
      <c r="H339" s="26"/>
    </row>
    <row r="340" spans="3:8" ht="14.4" x14ac:dyDescent="0.3">
      <c r="C340" s="1"/>
      <c r="H340" s="26"/>
    </row>
    <row r="341" spans="3:8" ht="14.4" x14ac:dyDescent="0.3">
      <c r="C341" s="1"/>
      <c r="H341" s="26"/>
    </row>
    <row r="342" spans="3:8" ht="14.4" x14ac:dyDescent="0.3">
      <c r="C342" s="1"/>
      <c r="H342" s="26"/>
    </row>
    <row r="343" spans="3:8" ht="14.4" x14ac:dyDescent="0.3">
      <c r="C343" s="1"/>
      <c r="H343" s="26"/>
    </row>
    <row r="344" spans="3:8" ht="14.4" x14ac:dyDescent="0.3">
      <c r="C344" s="1"/>
      <c r="H344" s="26"/>
    </row>
    <row r="345" spans="3:8" ht="14.4" x14ac:dyDescent="0.3">
      <c r="C345" s="1"/>
      <c r="H345" s="26"/>
    </row>
    <row r="346" spans="3:8" ht="14.4" x14ac:dyDescent="0.3">
      <c r="C346" s="1"/>
      <c r="H346" s="26"/>
    </row>
    <row r="347" spans="3:8" ht="14.4" x14ac:dyDescent="0.3">
      <c r="C347" s="1"/>
      <c r="H347" s="26"/>
    </row>
    <row r="348" spans="3:8" ht="14.4" x14ac:dyDescent="0.3">
      <c r="C348" s="1"/>
      <c r="H348" s="26"/>
    </row>
    <row r="349" spans="3:8" ht="14.4" x14ac:dyDescent="0.3">
      <c r="C349" s="1"/>
      <c r="H349" s="26"/>
    </row>
    <row r="350" spans="3:8" ht="14.4" x14ac:dyDescent="0.3">
      <c r="C350" s="1"/>
      <c r="H350" s="26"/>
    </row>
    <row r="351" spans="3:8" ht="14.4" x14ac:dyDescent="0.3">
      <c r="C351" s="1"/>
      <c r="H351" s="26"/>
    </row>
    <row r="352" spans="3:8" ht="14.4" x14ac:dyDescent="0.3">
      <c r="C352" s="1"/>
      <c r="H352" s="26"/>
    </row>
    <row r="353" spans="3:8" ht="14.4" x14ac:dyDescent="0.3">
      <c r="C353" s="1"/>
      <c r="H353" s="26"/>
    </row>
    <row r="354" spans="3:8" ht="14.4" x14ac:dyDescent="0.3">
      <c r="C354" s="1"/>
      <c r="H354" s="26"/>
    </row>
    <row r="355" spans="3:8" ht="14.4" x14ac:dyDescent="0.3">
      <c r="C355" s="1"/>
      <c r="H355" s="26"/>
    </row>
    <row r="356" spans="3:8" ht="14.4" x14ac:dyDescent="0.3">
      <c r="C356" s="1"/>
      <c r="H356" s="26"/>
    </row>
    <row r="357" spans="3:8" ht="14.4" x14ac:dyDescent="0.3">
      <c r="C357" s="1"/>
      <c r="H357" s="26"/>
    </row>
    <row r="358" spans="3:8" ht="14.4" x14ac:dyDescent="0.3">
      <c r="C358" s="1"/>
      <c r="H358" s="26"/>
    </row>
    <row r="359" spans="3:8" ht="14.4" x14ac:dyDescent="0.3">
      <c r="C359" s="1"/>
      <c r="H359" s="26"/>
    </row>
    <row r="360" spans="3:8" ht="14.4" x14ac:dyDescent="0.3">
      <c r="C360" s="1"/>
      <c r="H360" s="26"/>
    </row>
    <row r="361" spans="3:8" ht="14.4" x14ac:dyDescent="0.3">
      <c r="C361" s="1"/>
      <c r="H361" s="26"/>
    </row>
    <row r="362" spans="3:8" ht="14.4" x14ac:dyDescent="0.3">
      <c r="C362" s="1"/>
      <c r="H362" s="26"/>
    </row>
    <row r="363" spans="3:8" ht="14.4" x14ac:dyDescent="0.3">
      <c r="C363" s="1"/>
      <c r="H363" s="26"/>
    </row>
    <row r="364" spans="3:8" ht="14.4" x14ac:dyDescent="0.3">
      <c r="C364" s="1"/>
      <c r="H364" s="26"/>
    </row>
    <row r="365" spans="3:8" ht="14.4" x14ac:dyDescent="0.3">
      <c r="C365" s="1"/>
      <c r="H365" s="26"/>
    </row>
    <row r="366" spans="3:8" ht="14.4" x14ac:dyDescent="0.3">
      <c r="C366" s="1"/>
      <c r="H366" s="26"/>
    </row>
    <row r="367" spans="3:8" ht="14.4" x14ac:dyDescent="0.3">
      <c r="C367" s="1"/>
      <c r="H367" s="26"/>
    </row>
    <row r="368" spans="3:8" ht="14.4" x14ac:dyDescent="0.3">
      <c r="C368" s="1"/>
      <c r="H368" s="26"/>
    </row>
    <row r="369" spans="3:8" ht="14.4" x14ac:dyDescent="0.3">
      <c r="C369" s="1"/>
      <c r="H369" s="26"/>
    </row>
    <row r="370" spans="3:8" ht="14.4" x14ac:dyDescent="0.3">
      <c r="C370" s="1"/>
      <c r="H370" s="26"/>
    </row>
    <row r="371" spans="3:8" ht="14.4" x14ac:dyDescent="0.3">
      <c r="C371" s="1"/>
      <c r="H371" s="26"/>
    </row>
    <row r="372" spans="3:8" ht="14.4" x14ac:dyDescent="0.3">
      <c r="C372" s="1"/>
      <c r="H372" s="26"/>
    </row>
    <row r="373" spans="3:8" ht="14.4" x14ac:dyDescent="0.3">
      <c r="C373" s="1"/>
      <c r="H373" s="26"/>
    </row>
    <row r="374" spans="3:8" ht="14.4" x14ac:dyDescent="0.3">
      <c r="C374" s="1"/>
      <c r="H374" s="26"/>
    </row>
    <row r="375" spans="3:8" ht="14.4" x14ac:dyDescent="0.3">
      <c r="C375" s="1"/>
      <c r="H375" s="26"/>
    </row>
    <row r="376" spans="3:8" ht="14.4" x14ac:dyDescent="0.3">
      <c r="C376" s="1"/>
      <c r="H376" s="26"/>
    </row>
    <row r="377" spans="3:8" ht="14.4" x14ac:dyDescent="0.3">
      <c r="C377" s="1"/>
      <c r="H377" s="26"/>
    </row>
    <row r="378" spans="3:8" ht="14.4" x14ac:dyDescent="0.3">
      <c r="C378" s="1"/>
      <c r="H378" s="26"/>
    </row>
    <row r="379" spans="3:8" ht="14.4" x14ac:dyDescent="0.3">
      <c r="C379" s="1"/>
      <c r="H379" s="26"/>
    </row>
    <row r="380" spans="3:8" ht="14.4" x14ac:dyDescent="0.3">
      <c r="C380" s="1"/>
      <c r="H380" s="26"/>
    </row>
    <row r="381" spans="3:8" ht="14.4" x14ac:dyDescent="0.3">
      <c r="C381" s="1"/>
      <c r="H381" s="26"/>
    </row>
    <row r="382" spans="3:8" ht="14.4" x14ac:dyDescent="0.3">
      <c r="C382" s="1"/>
      <c r="H382" s="26"/>
    </row>
    <row r="383" spans="3:8" ht="14.4" x14ac:dyDescent="0.3">
      <c r="C383" s="1"/>
      <c r="H383" s="26"/>
    </row>
    <row r="384" spans="3:8" ht="14.4" x14ac:dyDescent="0.3">
      <c r="C384" s="1"/>
      <c r="H384" s="26"/>
    </row>
    <row r="385" spans="3:8" ht="14.4" x14ac:dyDescent="0.3">
      <c r="C385" s="1"/>
      <c r="H385" s="26"/>
    </row>
    <row r="386" spans="3:8" ht="14.4" x14ac:dyDescent="0.3">
      <c r="C386" s="1"/>
      <c r="H386" s="26"/>
    </row>
    <row r="387" spans="3:8" ht="14.4" x14ac:dyDescent="0.3">
      <c r="C387" s="1"/>
      <c r="H387" s="26"/>
    </row>
    <row r="388" spans="3:8" ht="14.4" x14ac:dyDescent="0.3">
      <c r="C388" s="1"/>
      <c r="H388" s="26"/>
    </row>
    <row r="389" spans="3:8" ht="14.4" x14ac:dyDescent="0.3">
      <c r="C389" s="1"/>
      <c r="H389" s="26"/>
    </row>
    <row r="390" spans="3:8" ht="14.4" x14ac:dyDescent="0.3">
      <c r="C390" s="1"/>
      <c r="H390" s="26"/>
    </row>
    <row r="391" spans="3:8" ht="14.4" x14ac:dyDescent="0.3">
      <c r="C391" s="1"/>
      <c r="H391" s="26"/>
    </row>
    <row r="392" spans="3:8" ht="14.4" x14ac:dyDescent="0.3">
      <c r="C392" s="1"/>
      <c r="H392" s="26"/>
    </row>
    <row r="393" spans="3:8" ht="14.4" x14ac:dyDescent="0.3">
      <c r="C393" s="1"/>
      <c r="H393" s="26"/>
    </row>
    <row r="394" spans="3:8" ht="14.4" x14ac:dyDescent="0.3">
      <c r="C394" s="1"/>
      <c r="H394" s="26"/>
    </row>
    <row r="395" spans="3:8" ht="14.4" x14ac:dyDescent="0.3">
      <c r="C395" s="1"/>
      <c r="H395" s="26"/>
    </row>
    <row r="396" spans="3:8" ht="14.4" x14ac:dyDescent="0.3">
      <c r="C396" s="1"/>
      <c r="H396" s="26"/>
    </row>
    <row r="397" spans="3:8" ht="14.4" x14ac:dyDescent="0.3">
      <c r="C397" s="1"/>
      <c r="H397" s="26"/>
    </row>
    <row r="398" spans="3:8" ht="14.4" x14ac:dyDescent="0.3">
      <c r="C398" s="1"/>
      <c r="H398" s="26"/>
    </row>
    <row r="399" spans="3:8" ht="14.4" x14ac:dyDescent="0.3">
      <c r="C399" s="1"/>
      <c r="H399" s="26"/>
    </row>
    <row r="400" spans="3:8" ht="14.4" x14ac:dyDescent="0.3">
      <c r="C400" s="1"/>
      <c r="H400" s="26"/>
    </row>
    <row r="401" spans="3:8" ht="14.4" x14ac:dyDescent="0.3">
      <c r="C401" s="1"/>
      <c r="H401" s="26"/>
    </row>
    <row r="402" spans="3:8" ht="14.4" x14ac:dyDescent="0.3">
      <c r="C402" s="1"/>
      <c r="H402" s="26"/>
    </row>
    <row r="403" spans="3:8" ht="14.4" x14ac:dyDescent="0.3">
      <c r="C403" s="1"/>
      <c r="H403" s="26"/>
    </row>
    <row r="404" spans="3:8" ht="14.4" x14ac:dyDescent="0.3">
      <c r="C404" s="1"/>
      <c r="H404" s="26"/>
    </row>
    <row r="405" spans="3:8" ht="14.4" x14ac:dyDescent="0.3">
      <c r="C405" s="1"/>
      <c r="H405" s="26"/>
    </row>
    <row r="406" spans="3:8" ht="14.4" x14ac:dyDescent="0.3">
      <c r="C406" s="1"/>
      <c r="H406" s="26"/>
    </row>
    <row r="407" spans="3:8" ht="14.4" x14ac:dyDescent="0.3">
      <c r="C407" s="1"/>
      <c r="H407" s="26"/>
    </row>
    <row r="408" spans="3:8" ht="14.4" x14ac:dyDescent="0.3">
      <c r="C408" s="1"/>
      <c r="H408" s="26"/>
    </row>
    <row r="409" spans="3:8" ht="14.4" x14ac:dyDescent="0.3">
      <c r="C409" s="1"/>
      <c r="H409" s="26"/>
    </row>
    <row r="410" spans="3:8" ht="14.4" x14ac:dyDescent="0.3">
      <c r="C410" s="1"/>
      <c r="H410" s="26"/>
    </row>
    <row r="411" spans="3:8" ht="14.4" x14ac:dyDescent="0.3">
      <c r="C411" s="1"/>
      <c r="H411" s="26"/>
    </row>
    <row r="412" spans="3:8" ht="14.4" x14ac:dyDescent="0.3">
      <c r="C412" s="1"/>
      <c r="H412" s="26"/>
    </row>
    <row r="413" spans="3:8" ht="14.4" x14ac:dyDescent="0.3">
      <c r="C413" s="1"/>
      <c r="H413" s="26"/>
    </row>
    <row r="414" spans="3:8" ht="14.4" x14ac:dyDescent="0.3">
      <c r="C414" s="1"/>
      <c r="H414" s="26"/>
    </row>
    <row r="415" spans="3:8" ht="14.4" x14ac:dyDescent="0.3">
      <c r="C415" s="1"/>
      <c r="H415" s="26"/>
    </row>
    <row r="416" spans="3:8" ht="14.4" x14ac:dyDescent="0.3">
      <c r="C416" s="1"/>
      <c r="H416" s="26"/>
    </row>
    <row r="417" spans="3:8" ht="14.4" x14ac:dyDescent="0.3">
      <c r="C417" s="1"/>
      <c r="H417" s="26"/>
    </row>
    <row r="418" spans="3:8" ht="14.4" x14ac:dyDescent="0.3">
      <c r="C418" s="1"/>
      <c r="H418" s="26"/>
    </row>
    <row r="419" spans="3:8" ht="14.4" x14ac:dyDescent="0.3">
      <c r="C419" s="1"/>
      <c r="H419" s="26"/>
    </row>
    <row r="420" spans="3:8" ht="14.4" x14ac:dyDescent="0.3">
      <c r="C420" s="1"/>
      <c r="H420" s="26"/>
    </row>
    <row r="421" spans="3:8" ht="14.4" x14ac:dyDescent="0.3">
      <c r="C421" s="1"/>
      <c r="H421" s="26"/>
    </row>
    <row r="422" spans="3:8" ht="14.4" x14ac:dyDescent="0.3">
      <c r="C422" s="1"/>
      <c r="H422" s="26"/>
    </row>
    <row r="423" spans="3:8" ht="14.4" x14ac:dyDescent="0.3">
      <c r="C423" s="1"/>
      <c r="H423" s="26"/>
    </row>
    <row r="424" spans="3:8" ht="14.4" x14ac:dyDescent="0.3">
      <c r="C424" s="1"/>
      <c r="H424" s="26"/>
    </row>
    <row r="425" spans="3:8" ht="14.4" x14ac:dyDescent="0.3">
      <c r="C425" s="1"/>
      <c r="H425" s="26"/>
    </row>
    <row r="426" spans="3:8" ht="14.4" x14ac:dyDescent="0.3">
      <c r="C426" s="1"/>
      <c r="H426" s="26"/>
    </row>
    <row r="427" spans="3:8" ht="14.4" x14ac:dyDescent="0.3">
      <c r="C427" s="1"/>
      <c r="H427" s="26"/>
    </row>
    <row r="428" spans="3:8" ht="14.4" x14ac:dyDescent="0.3">
      <c r="C428" s="1"/>
      <c r="H428" s="26"/>
    </row>
    <row r="429" spans="3:8" ht="14.4" x14ac:dyDescent="0.3">
      <c r="C429" s="1"/>
      <c r="H429" s="26"/>
    </row>
    <row r="430" spans="3:8" ht="14.4" x14ac:dyDescent="0.3">
      <c r="C430" s="1"/>
      <c r="H430" s="26"/>
    </row>
    <row r="431" spans="3:8" ht="14.4" x14ac:dyDescent="0.3">
      <c r="C431" s="1"/>
      <c r="H431" s="26"/>
    </row>
    <row r="432" spans="3:8" ht="14.4" x14ac:dyDescent="0.3">
      <c r="C432" s="1"/>
      <c r="H432" s="26"/>
    </row>
    <row r="433" spans="3:8" ht="14.4" x14ac:dyDescent="0.3">
      <c r="C433" s="1"/>
      <c r="H433" s="26"/>
    </row>
    <row r="434" spans="3:8" ht="14.4" x14ac:dyDescent="0.3">
      <c r="C434" s="1"/>
      <c r="H434" s="26"/>
    </row>
    <row r="435" spans="3:8" ht="14.4" x14ac:dyDescent="0.3">
      <c r="C435" s="1"/>
      <c r="H435" s="26"/>
    </row>
    <row r="436" spans="3:8" ht="14.4" x14ac:dyDescent="0.3">
      <c r="C436" s="1"/>
      <c r="H436" s="26"/>
    </row>
    <row r="437" spans="3:8" ht="14.4" x14ac:dyDescent="0.3">
      <c r="C437" s="1"/>
      <c r="H437" s="26"/>
    </row>
    <row r="438" spans="3:8" ht="14.4" x14ac:dyDescent="0.3">
      <c r="C438" s="1"/>
      <c r="H438" s="26"/>
    </row>
    <row r="439" spans="3:8" ht="14.4" x14ac:dyDescent="0.3">
      <c r="C439" s="1"/>
      <c r="H439" s="26"/>
    </row>
    <row r="440" spans="3:8" ht="14.4" x14ac:dyDescent="0.3">
      <c r="C440" s="1"/>
      <c r="H440" s="26"/>
    </row>
    <row r="441" spans="3:8" ht="14.4" x14ac:dyDescent="0.3">
      <c r="C441" s="1"/>
      <c r="H441" s="26"/>
    </row>
    <row r="442" spans="3:8" ht="14.4" x14ac:dyDescent="0.3">
      <c r="C442" s="1"/>
      <c r="H442" s="26"/>
    </row>
    <row r="443" spans="3:8" ht="14.4" x14ac:dyDescent="0.3">
      <c r="C443" s="1"/>
      <c r="H443" s="26"/>
    </row>
    <row r="444" spans="3:8" ht="14.4" x14ac:dyDescent="0.3">
      <c r="C444" s="1"/>
      <c r="H444" s="26"/>
    </row>
    <row r="445" spans="3:8" ht="14.4" x14ac:dyDescent="0.3">
      <c r="C445" s="1"/>
      <c r="H445" s="26"/>
    </row>
    <row r="446" spans="3:8" ht="14.4" x14ac:dyDescent="0.3">
      <c r="C446" s="1"/>
      <c r="H446" s="26"/>
    </row>
    <row r="447" spans="3:8" ht="14.4" x14ac:dyDescent="0.3">
      <c r="C447" s="1"/>
      <c r="H447" s="26"/>
    </row>
    <row r="448" spans="3:8" ht="14.4" x14ac:dyDescent="0.3">
      <c r="C448" s="1"/>
      <c r="H448" s="26"/>
    </row>
    <row r="449" spans="3:8" ht="14.4" x14ac:dyDescent="0.3">
      <c r="C449" s="1"/>
      <c r="H449" s="26"/>
    </row>
    <row r="450" spans="3:8" ht="14.4" x14ac:dyDescent="0.3">
      <c r="C450" s="1"/>
      <c r="H450" s="26"/>
    </row>
    <row r="451" spans="3:8" ht="14.4" x14ac:dyDescent="0.3">
      <c r="C451" s="1"/>
      <c r="H451" s="26"/>
    </row>
    <row r="452" spans="3:8" ht="14.4" x14ac:dyDescent="0.3">
      <c r="C452" s="1"/>
      <c r="H452" s="26"/>
    </row>
    <row r="453" spans="3:8" ht="14.4" x14ac:dyDescent="0.3">
      <c r="C453" s="1"/>
      <c r="H453" s="26"/>
    </row>
    <row r="454" spans="3:8" ht="14.4" x14ac:dyDescent="0.3">
      <c r="C454" s="1"/>
      <c r="H454" s="26"/>
    </row>
    <row r="455" spans="3:8" ht="14.4" x14ac:dyDescent="0.3">
      <c r="C455" s="1"/>
      <c r="H455" s="26"/>
    </row>
    <row r="456" spans="3:8" ht="14.4" x14ac:dyDescent="0.3">
      <c r="C456" s="1"/>
      <c r="H456" s="26"/>
    </row>
    <row r="457" spans="3:8" ht="14.4" x14ac:dyDescent="0.3">
      <c r="C457" s="1"/>
      <c r="H457" s="26"/>
    </row>
    <row r="458" spans="3:8" ht="14.4" x14ac:dyDescent="0.3">
      <c r="C458" s="1"/>
      <c r="H458" s="26"/>
    </row>
    <row r="459" spans="3:8" ht="14.4" x14ac:dyDescent="0.3">
      <c r="C459" s="1"/>
      <c r="H459" s="26"/>
    </row>
    <row r="460" spans="3:8" ht="14.4" x14ac:dyDescent="0.3">
      <c r="C460" s="1"/>
      <c r="H460" s="26"/>
    </row>
    <row r="461" spans="3:8" ht="14.4" x14ac:dyDescent="0.3">
      <c r="C461" s="1"/>
      <c r="H461" s="26"/>
    </row>
    <row r="462" spans="3:8" ht="14.4" x14ac:dyDescent="0.3">
      <c r="C462" s="1"/>
      <c r="H462" s="26"/>
    </row>
    <row r="463" spans="3:8" ht="14.4" x14ac:dyDescent="0.3">
      <c r="C463" s="1"/>
      <c r="H463" s="26"/>
    </row>
    <row r="464" spans="3:8" ht="14.4" x14ac:dyDescent="0.3">
      <c r="C464" s="1"/>
      <c r="H464" s="26"/>
    </row>
    <row r="465" spans="3:8" ht="14.4" x14ac:dyDescent="0.3">
      <c r="C465" s="1"/>
      <c r="H465" s="26"/>
    </row>
    <row r="466" spans="3:8" ht="14.4" x14ac:dyDescent="0.3">
      <c r="C466" s="1"/>
      <c r="H466" s="26"/>
    </row>
    <row r="467" spans="3:8" ht="14.4" x14ac:dyDescent="0.3">
      <c r="C467" s="1"/>
      <c r="H467" s="26"/>
    </row>
    <row r="468" spans="3:8" ht="14.4" x14ac:dyDescent="0.3">
      <c r="C468" s="1"/>
      <c r="H468" s="26"/>
    </row>
    <row r="469" spans="3:8" ht="14.4" x14ac:dyDescent="0.3">
      <c r="C469" s="1"/>
      <c r="H469" s="26"/>
    </row>
    <row r="470" spans="3:8" ht="14.4" x14ac:dyDescent="0.3">
      <c r="C470" s="1"/>
      <c r="H470" s="26"/>
    </row>
    <row r="471" spans="3:8" ht="14.4" x14ac:dyDescent="0.3">
      <c r="C471" s="1"/>
      <c r="H471" s="26"/>
    </row>
    <row r="472" spans="3:8" ht="14.4" x14ac:dyDescent="0.3">
      <c r="C472" s="1"/>
      <c r="H472" s="26"/>
    </row>
    <row r="473" spans="3:8" ht="14.4" x14ac:dyDescent="0.3">
      <c r="C473" s="1"/>
      <c r="H473" s="26"/>
    </row>
    <row r="474" spans="3:8" ht="14.4" x14ac:dyDescent="0.3">
      <c r="C474" s="1"/>
      <c r="H474" s="26"/>
    </row>
    <row r="475" spans="3:8" ht="14.4" x14ac:dyDescent="0.3">
      <c r="C475" s="1"/>
      <c r="H475" s="26"/>
    </row>
    <row r="476" spans="3:8" ht="14.4" x14ac:dyDescent="0.3">
      <c r="C476" s="1"/>
      <c r="H476" s="26"/>
    </row>
    <row r="477" spans="3:8" ht="14.4" x14ac:dyDescent="0.3">
      <c r="C477" s="1"/>
      <c r="H477" s="26"/>
    </row>
    <row r="478" spans="3:8" ht="14.4" x14ac:dyDescent="0.3">
      <c r="C478" s="1"/>
      <c r="H478" s="26"/>
    </row>
    <row r="479" spans="3:8" ht="14.4" x14ac:dyDescent="0.3">
      <c r="C479" s="1"/>
      <c r="H479" s="26"/>
    </row>
    <row r="480" spans="3:8" ht="14.4" x14ac:dyDescent="0.3">
      <c r="C480" s="1"/>
      <c r="H480" s="26"/>
    </row>
    <row r="481" spans="3:8" ht="14.4" x14ac:dyDescent="0.3">
      <c r="C481" s="1"/>
      <c r="H481" s="26"/>
    </row>
    <row r="482" spans="3:8" ht="14.4" x14ac:dyDescent="0.3">
      <c r="C482" s="1"/>
      <c r="H482" s="26"/>
    </row>
    <row r="483" spans="3:8" ht="14.4" x14ac:dyDescent="0.3">
      <c r="C483" s="1"/>
      <c r="H483" s="26"/>
    </row>
    <row r="484" spans="3:8" ht="14.4" x14ac:dyDescent="0.3">
      <c r="C484" s="1"/>
      <c r="H484" s="26"/>
    </row>
    <row r="485" spans="3:8" ht="14.4" x14ac:dyDescent="0.3">
      <c r="C485" s="1"/>
      <c r="H485" s="26"/>
    </row>
    <row r="486" spans="3:8" ht="14.4" x14ac:dyDescent="0.3">
      <c r="C486" s="1"/>
      <c r="H486" s="26"/>
    </row>
    <row r="487" spans="3:8" ht="14.4" x14ac:dyDescent="0.3">
      <c r="C487" s="1"/>
      <c r="H487" s="26"/>
    </row>
    <row r="488" spans="3:8" ht="14.4" x14ac:dyDescent="0.3">
      <c r="C488" s="1"/>
      <c r="H488" s="26"/>
    </row>
    <row r="489" spans="3:8" ht="14.4" x14ac:dyDescent="0.3">
      <c r="C489" s="1"/>
      <c r="H489" s="26"/>
    </row>
    <row r="490" spans="3:8" ht="14.4" x14ac:dyDescent="0.3">
      <c r="C490" s="1"/>
      <c r="H490" s="26"/>
    </row>
    <row r="491" spans="3:8" ht="14.4" x14ac:dyDescent="0.3">
      <c r="C491" s="1"/>
      <c r="H491" s="26"/>
    </row>
    <row r="492" spans="3:8" ht="14.4" x14ac:dyDescent="0.3">
      <c r="C492" s="1"/>
      <c r="H492" s="26"/>
    </row>
    <row r="493" spans="3:8" ht="14.4" x14ac:dyDescent="0.3">
      <c r="C493" s="1"/>
      <c r="H493" s="26"/>
    </row>
    <row r="494" spans="3:8" ht="14.4" x14ac:dyDescent="0.3">
      <c r="C494" s="1"/>
      <c r="H494" s="26"/>
    </row>
    <row r="495" spans="3:8" ht="14.4" x14ac:dyDescent="0.3">
      <c r="C495" s="1"/>
      <c r="H495" s="26"/>
    </row>
    <row r="496" spans="3:8" ht="14.4" x14ac:dyDescent="0.3">
      <c r="C496" s="1"/>
      <c r="H496" s="26"/>
    </row>
    <row r="497" spans="3:8" ht="14.4" x14ac:dyDescent="0.3">
      <c r="C497" s="1"/>
      <c r="H497" s="26"/>
    </row>
    <row r="498" spans="3:8" ht="14.4" x14ac:dyDescent="0.3">
      <c r="C498" s="1"/>
      <c r="H498" s="26"/>
    </row>
    <row r="499" spans="3:8" ht="14.4" x14ac:dyDescent="0.3">
      <c r="C499" s="1"/>
      <c r="H499" s="26"/>
    </row>
    <row r="500" spans="3:8" ht="14.4" x14ac:dyDescent="0.3">
      <c r="C500" s="1"/>
      <c r="H500" s="26"/>
    </row>
    <row r="501" spans="3:8" ht="14.4" x14ac:dyDescent="0.3">
      <c r="C501" s="1"/>
      <c r="H501" s="26"/>
    </row>
    <row r="502" spans="3:8" ht="14.4" x14ac:dyDescent="0.3">
      <c r="C502" s="1"/>
      <c r="H502" s="26"/>
    </row>
    <row r="503" spans="3:8" ht="14.4" x14ac:dyDescent="0.3">
      <c r="C503" s="1"/>
      <c r="H503" s="26"/>
    </row>
    <row r="504" spans="3:8" ht="14.4" x14ac:dyDescent="0.3">
      <c r="C504" s="1"/>
      <c r="H504" s="26"/>
    </row>
    <row r="505" spans="3:8" ht="14.4" x14ac:dyDescent="0.3">
      <c r="C505" s="1"/>
      <c r="H505" s="26"/>
    </row>
    <row r="506" spans="3:8" ht="14.4" x14ac:dyDescent="0.3">
      <c r="C506" s="1"/>
      <c r="H506" s="26"/>
    </row>
    <row r="507" spans="3:8" ht="14.4" x14ac:dyDescent="0.3">
      <c r="C507" s="1"/>
      <c r="H507" s="26"/>
    </row>
    <row r="508" spans="3:8" ht="14.4" x14ac:dyDescent="0.3">
      <c r="C508" s="1"/>
      <c r="H508" s="26"/>
    </row>
    <row r="509" spans="3:8" ht="14.4" x14ac:dyDescent="0.3">
      <c r="C509" s="1"/>
      <c r="H509" s="26"/>
    </row>
    <row r="510" spans="3:8" ht="14.4" x14ac:dyDescent="0.3">
      <c r="C510" s="1"/>
      <c r="H510" s="26"/>
    </row>
    <row r="511" spans="3:8" ht="14.4" x14ac:dyDescent="0.3">
      <c r="C511" s="1"/>
      <c r="H511" s="26"/>
    </row>
    <row r="512" spans="3:8" ht="14.4" x14ac:dyDescent="0.3">
      <c r="C512" s="1"/>
      <c r="H512" s="26"/>
    </row>
    <row r="513" spans="3:8" ht="14.4" x14ac:dyDescent="0.3">
      <c r="C513" s="1"/>
      <c r="H513" s="26"/>
    </row>
    <row r="514" spans="3:8" ht="14.4" x14ac:dyDescent="0.3">
      <c r="C514" s="1"/>
      <c r="H514" s="26"/>
    </row>
    <row r="515" spans="3:8" ht="14.4" x14ac:dyDescent="0.3">
      <c r="C515" s="1"/>
      <c r="H515" s="26"/>
    </row>
    <row r="516" spans="3:8" ht="14.4" x14ac:dyDescent="0.3">
      <c r="C516" s="1"/>
      <c r="H516" s="26"/>
    </row>
    <row r="517" spans="3:8" ht="14.4" x14ac:dyDescent="0.3">
      <c r="C517" s="1"/>
      <c r="H517" s="26"/>
    </row>
    <row r="518" spans="3:8" ht="14.4" x14ac:dyDescent="0.3">
      <c r="C518" s="1"/>
      <c r="H518" s="26"/>
    </row>
    <row r="519" spans="3:8" ht="14.4" x14ac:dyDescent="0.3">
      <c r="C519" s="1"/>
      <c r="H519" s="26"/>
    </row>
    <row r="520" spans="3:8" ht="14.4" x14ac:dyDescent="0.3">
      <c r="C520" s="1"/>
      <c r="H520" s="26"/>
    </row>
    <row r="521" spans="3:8" ht="14.4" x14ac:dyDescent="0.3">
      <c r="C521" s="1"/>
      <c r="H521" s="26"/>
    </row>
    <row r="522" spans="3:8" ht="14.4" x14ac:dyDescent="0.3">
      <c r="C522" s="1"/>
      <c r="H522" s="26"/>
    </row>
    <row r="523" spans="3:8" ht="14.4" x14ac:dyDescent="0.3">
      <c r="C523" s="1"/>
      <c r="H523" s="26"/>
    </row>
    <row r="524" spans="3:8" ht="14.4" x14ac:dyDescent="0.3">
      <c r="C524" s="1"/>
      <c r="H524" s="26"/>
    </row>
    <row r="525" spans="3:8" ht="14.4" x14ac:dyDescent="0.3">
      <c r="C525" s="1"/>
      <c r="H525" s="26"/>
    </row>
    <row r="526" spans="3:8" ht="14.4" x14ac:dyDescent="0.3">
      <c r="C526" s="1"/>
      <c r="H526" s="26"/>
    </row>
    <row r="527" spans="3:8" ht="14.4" x14ac:dyDescent="0.3">
      <c r="C527" s="1"/>
      <c r="H527" s="26"/>
    </row>
    <row r="528" spans="3:8" ht="14.4" x14ac:dyDescent="0.3">
      <c r="C528" s="1"/>
      <c r="H528" s="26"/>
    </row>
    <row r="529" spans="3:8" ht="14.4" x14ac:dyDescent="0.3">
      <c r="C529" s="1"/>
      <c r="H529" s="26"/>
    </row>
    <row r="530" spans="3:8" ht="14.4" x14ac:dyDescent="0.3">
      <c r="C530" s="1"/>
      <c r="H530" s="26"/>
    </row>
    <row r="531" spans="3:8" ht="14.4" x14ac:dyDescent="0.3">
      <c r="C531" s="1"/>
      <c r="H531" s="26"/>
    </row>
    <row r="532" spans="3:8" ht="14.4" x14ac:dyDescent="0.3">
      <c r="C532" s="1"/>
      <c r="H532" s="26"/>
    </row>
    <row r="533" spans="3:8" ht="14.4" x14ac:dyDescent="0.3">
      <c r="C533" s="1"/>
      <c r="H533" s="26"/>
    </row>
    <row r="534" spans="3:8" ht="14.4" x14ac:dyDescent="0.3">
      <c r="C534" s="1"/>
      <c r="H534" s="26"/>
    </row>
    <row r="535" spans="3:8" ht="14.4" x14ac:dyDescent="0.3">
      <c r="C535" s="1"/>
      <c r="H535" s="26"/>
    </row>
    <row r="536" spans="3:8" ht="14.4" x14ac:dyDescent="0.3">
      <c r="C536" s="1"/>
      <c r="H536" s="26"/>
    </row>
    <row r="537" spans="3:8" ht="14.4" x14ac:dyDescent="0.3">
      <c r="C537" s="1"/>
      <c r="H537" s="26"/>
    </row>
    <row r="538" spans="3:8" ht="14.4" x14ac:dyDescent="0.3">
      <c r="C538" s="1"/>
      <c r="H538" s="26"/>
    </row>
    <row r="539" spans="3:8" ht="14.4" x14ac:dyDescent="0.3">
      <c r="C539" s="1"/>
      <c r="H539" s="26"/>
    </row>
    <row r="540" spans="3:8" ht="14.4" x14ac:dyDescent="0.3">
      <c r="C540" s="1"/>
      <c r="H540" s="26"/>
    </row>
    <row r="541" spans="3:8" ht="14.4" x14ac:dyDescent="0.3">
      <c r="C541" s="1"/>
      <c r="H541" s="26"/>
    </row>
    <row r="542" spans="3:8" ht="14.4" x14ac:dyDescent="0.3">
      <c r="C542" s="1"/>
      <c r="H542" s="26"/>
    </row>
    <row r="543" spans="3:8" ht="14.4" x14ac:dyDescent="0.3">
      <c r="C543" s="1"/>
      <c r="H543" s="26"/>
    </row>
    <row r="544" spans="3:8" ht="14.4" x14ac:dyDescent="0.3">
      <c r="C544" s="1"/>
      <c r="H544" s="26"/>
    </row>
    <row r="545" spans="3:8" ht="14.4" x14ac:dyDescent="0.3">
      <c r="C545" s="1"/>
      <c r="H545" s="26"/>
    </row>
    <row r="546" spans="3:8" ht="14.4" x14ac:dyDescent="0.3">
      <c r="C546" s="1"/>
      <c r="H546" s="26"/>
    </row>
    <row r="547" spans="3:8" ht="14.4" x14ac:dyDescent="0.3">
      <c r="C547" s="1"/>
      <c r="H547" s="26"/>
    </row>
    <row r="548" spans="3:8" ht="14.4" x14ac:dyDescent="0.3">
      <c r="C548" s="1"/>
      <c r="H548" s="26"/>
    </row>
    <row r="549" spans="3:8" ht="14.4" x14ac:dyDescent="0.3">
      <c r="C549" s="1"/>
      <c r="H549" s="26"/>
    </row>
    <row r="550" spans="3:8" ht="14.4" x14ac:dyDescent="0.3">
      <c r="C550" s="1"/>
      <c r="H550" s="26"/>
    </row>
    <row r="551" spans="3:8" ht="14.4" x14ac:dyDescent="0.3">
      <c r="C551" s="1"/>
      <c r="H551" s="26"/>
    </row>
    <row r="552" spans="3:8" ht="14.4" x14ac:dyDescent="0.3">
      <c r="C552" s="1"/>
      <c r="H552" s="26"/>
    </row>
    <row r="553" spans="3:8" ht="14.4" x14ac:dyDescent="0.3">
      <c r="C553" s="1"/>
      <c r="H553" s="26"/>
    </row>
    <row r="554" spans="3:8" ht="14.4" x14ac:dyDescent="0.3">
      <c r="C554" s="1"/>
      <c r="H554" s="26"/>
    </row>
    <row r="555" spans="3:8" ht="14.4" x14ac:dyDescent="0.3">
      <c r="C555" s="1"/>
      <c r="H555" s="26"/>
    </row>
    <row r="556" spans="3:8" ht="14.4" x14ac:dyDescent="0.3">
      <c r="C556" s="1"/>
      <c r="H556" s="26"/>
    </row>
    <row r="557" spans="3:8" ht="14.4" x14ac:dyDescent="0.3">
      <c r="C557" s="1"/>
      <c r="H557" s="26"/>
    </row>
    <row r="558" spans="3:8" ht="14.4" x14ac:dyDescent="0.3">
      <c r="C558" s="1"/>
      <c r="H558" s="26"/>
    </row>
    <row r="559" spans="3:8" ht="14.4" x14ac:dyDescent="0.3">
      <c r="C559" s="1"/>
      <c r="H559" s="26"/>
    </row>
    <row r="560" spans="3:8" ht="14.4" x14ac:dyDescent="0.3">
      <c r="C560" s="1"/>
      <c r="H560" s="26"/>
    </row>
    <row r="561" spans="3:8" ht="14.4" x14ac:dyDescent="0.3">
      <c r="C561" s="1"/>
      <c r="H561" s="26"/>
    </row>
    <row r="562" spans="3:8" ht="14.4" x14ac:dyDescent="0.3">
      <c r="C562" s="1"/>
      <c r="H562" s="26"/>
    </row>
    <row r="563" spans="3:8" ht="14.4" x14ac:dyDescent="0.3">
      <c r="C563" s="1"/>
      <c r="H563" s="26"/>
    </row>
    <row r="564" spans="3:8" ht="14.4" x14ac:dyDescent="0.3">
      <c r="C564" s="1"/>
      <c r="H564" s="26"/>
    </row>
    <row r="565" spans="3:8" ht="14.4" x14ac:dyDescent="0.3">
      <c r="C565" s="1"/>
      <c r="H565" s="26"/>
    </row>
    <row r="566" spans="3:8" ht="14.4" x14ac:dyDescent="0.3">
      <c r="C566" s="1"/>
      <c r="H566" s="26"/>
    </row>
    <row r="567" spans="3:8" ht="14.4" x14ac:dyDescent="0.3">
      <c r="C567" s="1"/>
      <c r="H567" s="26"/>
    </row>
    <row r="568" spans="3:8" ht="14.4" x14ac:dyDescent="0.3">
      <c r="C568" s="1"/>
      <c r="H568" s="26"/>
    </row>
    <row r="569" spans="3:8" ht="14.4" x14ac:dyDescent="0.3">
      <c r="C569" s="1"/>
      <c r="H569" s="26"/>
    </row>
    <row r="570" spans="3:8" ht="14.4" x14ac:dyDescent="0.3">
      <c r="C570" s="1"/>
      <c r="H570" s="26"/>
    </row>
    <row r="571" spans="3:8" ht="14.4" x14ac:dyDescent="0.3">
      <c r="C571" s="1"/>
      <c r="H571" s="26"/>
    </row>
    <row r="572" spans="3:8" ht="14.4" x14ac:dyDescent="0.3">
      <c r="C572" s="1"/>
      <c r="H572" s="26"/>
    </row>
    <row r="573" spans="3:8" ht="14.4" x14ac:dyDescent="0.3">
      <c r="C573" s="1"/>
      <c r="H573" s="26"/>
    </row>
    <row r="574" spans="3:8" ht="14.4" x14ac:dyDescent="0.3">
      <c r="C574" s="1"/>
      <c r="H574" s="26"/>
    </row>
    <row r="575" spans="3:8" ht="14.4" x14ac:dyDescent="0.3">
      <c r="C575" s="1"/>
      <c r="H575" s="26"/>
    </row>
    <row r="576" spans="3:8" ht="14.4" x14ac:dyDescent="0.3">
      <c r="C576" s="1"/>
      <c r="H576" s="26"/>
    </row>
    <row r="577" spans="3:8" ht="14.4" x14ac:dyDescent="0.3">
      <c r="C577" s="1"/>
      <c r="H577" s="26"/>
    </row>
    <row r="578" spans="3:8" ht="14.4" x14ac:dyDescent="0.3">
      <c r="C578" s="1"/>
      <c r="H578" s="26"/>
    </row>
    <row r="579" spans="3:8" ht="14.4" x14ac:dyDescent="0.3">
      <c r="C579" s="1"/>
      <c r="H579" s="26"/>
    </row>
    <row r="580" spans="3:8" ht="14.4" x14ac:dyDescent="0.3">
      <c r="C580" s="1"/>
      <c r="H580" s="26"/>
    </row>
    <row r="581" spans="3:8" ht="14.4" x14ac:dyDescent="0.3">
      <c r="C581" s="1"/>
      <c r="H581" s="26"/>
    </row>
    <row r="582" spans="3:8" ht="14.4" x14ac:dyDescent="0.3">
      <c r="C582" s="1"/>
      <c r="H582" s="26"/>
    </row>
    <row r="583" spans="3:8" ht="14.4" x14ac:dyDescent="0.3">
      <c r="C583" s="1"/>
      <c r="H583" s="26"/>
    </row>
    <row r="584" spans="3:8" ht="14.4" x14ac:dyDescent="0.3">
      <c r="C584" s="1"/>
      <c r="H584" s="26"/>
    </row>
    <row r="585" spans="3:8" ht="14.4" x14ac:dyDescent="0.3">
      <c r="C585" s="1"/>
      <c r="H585" s="26"/>
    </row>
    <row r="586" spans="3:8" ht="14.4" x14ac:dyDescent="0.3">
      <c r="C586" s="1"/>
      <c r="H586" s="26"/>
    </row>
    <row r="587" spans="3:8" ht="14.4" x14ac:dyDescent="0.3">
      <c r="C587" s="1"/>
      <c r="H587" s="26"/>
    </row>
    <row r="588" spans="3:8" ht="14.4" x14ac:dyDescent="0.3">
      <c r="C588" s="1"/>
      <c r="H588" s="26"/>
    </row>
    <row r="589" spans="3:8" ht="14.4" x14ac:dyDescent="0.3">
      <c r="C589" s="1"/>
      <c r="H589" s="26"/>
    </row>
    <row r="590" spans="3:8" ht="14.4" x14ac:dyDescent="0.3">
      <c r="C590" s="1"/>
      <c r="H590" s="26"/>
    </row>
    <row r="591" spans="3:8" ht="14.4" x14ac:dyDescent="0.3">
      <c r="C591" s="1"/>
      <c r="H591" s="26"/>
    </row>
    <row r="592" spans="3:8" ht="14.4" x14ac:dyDescent="0.3">
      <c r="C592" s="1"/>
      <c r="H592" s="26"/>
    </row>
    <row r="593" spans="3:8" ht="14.4" x14ac:dyDescent="0.3">
      <c r="C593" s="1"/>
      <c r="H593" s="26"/>
    </row>
    <row r="594" spans="3:8" ht="14.4" x14ac:dyDescent="0.3">
      <c r="C594" s="1"/>
      <c r="H594" s="26"/>
    </row>
    <row r="595" spans="3:8" ht="14.4" x14ac:dyDescent="0.3">
      <c r="C595" s="1"/>
      <c r="H595" s="26"/>
    </row>
    <row r="596" spans="3:8" ht="14.4" x14ac:dyDescent="0.3">
      <c r="C596" s="1"/>
      <c r="H596" s="26"/>
    </row>
    <row r="597" spans="3:8" ht="14.4" x14ac:dyDescent="0.3">
      <c r="C597" s="1"/>
      <c r="H597" s="26"/>
    </row>
    <row r="598" spans="3:8" ht="14.4" x14ac:dyDescent="0.3">
      <c r="C598" s="1"/>
      <c r="H598" s="26"/>
    </row>
    <row r="599" spans="3:8" ht="14.4" x14ac:dyDescent="0.3">
      <c r="C599" s="1"/>
      <c r="H599" s="26"/>
    </row>
    <row r="600" spans="3:8" ht="14.4" x14ac:dyDescent="0.3">
      <c r="C600" s="1"/>
      <c r="H600" s="26"/>
    </row>
    <row r="601" spans="3:8" ht="14.4" x14ac:dyDescent="0.3">
      <c r="C601" s="1"/>
      <c r="H601" s="26"/>
    </row>
    <row r="602" spans="3:8" ht="14.4" x14ac:dyDescent="0.3">
      <c r="C602" s="1"/>
      <c r="H602" s="26"/>
    </row>
    <row r="603" spans="3:8" ht="14.4" x14ac:dyDescent="0.3">
      <c r="C603" s="1"/>
      <c r="H603" s="26"/>
    </row>
    <row r="604" spans="3:8" ht="14.4" x14ac:dyDescent="0.3">
      <c r="C604" s="1"/>
      <c r="H604" s="26"/>
    </row>
    <row r="605" spans="3:8" ht="14.4" x14ac:dyDescent="0.3">
      <c r="C605" s="1"/>
      <c r="H605" s="26"/>
    </row>
    <row r="606" spans="3:8" ht="14.4" x14ac:dyDescent="0.3">
      <c r="C606" s="1"/>
      <c r="H606" s="26"/>
    </row>
    <row r="607" spans="3:8" ht="14.4" x14ac:dyDescent="0.3">
      <c r="C607" s="1"/>
      <c r="H607" s="26"/>
    </row>
    <row r="608" spans="3:8" ht="14.4" x14ac:dyDescent="0.3">
      <c r="C608" s="1"/>
      <c r="H608" s="26"/>
    </row>
    <row r="609" spans="3:8" ht="14.4" x14ac:dyDescent="0.3">
      <c r="C609" s="1"/>
      <c r="H609" s="26"/>
    </row>
    <row r="610" spans="3:8" ht="14.4" x14ac:dyDescent="0.3">
      <c r="C610" s="1"/>
      <c r="H610" s="26"/>
    </row>
    <row r="611" spans="3:8" ht="14.4" x14ac:dyDescent="0.3">
      <c r="C611" s="1"/>
      <c r="H611" s="26"/>
    </row>
    <row r="612" spans="3:8" ht="14.4" x14ac:dyDescent="0.3">
      <c r="C612" s="1"/>
      <c r="H612" s="26"/>
    </row>
    <row r="613" spans="3:8" ht="14.4" x14ac:dyDescent="0.3">
      <c r="C613" s="1"/>
      <c r="H613" s="26"/>
    </row>
    <row r="614" spans="3:8" ht="14.4" x14ac:dyDescent="0.3">
      <c r="C614" s="1"/>
      <c r="H614" s="26"/>
    </row>
    <row r="615" spans="3:8" ht="14.4" x14ac:dyDescent="0.3">
      <c r="C615" s="1"/>
      <c r="H615" s="26"/>
    </row>
    <row r="616" spans="3:8" ht="14.4" x14ac:dyDescent="0.3">
      <c r="C616" s="1"/>
      <c r="H616" s="26"/>
    </row>
    <row r="617" spans="3:8" ht="14.4" x14ac:dyDescent="0.3">
      <c r="C617" s="1"/>
      <c r="H617" s="26"/>
    </row>
    <row r="618" spans="3:8" ht="14.4" x14ac:dyDescent="0.3">
      <c r="C618" s="1"/>
      <c r="H618" s="26"/>
    </row>
    <row r="619" spans="3:8" ht="14.4" x14ac:dyDescent="0.3">
      <c r="C619" s="1"/>
      <c r="H619" s="26"/>
    </row>
    <row r="620" spans="3:8" ht="14.4" x14ac:dyDescent="0.3">
      <c r="C620" s="1"/>
      <c r="H620" s="26"/>
    </row>
    <row r="621" spans="3:8" ht="14.4" x14ac:dyDescent="0.3">
      <c r="C621" s="1"/>
      <c r="H621" s="26"/>
    </row>
    <row r="622" spans="3:8" ht="14.4" x14ac:dyDescent="0.3">
      <c r="C622" s="1"/>
      <c r="H622" s="26"/>
    </row>
    <row r="623" spans="3:8" ht="14.4" x14ac:dyDescent="0.3">
      <c r="C623" s="1"/>
      <c r="H623" s="26"/>
    </row>
    <row r="624" spans="3:8" ht="14.4" x14ac:dyDescent="0.3">
      <c r="C624" s="1"/>
      <c r="H624" s="26"/>
    </row>
    <row r="625" spans="3:8" ht="14.4" x14ac:dyDescent="0.3">
      <c r="C625" s="1"/>
      <c r="H625" s="26"/>
    </row>
    <row r="626" spans="3:8" ht="14.4" x14ac:dyDescent="0.3">
      <c r="C626" s="1"/>
      <c r="H626" s="26"/>
    </row>
    <row r="627" spans="3:8" ht="14.4" x14ac:dyDescent="0.3">
      <c r="C627" s="1"/>
      <c r="H627" s="26"/>
    </row>
    <row r="628" spans="3:8" ht="14.4" x14ac:dyDescent="0.3">
      <c r="C628" s="1"/>
      <c r="H628" s="26"/>
    </row>
  </sheetData>
  <mergeCells count="20">
    <mergeCell ref="S7:S8"/>
    <mergeCell ref="T7:T8"/>
    <mergeCell ref="I6:I8"/>
    <mergeCell ref="J6:J8"/>
    <mergeCell ref="K6:L8"/>
    <mergeCell ref="M6:O6"/>
    <mergeCell ref="Q6:Q8"/>
    <mergeCell ref="M7:M8"/>
    <mergeCell ref="N7:N8"/>
    <mergeCell ref="O7:O8"/>
    <mergeCell ref="B1:O1"/>
    <mergeCell ref="B2:O2"/>
    <mergeCell ref="B3:O3"/>
    <mergeCell ref="H5:I5"/>
    <mergeCell ref="J5:K5"/>
    <mergeCell ref="B6:B8"/>
    <mergeCell ref="C6:C8"/>
    <mergeCell ref="D6:E7"/>
    <mergeCell ref="F6:G7"/>
    <mergeCell ref="H6:H8"/>
  </mergeCells>
  <printOptions horizontalCentered="1"/>
  <pageMargins left="0" right="0" top="0.44" bottom="0.5" header="0.5" footer="0.5"/>
  <pageSetup scale="84" orientation="portrait" r:id="rId1"/>
  <headerFooter alignWithMargins="0">
    <oddFooter>&amp;R&amp;Z&amp;F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SNOWFALL</vt:lpstr>
    </vt:vector>
  </TitlesOfParts>
  <Company>City of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of Madison</dc:creator>
  <cp:lastModifiedBy>City of Madison</cp:lastModifiedBy>
  <dcterms:created xsi:type="dcterms:W3CDTF">2020-03-31T13:25:35Z</dcterms:created>
  <dcterms:modified xsi:type="dcterms:W3CDTF">2020-03-31T13:25:54Z</dcterms:modified>
</cp:coreProperties>
</file>