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code\STOICH_NARSchallenge\"/>
    </mc:Choice>
  </mc:AlternateContent>
  <xr:revisionPtr revIDLastSave="0" documentId="8_{F29F757A-C449-4E4A-B8BF-F5C71C17FECB}" xr6:coauthVersionLast="47" xr6:coauthVersionMax="47" xr10:uidLastSave="{00000000-0000-0000-0000-000000000000}"/>
  <bookViews>
    <workbookView xWindow="-108" yWindow="-108" windowWidth="23256" windowHeight="12456" activeTab="1"/>
  </bookViews>
  <sheets>
    <sheet name="criteria" sheetId="1" r:id="rId1"/>
    <sheet name="Sheet1" sheetId="2" r:id="rId2"/>
  </sheets>
  <definedNames>
    <definedName name="_xlnm._FilterDatabase" localSheetId="0" hidden="1">criteria!$A$1:$J$109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<sst xmlns="http://schemas.openxmlformats.org/spreadsheetml/2006/main" count="357" uniqueCount="36">
  <si>
    <t>ECO_REG_NAME</t>
  </si>
  <si>
    <t>year</t>
  </si>
  <si>
    <t>lakesizeclass</t>
  </si>
  <si>
    <t>n</t>
  </si>
  <si>
    <t>percentile75TN_PPM</t>
  </si>
  <si>
    <t>TP_threshold</t>
  </si>
  <si>
    <t>DIN_threshold</t>
  </si>
  <si>
    <t>Northern Appalachians</t>
  </si>
  <si>
    <t>Southern Appalachians</t>
  </si>
  <si>
    <t>Coastal Plains</t>
  </si>
  <si>
    <t>NA</t>
  </si>
  <si>
    <t>Temperate Plains</t>
  </si>
  <si>
    <t>Upper Midwest</t>
  </si>
  <si>
    <t>Northern Plains</t>
  </si>
  <si>
    <t>Southern Plains</t>
  </si>
  <si>
    <t>Xeric</t>
  </si>
  <si>
    <t>Western Mountains</t>
  </si>
  <si>
    <t>Ecoregion</t>
  </si>
  <si>
    <t>Year</t>
  </si>
  <si>
    <t>TP threshold (µg L-1)</t>
  </si>
  <si>
    <t>Median DIN:TP molar ratio</t>
  </si>
  <si>
    <t>1st quantile</t>
  </si>
  <si>
    <t>2nd quantile</t>
  </si>
  <si>
    <t>3rd quantile</t>
  </si>
  <si>
    <t xml:space="preserve">4th quantile </t>
  </si>
  <si>
    <t>1. lil</t>
  </si>
  <si>
    <t>2. small</t>
  </si>
  <si>
    <t>3. medianlogDINP</t>
  </si>
  <si>
    <t>3. medianDINP</t>
  </si>
  <si>
    <t>3. med</t>
  </si>
  <si>
    <t>4. big</t>
  </si>
  <si>
    <t>n reference lakes</t>
  </si>
  <si>
    <t>DIN_threshold ugL</t>
  </si>
  <si>
    <t>DIN threshold (µg L-1)</t>
  </si>
  <si>
    <t xml:space="preserve"> </t>
  </si>
  <si>
    <t>Lake area size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</si>
</sst>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M14" sqref="M14"/>
    </sheetView>
  </sheetViews>
  <sheetFormatPr defaultRowHeight="14.4" x14ac:dyDescent="0.3"/>
  <cols>
    <col min="2" max="2" width="21.109375" bestFit="1" customWidth="1"/>
    <col min="4" max="4" width="11.88671875" bestFit="1" customWidth="1"/>
    <col min="5" max="5" width="14.5546875" hidden="1" customWidth="1"/>
    <col min="6" max="6" width="16.109375" bestFit="1" customWidth="1"/>
    <col min="8" max="8" width="19.33203125" hidden="1" customWidth="1"/>
    <col min="9" max="9" width="19.33203125" bestFit="1" customWidth="1"/>
    <col min="10" max="10" width="12.33203125" bestFit="1" customWidth="1"/>
    <col min="11" max="11" width="13.5546875" hidden="1" customWidth="1"/>
    <col min="12" max="12" width="22.88671875" bestFit="1" customWidth="1"/>
    <col min="13" max="13" width="20.44140625" bestFit="1" customWidth="1"/>
    <col min="14" max="14" width="20.109375" bestFit="1" customWidth="1"/>
    <col min="15" max="15" width="19" bestFit="1" customWidth="1"/>
    <col min="16" max="16" width="12" bestFit="1" customWidth="1"/>
    <col min="17" max="17" width="10" bestFit="1" customWidth="1"/>
    <col min="18" max="18" width="11" bestFit="1" customWidth="1"/>
    <col min="19" max="36" width="12" bestFit="1" customWidth="1"/>
    <col min="37" max="38" width="11" bestFit="1" customWidth="1"/>
    <col min="39" max="47" width="12" bestFit="1" customWidth="1"/>
    <col min="48" max="48" width="11" bestFit="1" customWidth="1"/>
    <col min="49" max="49" width="12" bestFit="1" customWidth="1"/>
    <col min="50" max="50" width="11" bestFit="1" customWidth="1"/>
    <col min="51" max="63" width="12" bestFit="1" customWidth="1"/>
    <col min="64" max="64" width="11" bestFit="1" customWidth="1"/>
    <col min="65" max="65" width="12" bestFit="1" customWidth="1"/>
    <col min="66" max="66" width="11" bestFit="1" customWidth="1"/>
    <col min="67" max="86" width="12" bestFit="1" customWidth="1"/>
    <col min="87" max="87" width="11" bestFit="1" customWidth="1"/>
    <col min="88" max="101" width="12" bestFit="1" customWidth="1"/>
    <col min="102" max="102" width="11" bestFit="1" customWidth="1"/>
    <col min="103" max="119" width="12" bestFit="1" customWidth="1"/>
    <col min="120" max="120" width="11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27</v>
      </c>
      <c r="F1" t="s">
        <v>28</v>
      </c>
      <c r="G1" t="s">
        <v>3</v>
      </c>
      <c r="H1" t="s">
        <v>4</v>
      </c>
      <c r="I1" t="s">
        <v>32</v>
      </c>
      <c r="J1" t="s">
        <v>5</v>
      </c>
      <c r="K1" t="s">
        <v>6</v>
      </c>
    </row>
    <row r="2" spans="1:11" x14ac:dyDescent="0.3">
      <c r="A2">
        <v>26</v>
      </c>
      <c r="B2" t="s">
        <v>9</v>
      </c>
      <c r="C2">
        <v>2007</v>
      </c>
      <c r="D2" t="s">
        <v>25</v>
      </c>
      <c r="E2">
        <v>-0.26728870640616698</v>
      </c>
      <c r="F2">
        <v>0.76545204865149896</v>
      </c>
      <c r="G2">
        <v>6</v>
      </c>
      <c r="H2">
        <v>0.54974999999999996</v>
      </c>
      <c r="I2">
        <f>K2*1000</f>
        <v>19.5</v>
      </c>
      <c r="J2">
        <v>34</v>
      </c>
      <c r="K2">
        <v>1.95E-2</v>
      </c>
    </row>
    <row r="3" spans="1:11" x14ac:dyDescent="0.3">
      <c r="A3">
        <v>28</v>
      </c>
      <c r="B3" t="s">
        <v>9</v>
      </c>
      <c r="C3">
        <v>2007</v>
      </c>
      <c r="D3" t="s">
        <v>26</v>
      </c>
      <c r="E3">
        <v>0.58998429903785199</v>
      </c>
      <c r="F3">
        <v>1.80396009126639</v>
      </c>
      <c r="G3">
        <v>14</v>
      </c>
      <c r="H3">
        <v>0.55225000000000002</v>
      </c>
      <c r="I3">
        <f t="shared" ref="I3:I66" si="0">K3*1000</f>
        <v>23.5</v>
      </c>
      <c r="J3">
        <v>36.5</v>
      </c>
      <c r="K3">
        <v>2.35E-2</v>
      </c>
    </row>
    <row r="4" spans="1:11" x14ac:dyDescent="0.3">
      <c r="A4">
        <v>27</v>
      </c>
      <c r="B4" t="s">
        <v>9</v>
      </c>
      <c r="C4">
        <v>2007</v>
      </c>
      <c r="D4" t="s">
        <v>29</v>
      </c>
      <c r="E4">
        <v>0.16720177003141001</v>
      </c>
      <c r="F4">
        <v>1.1819956634864499</v>
      </c>
      <c r="G4">
        <v>13</v>
      </c>
      <c r="H4">
        <v>0.44400000000000001</v>
      </c>
      <c r="I4">
        <f t="shared" si="0"/>
        <v>19</v>
      </c>
      <c r="J4">
        <v>25</v>
      </c>
      <c r="K4">
        <v>1.9E-2</v>
      </c>
    </row>
    <row r="5" spans="1:11" x14ac:dyDescent="0.3">
      <c r="A5">
        <v>25</v>
      </c>
      <c r="B5" t="s">
        <v>9</v>
      </c>
      <c r="C5">
        <v>2007</v>
      </c>
      <c r="D5" t="s">
        <v>30</v>
      </c>
      <c r="E5">
        <v>2.8385901732272401E-2</v>
      </c>
      <c r="F5">
        <v>1.0290709360177701</v>
      </c>
      <c r="G5">
        <v>14</v>
      </c>
      <c r="H5">
        <v>0.70399999999999996</v>
      </c>
      <c r="I5">
        <f t="shared" si="0"/>
        <v>36.5</v>
      </c>
      <c r="J5">
        <v>48</v>
      </c>
      <c r="K5">
        <v>3.6499999999999998E-2</v>
      </c>
    </row>
    <row r="6" spans="1:11" x14ac:dyDescent="0.3">
      <c r="A6">
        <v>2</v>
      </c>
      <c r="B6" t="s">
        <v>7</v>
      </c>
      <c r="C6">
        <v>2007</v>
      </c>
      <c r="D6" t="s">
        <v>25</v>
      </c>
      <c r="E6">
        <v>1.5667731425125799</v>
      </c>
      <c r="F6">
        <v>4.7911628230408496</v>
      </c>
      <c r="G6">
        <v>19</v>
      </c>
      <c r="H6">
        <v>0.32300000000000001</v>
      </c>
      <c r="I6">
        <f t="shared" si="0"/>
        <v>24.5</v>
      </c>
      <c r="J6">
        <v>12</v>
      </c>
      <c r="K6">
        <v>2.4500000000000001E-2</v>
      </c>
    </row>
    <row r="7" spans="1:11" x14ac:dyDescent="0.3">
      <c r="A7">
        <v>4</v>
      </c>
      <c r="B7" t="s">
        <v>7</v>
      </c>
      <c r="C7">
        <v>2007</v>
      </c>
      <c r="D7" t="s">
        <v>26</v>
      </c>
      <c r="E7">
        <v>1.59830221049615</v>
      </c>
      <c r="F7">
        <v>4.9754383162347402</v>
      </c>
      <c r="G7">
        <v>18</v>
      </c>
      <c r="H7">
        <v>0.32800000000000001</v>
      </c>
      <c r="I7">
        <f t="shared" si="0"/>
        <v>20</v>
      </c>
      <c r="J7">
        <v>12.75</v>
      </c>
      <c r="K7">
        <v>0.02</v>
      </c>
    </row>
    <row r="8" spans="1:11" x14ac:dyDescent="0.3">
      <c r="A8">
        <v>3</v>
      </c>
      <c r="B8" t="s">
        <v>7</v>
      </c>
      <c r="C8">
        <v>2007</v>
      </c>
      <c r="D8" t="s">
        <v>29</v>
      </c>
      <c r="E8">
        <v>1.48673043483904</v>
      </c>
      <c r="F8">
        <v>4.4226118366531004</v>
      </c>
      <c r="G8">
        <v>29</v>
      </c>
      <c r="H8">
        <v>0.29599999999999999</v>
      </c>
      <c r="I8">
        <f t="shared" si="0"/>
        <v>28</v>
      </c>
      <c r="J8">
        <v>9</v>
      </c>
      <c r="K8">
        <v>2.8000000000000001E-2</v>
      </c>
    </row>
    <row r="9" spans="1:11" x14ac:dyDescent="0.3">
      <c r="A9">
        <v>1</v>
      </c>
      <c r="B9" t="s">
        <v>7</v>
      </c>
      <c r="C9">
        <v>2007</v>
      </c>
      <c r="D9" t="s">
        <v>30</v>
      </c>
      <c r="E9">
        <v>2.2690814441353999</v>
      </c>
      <c r="F9">
        <v>9.6744633926786694</v>
      </c>
      <c r="G9">
        <v>35</v>
      </c>
      <c r="H9">
        <v>0.31674999999999998</v>
      </c>
      <c r="I9">
        <f t="shared" si="0"/>
        <v>54</v>
      </c>
      <c r="J9">
        <v>10.5</v>
      </c>
      <c r="K9">
        <v>5.3999999999999999E-2</v>
      </c>
    </row>
    <row r="10" spans="1:11" x14ac:dyDescent="0.3">
      <c r="A10">
        <v>62</v>
      </c>
      <c r="B10" t="s">
        <v>13</v>
      </c>
      <c r="C10">
        <v>2007</v>
      </c>
      <c r="D10" t="s">
        <v>25</v>
      </c>
      <c r="E10">
        <v>-0.64570363698130295</v>
      </c>
      <c r="F10">
        <v>0.52429349999032904</v>
      </c>
      <c r="G10">
        <v>2</v>
      </c>
      <c r="H10">
        <v>0.40175</v>
      </c>
      <c r="I10">
        <f t="shared" si="0"/>
        <v>19.75</v>
      </c>
      <c r="J10">
        <v>25.5</v>
      </c>
      <c r="K10">
        <v>1.975E-2</v>
      </c>
    </row>
    <row r="11" spans="1:11" x14ac:dyDescent="0.3">
      <c r="A11">
        <v>64</v>
      </c>
      <c r="B11" t="s">
        <v>13</v>
      </c>
      <c r="C11">
        <v>2007</v>
      </c>
      <c r="D11" t="s">
        <v>26</v>
      </c>
      <c r="E11">
        <v>-0.94364997264712802</v>
      </c>
      <c r="F11">
        <v>0.390811584035544</v>
      </c>
      <c r="G11">
        <v>1</v>
      </c>
      <c r="H11">
        <v>1.0109999999999999</v>
      </c>
      <c r="I11">
        <f t="shared" si="0"/>
        <v>71</v>
      </c>
      <c r="J11">
        <v>63</v>
      </c>
      <c r="K11">
        <v>7.0999999999999994E-2</v>
      </c>
    </row>
    <row r="12" spans="1:11" x14ac:dyDescent="0.3">
      <c r="A12">
        <v>63</v>
      </c>
      <c r="B12" t="s">
        <v>13</v>
      </c>
      <c r="C12">
        <v>2007</v>
      </c>
      <c r="D12" t="s">
        <v>29</v>
      </c>
      <c r="E12">
        <v>0.60896030529977796</v>
      </c>
      <c r="F12">
        <v>1.83914121772162</v>
      </c>
      <c r="G12">
        <v>2</v>
      </c>
      <c r="H12">
        <v>1.6777500000000001</v>
      </c>
      <c r="I12">
        <f t="shared" si="0"/>
        <v>391.75</v>
      </c>
      <c r="J12">
        <v>473</v>
      </c>
      <c r="K12">
        <v>0.39174999999999999</v>
      </c>
    </row>
    <row r="13" spans="1:11" x14ac:dyDescent="0.3">
      <c r="A13">
        <v>61</v>
      </c>
      <c r="B13" t="s">
        <v>13</v>
      </c>
      <c r="C13">
        <v>2007</v>
      </c>
      <c r="D13" t="s">
        <v>30</v>
      </c>
      <c r="E13">
        <v>1.43525645021282</v>
      </c>
      <c r="F13">
        <v>4.20628843159942</v>
      </c>
      <c r="G13">
        <v>12</v>
      </c>
      <c r="H13">
        <v>0.48175000000000001</v>
      </c>
      <c r="I13">
        <f t="shared" si="0"/>
        <v>120</v>
      </c>
      <c r="J13">
        <v>22</v>
      </c>
      <c r="K13">
        <v>0.12</v>
      </c>
    </row>
    <row r="14" spans="1:11" x14ac:dyDescent="0.3">
      <c r="A14">
        <v>14</v>
      </c>
      <c r="B14" t="s">
        <v>8</v>
      </c>
      <c r="C14">
        <v>2007</v>
      </c>
      <c r="D14" t="s">
        <v>25</v>
      </c>
      <c r="E14">
        <v>0.86257612576604703</v>
      </c>
      <c r="F14">
        <v>2.3692563410641601</v>
      </c>
      <c r="G14">
        <v>19</v>
      </c>
      <c r="H14">
        <v>0.38850000000000001</v>
      </c>
      <c r="I14">
        <f t="shared" si="0"/>
        <v>22.5</v>
      </c>
      <c r="J14">
        <v>14.5</v>
      </c>
      <c r="K14">
        <v>2.2499999999999999E-2</v>
      </c>
    </row>
    <row r="15" spans="1:11" x14ac:dyDescent="0.3">
      <c r="A15">
        <v>16</v>
      </c>
      <c r="B15" t="s">
        <v>8</v>
      </c>
      <c r="C15">
        <v>2007</v>
      </c>
      <c r="D15" t="s">
        <v>26</v>
      </c>
      <c r="E15">
        <v>1.02771625895269</v>
      </c>
      <c r="F15">
        <v>2.79484498010717</v>
      </c>
      <c r="G15">
        <v>20</v>
      </c>
      <c r="H15">
        <v>0.378</v>
      </c>
      <c r="I15">
        <f t="shared" si="0"/>
        <v>26.25</v>
      </c>
      <c r="J15">
        <v>22.75</v>
      </c>
      <c r="K15">
        <v>2.6249999999999999E-2</v>
      </c>
    </row>
    <row r="16" spans="1:11" x14ac:dyDescent="0.3">
      <c r="A16">
        <v>15</v>
      </c>
      <c r="B16" t="s">
        <v>8</v>
      </c>
      <c r="C16">
        <v>2007</v>
      </c>
      <c r="D16" t="s">
        <v>29</v>
      </c>
      <c r="E16">
        <v>0.97590481107305305</v>
      </c>
      <c r="F16">
        <v>2.6535671019918698</v>
      </c>
      <c r="G16">
        <v>19</v>
      </c>
      <c r="H16">
        <v>0.50649999999999995</v>
      </c>
      <c r="I16">
        <f t="shared" si="0"/>
        <v>23</v>
      </c>
      <c r="J16">
        <v>20.5</v>
      </c>
      <c r="K16">
        <v>2.3E-2</v>
      </c>
    </row>
    <row r="17" spans="1:11" x14ac:dyDescent="0.3">
      <c r="A17">
        <v>13</v>
      </c>
      <c r="B17" t="s">
        <v>8</v>
      </c>
      <c r="C17">
        <v>2007</v>
      </c>
      <c r="D17" t="s">
        <v>30</v>
      </c>
      <c r="E17">
        <v>1.47549400691301</v>
      </c>
      <c r="F17">
        <v>4.3734717051347403</v>
      </c>
      <c r="G17">
        <v>19</v>
      </c>
      <c r="H17">
        <v>0.29249999999999998</v>
      </c>
      <c r="I17">
        <f t="shared" si="0"/>
        <v>27</v>
      </c>
      <c r="J17">
        <v>17</v>
      </c>
      <c r="K17">
        <v>2.7E-2</v>
      </c>
    </row>
    <row r="18" spans="1:11" x14ac:dyDescent="0.3">
      <c r="A18">
        <v>74</v>
      </c>
      <c r="B18" t="s">
        <v>14</v>
      </c>
      <c r="C18">
        <v>2007</v>
      </c>
      <c r="D18" t="s">
        <v>25</v>
      </c>
      <c r="E18">
        <v>0.50590118182731203</v>
      </c>
      <c r="F18">
        <v>1.65847943874491</v>
      </c>
      <c r="G18">
        <v>11</v>
      </c>
      <c r="H18">
        <v>0.58750000000000002</v>
      </c>
      <c r="I18">
        <f t="shared" si="0"/>
        <v>33.5</v>
      </c>
      <c r="J18">
        <v>29.5</v>
      </c>
      <c r="K18">
        <v>3.3500000000000002E-2</v>
      </c>
    </row>
    <row r="19" spans="1:11" x14ac:dyDescent="0.3">
      <c r="A19">
        <v>76</v>
      </c>
      <c r="B19" t="s">
        <v>14</v>
      </c>
      <c r="C19">
        <v>2007</v>
      </c>
      <c r="D19" t="s">
        <v>26</v>
      </c>
      <c r="E19">
        <v>0.53121898981160498</v>
      </c>
      <c r="F19">
        <v>1.7010045525588899</v>
      </c>
      <c r="G19">
        <v>14</v>
      </c>
      <c r="H19">
        <v>1.3527499999999999</v>
      </c>
      <c r="I19">
        <f t="shared" si="0"/>
        <v>75.5</v>
      </c>
      <c r="J19">
        <v>99.125</v>
      </c>
      <c r="K19">
        <v>7.5499999999999998E-2</v>
      </c>
    </row>
    <row r="20" spans="1:11" x14ac:dyDescent="0.3">
      <c r="A20">
        <v>75</v>
      </c>
      <c r="B20" t="s">
        <v>14</v>
      </c>
      <c r="C20">
        <v>2007</v>
      </c>
      <c r="D20" t="s">
        <v>29</v>
      </c>
      <c r="E20">
        <v>0.45711101765788198</v>
      </c>
      <c r="F20">
        <v>1.57950422737611</v>
      </c>
      <c r="G20">
        <v>28</v>
      </c>
      <c r="H20">
        <v>3.9087499999999999</v>
      </c>
      <c r="I20">
        <f t="shared" si="0"/>
        <v>49.25</v>
      </c>
      <c r="J20">
        <v>247.75</v>
      </c>
      <c r="K20">
        <v>4.9250000000000002E-2</v>
      </c>
    </row>
    <row r="21" spans="1:11" x14ac:dyDescent="0.3">
      <c r="A21">
        <v>73</v>
      </c>
      <c r="B21" t="s">
        <v>14</v>
      </c>
      <c r="C21">
        <v>2007</v>
      </c>
      <c r="D21" t="s">
        <v>30</v>
      </c>
      <c r="E21">
        <v>0.50002879002128497</v>
      </c>
      <c r="F21">
        <v>1.65910410143371</v>
      </c>
      <c r="G21">
        <v>23</v>
      </c>
      <c r="H21">
        <v>0.75549999999999995</v>
      </c>
      <c r="I21">
        <f t="shared" si="0"/>
        <v>101</v>
      </c>
      <c r="J21">
        <v>69</v>
      </c>
      <c r="K21">
        <v>0.10100000000000001</v>
      </c>
    </row>
    <row r="22" spans="1:11" x14ac:dyDescent="0.3">
      <c r="A22">
        <v>38</v>
      </c>
      <c r="B22" t="s">
        <v>11</v>
      </c>
      <c r="C22">
        <v>2007</v>
      </c>
      <c r="D22" t="s">
        <v>25</v>
      </c>
      <c r="E22">
        <v>0.58422808685000405</v>
      </c>
      <c r="F22">
        <v>1.7942613810982999</v>
      </c>
      <c r="G22">
        <v>16</v>
      </c>
      <c r="H22">
        <v>0.51100000000000001</v>
      </c>
      <c r="I22">
        <f t="shared" si="0"/>
        <v>34.75</v>
      </c>
      <c r="J22">
        <v>26</v>
      </c>
      <c r="K22">
        <v>3.4750000000000003E-2</v>
      </c>
    </row>
    <row r="23" spans="1:11" x14ac:dyDescent="0.3">
      <c r="A23">
        <v>40</v>
      </c>
      <c r="B23" t="s">
        <v>11</v>
      </c>
      <c r="C23">
        <v>2007</v>
      </c>
      <c r="D23" t="s">
        <v>26</v>
      </c>
      <c r="E23">
        <v>9.08864949922365E-2</v>
      </c>
      <c r="F23">
        <v>1.0955608747366099</v>
      </c>
      <c r="G23">
        <v>7</v>
      </c>
      <c r="H23">
        <v>0.71050000000000002</v>
      </c>
      <c r="I23">
        <f t="shared" si="0"/>
        <v>24.5</v>
      </c>
      <c r="J23">
        <v>20</v>
      </c>
      <c r="K23">
        <v>2.4500000000000001E-2</v>
      </c>
    </row>
    <row r="24" spans="1:11" x14ac:dyDescent="0.3">
      <c r="A24">
        <v>39</v>
      </c>
      <c r="B24" t="s">
        <v>11</v>
      </c>
      <c r="C24">
        <v>2007</v>
      </c>
      <c r="D24" t="s">
        <v>29</v>
      </c>
      <c r="E24">
        <v>-1.7655851796936801E-2</v>
      </c>
      <c r="F24">
        <v>0.98255984315629696</v>
      </c>
      <c r="G24">
        <v>18</v>
      </c>
      <c r="H24">
        <v>0.86024999999999996</v>
      </c>
      <c r="I24">
        <f t="shared" si="0"/>
        <v>54.5</v>
      </c>
      <c r="J24">
        <v>60.25</v>
      </c>
      <c r="K24">
        <v>5.45E-2</v>
      </c>
    </row>
    <row r="25" spans="1:11" x14ac:dyDescent="0.3">
      <c r="A25">
        <v>37</v>
      </c>
      <c r="B25" t="s">
        <v>11</v>
      </c>
      <c r="C25">
        <v>2007</v>
      </c>
      <c r="D25" t="s">
        <v>30</v>
      </c>
      <c r="E25">
        <v>0.37233027228193</v>
      </c>
      <c r="F25">
        <v>1.4528368809916901</v>
      </c>
      <c r="G25">
        <v>17</v>
      </c>
      <c r="H25">
        <v>0.85699999999999998</v>
      </c>
      <c r="I25">
        <f t="shared" si="0"/>
        <v>61</v>
      </c>
      <c r="J25">
        <v>82</v>
      </c>
      <c r="K25">
        <v>6.0999999999999999E-2</v>
      </c>
    </row>
    <row r="26" spans="1:11" x14ac:dyDescent="0.3">
      <c r="A26">
        <v>50</v>
      </c>
      <c r="B26" t="s">
        <v>12</v>
      </c>
      <c r="C26">
        <v>2007</v>
      </c>
      <c r="D26" t="s">
        <v>25</v>
      </c>
      <c r="E26">
        <v>1.6202618274635601</v>
      </c>
      <c r="F26">
        <v>5.05441352760353</v>
      </c>
      <c r="G26">
        <v>13</v>
      </c>
      <c r="H26">
        <v>0.57799999999999996</v>
      </c>
      <c r="I26">
        <f t="shared" si="0"/>
        <v>31</v>
      </c>
      <c r="J26">
        <v>8</v>
      </c>
      <c r="K26">
        <v>3.1E-2</v>
      </c>
    </row>
    <row r="27" spans="1:11" x14ac:dyDescent="0.3">
      <c r="A27">
        <v>52</v>
      </c>
      <c r="B27" t="s">
        <v>12</v>
      </c>
      <c r="C27">
        <v>2007</v>
      </c>
      <c r="D27" t="s">
        <v>26</v>
      </c>
      <c r="E27">
        <v>1.5737418118286699</v>
      </c>
      <c r="F27">
        <v>4.8246674581670099</v>
      </c>
      <c r="G27">
        <v>25</v>
      </c>
      <c r="H27">
        <v>0.71399999999999997</v>
      </c>
      <c r="I27">
        <f t="shared" si="0"/>
        <v>35</v>
      </c>
      <c r="J27">
        <v>11</v>
      </c>
      <c r="K27">
        <v>3.5000000000000003E-2</v>
      </c>
    </row>
    <row r="28" spans="1:11" x14ac:dyDescent="0.3">
      <c r="A28">
        <v>51</v>
      </c>
      <c r="B28" t="s">
        <v>12</v>
      </c>
      <c r="C28">
        <v>2007</v>
      </c>
      <c r="D28" t="s">
        <v>29</v>
      </c>
      <c r="E28">
        <v>1.48673043483904</v>
      </c>
      <c r="F28">
        <v>4.42261183665308</v>
      </c>
      <c r="G28">
        <v>31</v>
      </c>
      <c r="H28">
        <v>0.65449999999999997</v>
      </c>
      <c r="I28">
        <f t="shared" si="0"/>
        <v>34.5</v>
      </c>
      <c r="J28">
        <v>12.75</v>
      </c>
      <c r="K28">
        <v>3.4500000000000003E-2</v>
      </c>
    </row>
    <row r="29" spans="1:11" x14ac:dyDescent="0.3">
      <c r="A29">
        <v>49</v>
      </c>
      <c r="B29" t="s">
        <v>12</v>
      </c>
      <c r="C29">
        <v>2007</v>
      </c>
      <c r="D29" t="s">
        <v>30</v>
      </c>
      <c r="E29">
        <v>1.3813699191812201</v>
      </c>
      <c r="F29">
        <v>3.9803506529877999</v>
      </c>
      <c r="G29">
        <v>28</v>
      </c>
      <c r="H29">
        <v>0.56274999999999997</v>
      </c>
      <c r="I29">
        <f t="shared" si="0"/>
        <v>28.25</v>
      </c>
      <c r="J29">
        <v>12.25</v>
      </c>
      <c r="K29">
        <v>2.8250000000000001E-2</v>
      </c>
    </row>
    <row r="30" spans="1:11" x14ac:dyDescent="0.3">
      <c r="A30">
        <v>98</v>
      </c>
      <c r="B30" t="s">
        <v>16</v>
      </c>
      <c r="C30">
        <v>2007</v>
      </c>
      <c r="D30" t="s">
        <v>25</v>
      </c>
      <c r="E30">
        <v>1.30440887804509</v>
      </c>
      <c r="F30">
        <v>3.6855098638775798</v>
      </c>
      <c r="G30">
        <v>8</v>
      </c>
      <c r="H30">
        <v>0.27</v>
      </c>
      <c r="I30">
        <f t="shared" si="0"/>
        <v>16.75</v>
      </c>
      <c r="J30">
        <v>10</v>
      </c>
      <c r="K30">
        <v>1.6750000000000001E-2</v>
      </c>
    </row>
    <row r="31" spans="1:11" x14ac:dyDescent="0.3">
      <c r="A31">
        <v>100</v>
      </c>
      <c r="B31" t="s">
        <v>16</v>
      </c>
      <c r="C31">
        <v>2007</v>
      </c>
      <c r="D31" t="s">
        <v>26</v>
      </c>
      <c r="E31">
        <v>1.5127059212423</v>
      </c>
      <c r="F31">
        <v>4.5389963586702899</v>
      </c>
      <c r="G31">
        <v>12</v>
      </c>
      <c r="H31">
        <v>0.16025</v>
      </c>
      <c r="I31">
        <f t="shared" si="0"/>
        <v>12.25</v>
      </c>
      <c r="J31">
        <v>4</v>
      </c>
      <c r="K31">
        <v>1.225E-2</v>
      </c>
    </row>
    <row r="32" spans="1:11" x14ac:dyDescent="0.3">
      <c r="A32">
        <v>99</v>
      </c>
      <c r="B32" t="s">
        <v>16</v>
      </c>
      <c r="C32">
        <v>2007</v>
      </c>
      <c r="D32" t="s">
        <v>29</v>
      </c>
      <c r="E32">
        <v>1.2705073263694</v>
      </c>
      <c r="F32">
        <v>3.5626595350816599</v>
      </c>
      <c r="G32">
        <v>22</v>
      </c>
      <c r="H32">
        <v>0.17100000000000001</v>
      </c>
      <c r="I32">
        <f t="shared" si="0"/>
        <v>21.75</v>
      </c>
      <c r="J32">
        <v>6</v>
      </c>
      <c r="K32">
        <v>2.1749999999999999E-2</v>
      </c>
    </row>
    <row r="33" spans="1:11" x14ac:dyDescent="0.3">
      <c r="A33">
        <v>97</v>
      </c>
      <c r="B33" t="s">
        <v>16</v>
      </c>
      <c r="C33">
        <v>2007</v>
      </c>
      <c r="D33" t="s">
        <v>30</v>
      </c>
      <c r="E33">
        <v>1.48673043483904</v>
      </c>
      <c r="F33">
        <v>4.42261183665308</v>
      </c>
      <c r="G33">
        <v>30</v>
      </c>
      <c r="H33">
        <v>0.158</v>
      </c>
      <c r="I33">
        <f t="shared" si="0"/>
        <v>18</v>
      </c>
      <c r="J33">
        <v>5.75</v>
      </c>
      <c r="K33">
        <v>1.7999999999999999E-2</v>
      </c>
    </row>
    <row r="34" spans="1:11" x14ac:dyDescent="0.3">
      <c r="A34">
        <v>86</v>
      </c>
      <c r="B34" t="s">
        <v>15</v>
      </c>
      <c r="C34">
        <v>2007</v>
      </c>
      <c r="D34" t="s">
        <v>25</v>
      </c>
      <c r="E34">
        <v>0.61474603214318702</v>
      </c>
      <c r="F34">
        <v>1.85564133006424</v>
      </c>
      <c r="G34">
        <v>4</v>
      </c>
      <c r="H34">
        <v>0.24374999999999999</v>
      </c>
      <c r="I34">
        <f t="shared" si="0"/>
        <v>12.5</v>
      </c>
      <c r="J34">
        <v>11.5</v>
      </c>
      <c r="K34">
        <v>1.2500000000000001E-2</v>
      </c>
    </row>
    <row r="35" spans="1:11" x14ac:dyDescent="0.3">
      <c r="A35">
        <v>88</v>
      </c>
      <c r="B35" t="s">
        <v>15</v>
      </c>
      <c r="C35">
        <v>2007</v>
      </c>
      <c r="D35" t="s">
        <v>26</v>
      </c>
      <c r="E35">
        <v>0.655432915798277</v>
      </c>
      <c r="F35">
        <v>1.92597612241345</v>
      </c>
      <c r="G35">
        <v>7</v>
      </c>
      <c r="H35">
        <v>0.32750000000000001</v>
      </c>
      <c r="I35">
        <f t="shared" si="0"/>
        <v>29</v>
      </c>
      <c r="J35">
        <v>33.5</v>
      </c>
      <c r="K35">
        <v>2.9000000000000001E-2</v>
      </c>
    </row>
    <row r="36" spans="1:11" x14ac:dyDescent="0.3">
      <c r="A36">
        <v>87</v>
      </c>
      <c r="B36" t="s">
        <v>15</v>
      </c>
      <c r="C36">
        <v>2007</v>
      </c>
      <c r="D36" t="s">
        <v>29</v>
      </c>
      <c r="E36">
        <v>1.07242377480284</v>
      </c>
      <c r="F36">
        <v>2.9225685230527398</v>
      </c>
      <c r="G36">
        <v>12</v>
      </c>
      <c r="H36">
        <v>0.39774999999999999</v>
      </c>
      <c r="I36">
        <f t="shared" si="0"/>
        <v>27</v>
      </c>
      <c r="J36">
        <v>18</v>
      </c>
      <c r="K36">
        <v>2.7E-2</v>
      </c>
    </row>
    <row r="37" spans="1:11" x14ac:dyDescent="0.3">
      <c r="A37">
        <v>85</v>
      </c>
      <c r="B37" t="s">
        <v>15</v>
      </c>
      <c r="C37">
        <v>2007</v>
      </c>
      <c r="D37" t="s">
        <v>30</v>
      </c>
      <c r="E37">
        <v>0.95397426471815705</v>
      </c>
      <c r="F37">
        <v>2.6011194616212898</v>
      </c>
      <c r="G37">
        <v>10</v>
      </c>
      <c r="H37">
        <v>0.42475000000000002</v>
      </c>
      <c r="I37">
        <f t="shared" si="0"/>
        <v>21.875</v>
      </c>
      <c r="J37">
        <v>19.125</v>
      </c>
      <c r="K37">
        <v>2.1874999999999999E-2</v>
      </c>
    </row>
    <row r="38" spans="1:11" x14ac:dyDescent="0.3">
      <c r="A38">
        <v>30</v>
      </c>
      <c r="B38" t="s">
        <v>9</v>
      </c>
      <c r="C38">
        <v>2012</v>
      </c>
      <c r="D38" t="s">
        <v>25</v>
      </c>
      <c r="E38">
        <v>0.26867219202975701</v>
      </c>
      <c r="F38">
        <v>1.3140260168517399</v>
      </c>
      <c r="G38">
        <v>1</v>
      </c>
      <c r="H38">
        <v>0.498</v>
      </c>
      <c r="I38">
        <f t="shared" si="0"/>
        <v>192</v>
      </c>
      <c r="J38">
        <v>32</v>
      </c>
      <c r="K38">
        <v>0.192</v>
      </c>
    </row>
    <row r="39" spans="1:11" x14ac:dyDescent="0.3">
      <c r="A39">
        <v>32</v>
      </c>
      <c r="B39" t="s">
        <v>9</v>
      </c>
      <c r="C39">
        <v>2012</v>
      </c>
      <c r="D39" t="s">
        <v>26</v>
      </c>
      <c r="E39">
        <v>-0.42725363106262099</v>
      </c>
      <c r="F39">
        <v>0.65231141717876495</v>
      </c>
      <c r="G39">
        <v>1</v>
      </c>
      <c r="H39">
        <v>0.248</v>
      </c>
      <c r="I39">
        <f t="shared" si="0"/>
        <v>103.9</v>
      </c>
      <c r="J39">
        <v>27</v>
      </c>
      <c r="K39">
        <v>0.10390000000000001</v>
      </c>
    </row>
    <row r="40" spans="1:11" x14ac:dyDescent="0.3">
      <c r="A40">
        <v>31</v>
      </c>
      <c r="B40" t="s">
        <v>9</v>
      </c>
      <c r="C40">
        <v>2012</v>
      </c>
      <c r="D40" t="s">
        <v>29</v>
      </c>
      <c r="E40">
        <v>-0.50569972985116496</v>
      </c>
      <c r="F40">
        <v>0.60308343227087802</v>
      </c>
      <c r="G40">
        <v>2</v>
      </c>
      <c r="H40">
        <v>0.247</v>
      </c>
      <c r="I40">
        <f t="shared" si="0"/>
        <v>4.5</v>
      </c>
      <c r="J40">
        <v>7</v>
      </c>
      <c r="K40">
        <v>4.4999999999999997E-3</v>
      </c>
    </row>
    <row r="41" spans="1:11" x14ac:dyDescent="0.3">
      <c r="A41">
        <v>29</v>
      </c>
      <c r="B41" t="s">
        <v>9</v>
      </c>
      <c r="C41">
        <v>2012</v>
      </c>
      <c r="D41" t="s">
        <v>30</v>
      </c>
      <c r="E41">
        <v>-0.55491692817871796</v>
      </c>
      <c r="F41">
        <v>0.57412053657293005</v>
      </c>
      <c r="G41" t="s">
        <v>10</v>
      </c>
      <c r="H41" t="s">
        <v>10</v>
      </c>
      <c r="I41">
        <f t="shared" si="0"/>
        <v>25.524999999999999</v>
      </c>
      <c r="J41">
        <v>38.200625000000002</v>
      </c>
      <c r="K41">
        <v>2.5524999999999999E-2</v>
      </c>
    </row>
    <row r="42" spans="1:11" x14ac:dyDescent="0.3">
      <c r="A42">
        <v>6</v>
      </c>
      <c r="B42" t="s">
        <v>7</v>
      </c>
      <c r="C42">
        <v>2012</v>
      </c>
      <c r="D42" t="s">
        <v>25</v>
      </c>
      <c r="E42">
        <v>0.74228995989154301</v>
      </c>
      <c r="F42">
        <v>2.1007406224102199</v>
      </c>
      <c r="G42">
        <v>7</v>
      </c>
      <c r="H42">
        <v>0.3</v>
      </c>
      <c r="I42">
        <f t="shared" si="0"/>
        <v>65</v>
      </c>
      <c r="J42">
        <v>12</v>
      </c>
      <c r="K42">
        <v>6.5000000000000002E-2</v>
      </c>
    </row>
    <row r="43" spans="1:11" x14ac:dyDescent="0.3">
      <c r="A43">
        <v>8</v>
      </c>
      <c r="B43" t="s">
        <v>7</v>
      </c>
      <c r="C43">
        <v>2012</v>
      </c>
      <c r="D43" t="s">
        <v>26</v>
      </c>
      <c r="E43">
        <v>0.89740293666821602</v>
      </c>
      <c r="F43">
        <v>2.4664566012103801</v>
      </c>
      <c r="G43">
        <v>7</v>
      </c>
      <c r="H43">
        <v>0.3</v>
      </c>
      <c r="I43">
        <f t="shared" si="0"/>
        <v>60</v>
      </c>
      <c r="J43">
        <v>11.5</v>
      </c>
      <c r="K43">
        <v>0.06</v>
      </c>
    </row>
    <row r="44" spans="1:11" x14ac:dyDescent="0.3">
      <c r="A44">
        <v>7</v>
      </c>
      <c r="B44" t="s">
        <v>7</v>
      </c>
      <c r="C44">
        <v>2012</v>
      </c>
      <c r="D44" t="s">
        <v>29</v>
      </c>
      <c r="E44">
        <v>1.0109961308843201</v>
      </c>
      <c r="F44">
        <v>2.7483373556344302</v>
      </c>
      <c r="G44">
        <v>9</v>
      </c>
      <c r="H44">
        <v>0.27</v>
      </c>
      <c r="I44">
        <f t="shared" si="0"/>
        <v>60</v>
      </c>
      <c r="J44">
        <v>7</v>
      </c>
      <c r="K44">
        <v>0.06</v>
      </c>
    </row>
    <row r="45" spans="1:11" x14ac:dyDescent="0.3">
      <c r="A45">
        <v>5</v>
      </c>
      <c r="B45" t="s">
        <v>7</v>
      </c>
      <c r="C45">
        <v>2012</v>
      </c>
      <c r="D45" t="s">
        <v>30</v>
      </c>
      <c r="E45">
        <v>1.9925308906782799</v>
      </c>
      <c r="F45">
        <v>7.4631574743520996</v>
      </c>
      <c r="G45">
        <v>12</v>
      </c>
      <c r="H45">
        <v>0.3</v>
      </c>
      <c r="I45">
        <f t="shared" si="0"/>
        <v>60</v>
      </c>
      <c r="J45">
        <v>10</v>
      </c>
      <c r="K45">
        <v>0.06</v>
      </c>
    </row>
    <row r="46" spans="1:11" x14ac:dyDescent="0.3">
      <c r="A46">
        <v>66</v>
      </c>
      <c r="B46" t="s">
        <v>13</v>
      </c>
      <c r="C46">
        <v>2012</v>
      </c>
      <c r="D46" t="s">
        <v>25</v>
      </c>
      <c r="E46">
        <v>-1.0412078126765201</v>
      </c>
      <c r="F46">
        <v>0.36116567250409998</v>
      </c>
      <c r="G46" t="s">
        <v>10</v>
      </c>
      <c r="H46" t="s">
        <v>10</v>
      </c>
      <c r="I46">
        <f t="shared" si="0"/>
        <v>29.875</v>
      </c>
      <c r="J46">
        <v>36.108125000000001</v>
      </c>
      <c r="K46">
        <v>2.9874999999999999E-2</v>
      </c>
    </row>
    <row r="47" spans="1:11" x14ac:dyDescent="0.3">
      <c r="A47">
        <v>68</v>
      </c>
      <c r="B47" t="s">
        <v>13</v>
      </c>
      <c r="C47">
        <v>2012</v>
      </c>
      <c r="D47" t="s">
        <v>26</v>
      </c>
      <c r="E47">
        <v>-0.226504271276707</v>
      </c>
      <c r="F47">
        <v>0.79731593674872503</v>
      </c>
      <c r="G47">
        <v>1</v>
      </c>
      <c r="H47">
        <v>0.60399999999999998</v>
      </c>
      <c r="I47">
        <f t="shared" si="0"/>
        <v>23</v>
      </c>
      <c r="J47">
        <v>65</v>
      </c>
      <c r="K47">
        <v>2.3E-2</v>
      </c>
    </row>
    <row r="48" spans="1:11" x14ac:dyDescent="0.3">
      <c r="A48">
        <v>67</v>
      </c>
      <c r="B48" t="s">
        <v>13</v>
      </c>
      <c r="C48">
        <v>2012</v>
      </c>
      <c r="D48" t="s">
        <v>29</v>
      </c>
      <c r="E48">
        <v>-0.48148547173057399</v>
      </c>
      <c r="F48">
        <v>0.61786488894418101</v>
      </c>
      <c r="G48">
        <v>1</v>
      </c>
      <c r="H48">
        <v>0.85099999999999998</v>
      </c>
      <c r="I48">
        <f t="shared" si="0"/>
        <v>19</v>
      </c>
      <c r="J48">
        <v>68</v>
      </c>
      <c r="K48">
        <v>1.9E-2</v>
      </c>
    </row>
    <row r="49" spans="1:11" x14ac:dyDescent="0.3">
      <c r="A49">
        <v>65</v>
      </c>
      <c r="B49" t="s">
        <v>13</v>
      </c>
      <c r="C49">
        <v>2012</v>
      </c>
      <c r="D49" t="s">
        <v>30</v>
      </c>
      <c r="E49">
        <v>-1.3866456950715899E-2</v>
      </c>
      <c r="F49">
        <v>1.0092515835081199</v>
      </c>
      <c r="G49">
        <v>9</v>
      </c>
      <c r="H49">
        <v>0.34399999999999997</v>
      </c>
      <c r="I49">
        <f t="shared" si="0"/>
        <v>29.4</v>
      </c>
      <c r="J49">
        <v>29</v>
      </c>
      <c r="K49">
        <v>2.9399999999999999E-2</v>
      </c>
    </row>
    <row r="50" spans="1:11" x14ac:dyDescent="0.3">
      <c r="A50">
        <v>18</v>
      </c>
      <c r="B50" t="s">
        <v>8</v>
      </c>
      <c r="C50">
        <v>2012</v>
      </c>
      <c r="D50" t="s">
        <v>25</v>
      </c>
      <c r="E50">
        <v>8.6047336267050398E-2</v>
      </c>
      <c r="F50">
        <v>1.0898579168895099</v>
      </c>
      <c r="G50">
        <v>4</v>
      </c>
      <c r="H50">
        <v>0.27975</v>
      </c>
      <c r="I50">
        <f t="shared" si="0"/>
        <v>39.75</v>
      </c>
      <c r="J50">
        <v>14</v>
      </c>
      <c r="K50">
        <v>3.9750000000000001E-2</v>
      </c>
    </row>
    <row r="51" spans="1:11" x14ac:dyDescent="0.3">
      <c r="A51">
        <v>20</v>
      </c>
      <c r="B51" t="s">
        <v>8</v>
      </c>
      <c r="C51">
        <v>2012</v>
      </c>
      <c r="D51" t="s">
        <v>26</v>
      </c>
      <c r="E51">
        <v>-5.0386816015433801E-2</v>
      </c>
      <c r="F51">
        <v>0.95086154488041696</v>
      </c>
      <c r="G51">
        <v>2</v>
      </c>
      <c r="H51">
        <v>0.20424999999999999</v>
      </c>
      <c r="I51">
        <f t="shared" si="0"/>
        <v>15.450000000000001</v>
      </c>
      <c r="J51">
        <v>11.25</v>
      </c>
      <c r="K51">
        <v>1.545E-2</v>
      </c>
    </row>
    <row r="52" spans="1:11" x14ac:dyDescent="0.3">
      <c r="A52">
        <v>19</v>
      </c>
      <c r="B52" t="s">
        <v>8</v>
      </c>
      <c r="C52">
        <v>2012</v>
      </c>
      <c r="D52" t="s">
        <v>29</v>
      </c>
      <c r="E52">
        <v>0.567776585545403</v>
      </c>
      <c r="F52">
        <v>1.76433982845204</v>
      </c>
      <c r="G52">
        <v>7</v>
      </c>
      <c r="H52">
        <v>0.2215</v>
      </c>
      <c r="I52">
        <f t="shared" si="0"/>
        <v>13.25</v>
      </c>
      <c r="J52">
        <v>11.5</v>
      </c>
      <c r="K52">
        <v>1.325E-2</v>
      </c>
    </row>
    <row r="53" spans="1:11" x14ac:dyDescent="0.3">
      <c r="A53">
        <v>17</v>
      </c>
      <c r="B53" t="s">
        <v>8</v>
      </c>
      <c r="C53">
        <v>2012</v>
      </c>
      <c r="D53" t="s">
        <v>30</v>
      </c>
      <c r="E53">
        <v>0.65048241063842205</v>
      </c>
      <c r="F53">
        <v>1.9164651292163399</v>
      </c>
      <c r="G53">
        <v>6</v>
      </c>
      <c r="H53">
        <v>0.20399999999999999</v>
      </c>
      <c r="I53">
        <f t="shared" si="0"/>
        <v>18.274999999999999</v>
      </c>
      <c r="J53">
        <v>15.75</v>
      </c>
      <c r="K53">
        <v>1.8275E-2</v>
      </c>
    </row>
    <row r="54" spans="1:11" x14ac:dyDescent="0.3">
      <c r="A54">
        <v>78</v>
      </c>
      <c r="B54" t="s">
        <v>14</v>
      </c>
      <c r="C54">
        <v>2012</v>
      </c>
      <c r="D54" t="s">
        <v>25</v>
      </c>
      <c r="E54">
        <v>-0.79338180230294197</v>
      </c>
      <c r="F54">
        <v>0.45231257420316001</v>
      </c>
      <c r="G54">
        <v>5</v>
      </c>
      <c r="H54">
        <v>0.56999999999999995</v>
      </c>
      <c r="I54">
        <f t="shared" si="0"/>
        <v>26</v>
      </c>
      <c r="J54">
        <v>30</v>
      </c>
      <c r="K54">
        <v>2.5999999999999999E-2</v>
      </c>
    </row>
    <row r="55" spans="1:11" x14ac:dyDescent="0.3">
      <c r="A55">
        <v>80</v>
      </c>
      <c r="B55" t="s">
        <v>14</v>
      </c>
      <c r="C55">
        <v>2012</v>
      </c>
      <c r="D55" t="s">
        <v>26</v>
      </c>
      <c r="E55">
        <v>-0.49075953640109199</v>
      </c>
      <c r="F55">
        <v>0.61216125880375105</v>
      </c>
      <c r="G55">
        <v>1</v>
      </c>
      <c r="H55">
        <v>0.47</v>
      </c>
      <c r="I55">
        <f t="shared" si="0"/>
        <v>6.4</v>
      </c>
      <c r="J55">
        <v>30</v>
      </c>
      <c r="K55">
        <v>6.4000000000000003E-3</v>
      </c>
    </row>
    <row r="56" spans="1:11" x14ac:dyDescent="0.3">
      <c r="A56">
        <v>79</v>
      </c>
      <c r="B56" t="s">
        <v>14</v>
      </c>
      <c r="C56">
        <v>2012</v>
      </c>
      <c r="D56" t="s">
        <v>29</v>
      </c>
      <c r="E56">
        <v>8.2577032418111804E-2</v>
      </c>
      <c r="F56">
        <v>1.0886802163691001</v>
      </c>
      <c r="G56">
        <v>4</v>
      </c>
      <c r="H56">
        <v>0.58250000000000002</v>
      </c>
      <c r="I56">
        <f t="shared" si="0"/>
        <v>150</v>
      </c>
      <c r="J56">
        <v>27</v>
      </c>
      <c r="K56">
        <v>0.15</v>
      </c>
    </row>
    <row r="57" spans="1:11" x14ac:dyDescent="0.3">
      <c r="A57">
        <v>77</v>
      </c>
      <c r="B57" t="s">
        <v>14</v>
      </c>
      <c r="C57">
        <v>2012</v>
      </c>
      <c r="D57" t="s">
        <v>30</v>
      </c>
      <c r="E57">
        <v>0.220434876311842</v>
      </c>
      <c r="F57">
        <v>1.25023172228128</v>
      </c>
      <c r="G57">
        <v>5</v>
      </c>
      <c r="H57">
        <v>0.59599999999999997</v>
      </c>
      <c r="I57">
        <f t="shared" si="0"/>
        <v>62</v>
      </c>
      <c r="J57">
        <v>25</v>
      </c>
      <c r="K57">
        <v>6.2E-2</v>
      </c>
    </row>
    <row r="58" spans="1:11" x14ac:dyDescent="0.3">
      <c r="A58">
        <v>42</v>
      </c>
      <c r="B58" t="s">
        <v>11</v>
      </c>
      <c r="C58">
        <v>2012</v>
      </c>
      <c r="D58" t="s">
        <v>25</v>
      </c>
      <c r="E58">
        <v>-0.54615516004997899</v>
      </c>
      <c r="F58">
        <v>0.57917698488859004</v>
      </c>
      <c r="G58">
        <v>2</v>
      </c>
      <c r="H58">
        <v>0.53974999999999995</v>
      </c>
      <c r="I58">
        <f t="shared" si="0"/>
        <v>17.149999999999999</v>
      </c>
      <c r="J58">
        <v>38.75</v>
      </c>
      <c r="K58">
        <v>1.7149999999999999E-2</v>
      </c>
    </row>
    <row r="59" spans="1:11" x14ac:dyDescent="0.3">
      <c r="A59">
        <v>44</v>
      </c>
      <c r="B59" t="s">
        <v>11</v>
      </c>
      <c r="C59">
        <v>2012</v>
      </c>
      <c r="D59" t="s">
        <v>26</v>
      </c>
      <c r="E59">
        <v>-0.67418622373034798</v>
      </c>
      <c r="F59">
        <v>0.509632277618975</v>
      </c>
      <c r="G59" t="s">
        <v>10</v>
      </c>
      <c r="H59" t="s">
        <v>10</v>
      </c>
      <c r="I59">
        <f t="shared" si="0"/>
        <v>36.299999999999997</v>
      </c>
      <c r="J59">
        <v>24.383749999999999</v>
      </c>
      <c r="K59">
        <v>3.6299999999999999E-2</v>
      </c>
    </row>
    <row r="60" spans="1:11" x14ac:dyDescent="0.3">
      <c r="A60">
        <v>43</v>
      </c>
      <c r="B60" t="s">
        <v>11</v>
      </c>
      <c r="C60">
        <v>2012</v>
      </c>
      <c r="D60" t="s">
        <v>29</v>
      </c>
      <c r="E60">
        <v>-0.59271110684079298</v>
      </c>
      <c r="F60">
        <v>0.552826479581639</v>
      </c>
      <c r="G60">
        <v>4</v>
      </c>
      <c r="H60">
        <v>0.60624999999999996</v>
      </c>
      <c r="I60">
        <f t="shared" si="0"/>
        <v>22.875</v>
      </c>
      <c r="J60">
        <v>29.75</v>
      </c>
      <c r="K60">
        <v>2.2875E-2</v>
      </c>
    </row>
    <row r="61" spans="1:11" x14ac:dyDescent="0.3">
      <c r="A61">
        <v>41</v>
      </c>
      <c r="B61" t="s">
        <v>11</v>
      </c>
      <c r="C61">
        <v>2012</v>
      </c>
      <c r="D61" t="s">
        <v>30</v>
      </c>
      <c r="E61">
        <v>-0.43019217734301701</v>
      </c>
      <c r="F61">
        <v>0.65038409362545802</v>
      </c>
      <c r="G61">
        <v>2</v>
      </c>
      <c r="H61">
        <v>0.75075000000000003</v>
      </c>
      <c r="I61">
        <f t="shared" si="0"/>
        <v>11</v>
      </c>
      <c r="J61">
        <v>23.5</v>
      </c>
      <c r="K61">
        <v>1.0999999999999999E-2</v>
      </c>
    </row>
    <row r="62" spans="1:11" x14ac:dyDescent="0.3">
      <c r="A62">
        <v>54</v>
      </c>
      <c r="B62" t="s">
        <v>12</v>
      </c>
      <c r="C62">
        <v>2012</v>
      </c>
      <c r="D62" t="s">
        <v>25</v>
      </c>
      <c r="E62">
        <v>0.47819078485661198</v>
      </c>
      <c r="F62">
        <v>1.61329188302259</v>
      </c>
      <c r="G62">
        <v>13</v>
      </c>
      <c r="H62">
        <v>0.67</v>
      </c>
      <c r="I62">
        <f t="shared" si="0"/>
        <v>27.75</v>
      </c>
      <c r="J62">
        <v>25</v>
      </c>
      <c r="K62">
        <v>2.775E-2</v>
      </c>
    </row>
    <row r="63" spans="1:11" x14ac:dyDescent="0.3">
      <c r="A63">
        <v>56</v>
      </c>
      <c r="B63" t="s">
        <v>12</v>
      </c>
      <c r="C63">
        <v>2012</v>
      </c>
      <c r="D63" t="s">
        <v>26</v>
      </c>
      <c r="E63">
        <v>0.17563597959113</v>
      </c>
      <c r="F63">
        <v>1.1923259842379099</v>
      </c>
      <c r="G63">
        <v>14</v>
      </c>
      <c r="H63">
        <v>0.59199999999999997</v>
      </c>
      <c r="I63">
        <f t="shared" si="0"/>
        <v>22</v>
      </c>
      <c r="J63">
        <v>21</v>
      </c>
      <c r="K63">
        <v>2.1999999999999999E-2</v>
      </c>
    </row>
    <row r="64" spans="1:11" x14ac:dyDescent="0.3">
      <c r="A64">
        <v>55</v>
      </c>
      <c r="B64" t="s">
        <v>12</v>
      </c>
      <c r="C64">
        <v>2012</v>
      </c>
      <c r="D64" t="s">
        <v>29</v>
      </c>
      <c r="E64">
        <v>0.27877354568851798</v>
      </c>
      <c r="F64">
        <v>1.3216733902603099</v>
      </c>
      <c r="G64">
        <v>10</v>
      </c>
      <c r="H64">
        <v>0.53949999999999998</v>
      </c>
      <c r="I64">
        <f t="shared" si="0"/>
        <v>23</v>
      </c>
      <c r="J64">
        <v>20.75</v>
      </c>
      <c r="K64">
        <v>2.3E-2</v>
      </c>
    </row>
    <row r="65" spans="1:11" x14ac:dyDescent="0.3">
      <c r="A65">
        <v>53</v>
      </c>
      <c r="B65" t="s">
        <v>12</v>
      </c>
      <c r="C65">
        <v>2012</v>
      </c>
      <c r="D65" t="s">
        <v>30</v>
      </c>
      <c r="E65">
        <v>0.26749015838231699</v>
      </c>
      <c r="F65">
        <v>1.3066807699202401</v>
      </c>
      <c r="G65">
        <v>9</v>
      </c>
      <c r="H65">
        <v>0.59299999999999997</v>
      </c>
      <c r="I65">
        <f t="shared" si="0"/>
        <v>21</v>
      </c>
      <c r="J65">
        <v>21</v>
      </c>
      <c r="K65">
        <v>2.1000000000000001E-2</v>
      </c>
    </row>
    <row r="66" spans="1:11" x14ac:dyDescent="0.3">
      <c r="A66">
        <v>102</v>
      </c>
      <c r="B66" t="s">
        <v>16</v>
      </c>
      <c r="C66">
        <v>2012</v>
      </c>
      <c r="D66" t="s">
        <v>25</v>
      </c>
      <c r="E66">
        <v>-6.7331795448710596E-2</v>
      </c>
      <c r="F66">
        <v>0.93512342167791096</v>
      </c>
      <c r="G66">
        <v>16</v>
      </c>
      <c r="H66">
        <v>0.16300000000000001</v>
      </c>
      <c r="I66">
        <f t="shared" si="0"/>
        <v>13.975</v>
      </c>
      <c r="J66">
        <v>23</v>
      </c>
      <c r="K66">
        <v>1.3975E-2</v>
      </c>
    </row>
    <row r="67" spans="1:11" x14ac:dyDescent="0.3">
      <c r="A67">
        <v>104</v>
      </c>
      <c r="B67" t="s">
        <v>16</v>
      </c>
      <c r="C67">
        <v>2012</v>
      </c>
      <c r="D67" t="s">
        <v>26</v>
      </c>
      <c r="E67">
        <v>-8.7632182458419992E-3</v>
      </c>
      <c r="F67">
        <v>0.99127506683604005</v>
      </c>
      <c r="G67">
        <v>11</v>
      </c>
      <c r="H67">
        <v>0.1195</v>
      </c>
      <c r="I67">
        <f t="shared" ref="I67:I109" si="1">K67*1000</f>
        <v>18</v>
      </c>
      <c r="J67">
        <v>23</v>
      </c>
      <c r="K67">
        <v>1.7999999999999999E-2</v>
      </c>
    </row>
    <row r="68" spans="1:11" x14ac:dyDescent="0.3">
      <c r="A68">
        <v>103</v>
      </c>
      <c r="B68" t="s">
        <v>16</v>
      </c>
      <c r="C68">
        <v>2012</v>
      </c>
      <c r="D68" t="s">
        <v>29</v>
      </c>
      <c r="E68">
        <v>3.9811451902717197E-2</v>
      </c>
      <c r="F68">
        <v>1.04061454980073</v>
      </c>
      <c r="G68">
        <v>4</v>
      </c>
      <c r="H68">
        <v>0.12125</v>
      </c>
      <c r="I68">
        <f t="shared" si="1"/>
        <v>16.25</v>
      </c>
      <c r="J68">
        <v>22.25</v>
      </c>
      <c r="K68">
        <v>1.6250000000000001E-2</v>
      </c>
    </row>
    <row r="69" spans="1:11" x14ac:dyDescent="0.3">
      <c r="A69">
        <v>101</v>
      </c>
      <c r="B69" t="s">
        <v>16</v>
      </c>
      <c r="C69">
        <v>2012</v>
      </c>
      <c r="D69" t="s">
        <v>30</v>
      </c>
      <c r="E69">
        <v>2.5712527523213301E-2</v>
      </c>
      <c r="F69">
        <v>1.0260459461035201</v>
      </c>
      <c r="G69">
        <v>12</v>
      </c>
      <c r="H69">
        <v>0.12675</v>
      </c>
      <c r="I69">
        <f t="shared" si="1"/>
        <v>14.175000000000001</v>
      </c>
      <c r="J69">
        <v>22.75</v>
      </c>
      <c r="K69">
        <v>1.4175E-2</v>
      </c>
    </row>
    <row r="70" spans="1:11" x14ac:dyDescent="0.3">
      <c r="A70">
        <v>90</v>
      </c>
      <c r="B70" t="s">
        <v>15</v>
      </c>
      <c r="C70">
        <v>2012</v>
      </c>
      <c r="D70" t="s">
        <v>25</v>
      </c>
      <c r="E70">
        <v>6.8403163899273395E-2</v>
      </c>
      <c r="F70">
        <v>1.07085625699103</v>
      </c>
      <c r="G70">
        <v>12</v>
      </c>
      <c r="H70">
        <v>0.41825000000000001</v>
      </c>
      <c r="I70">
        <f t="shared" si="1"/>
        <v>24.25</v>
      </c>
      <c r="J70">
        <v>35.125</v>
      </c>
      <c r="K70">
        <v>2.4250000000000001E-2</v>
      </c>
    </row>
    <row r="71" spans="1:11" x14ac:dyDescent="0.3">
      <c r="A71">
        <v>92</v>
      </c>
      <c r="B71" t="s">
        <v>15</v>
      </c>
      <c r="C71">
        <v>2012</v>
      </c>
      <c r="D71" t="s">
        <v>26</v>
      </c>
      <c r="E71">
        <v>-0.40642858968750201</v>
      </c>
      <c r="F71">
        <v>0.66621271855465403</v>
      </c>
      <c r="G71">
        <v>3</v>
      </c>
      <c r="H71">
        <v>0.30449999999999999</v>
      </c>
      <c r="I71">
        <f t="shared" si="1"/>
        <v>33.950000000000003</v>
      </c>
      <c r="J71">
        <v>33</v>
      </c>
      <c r="K71">
        <v>3.3950000000000001E-2</v>
      </c>
    </row>
    <row r="72" spans="1:11" x14ac:dyDescent="0.3">
      <c r="A72">
        <v>91</v>
      </c>
      <c r="B72" t="s">
        <v>15</v>
      </c>
      <c r="C72">
        <v>2012</v>
      </c>
      <c r="D72" t="s">
        <v>29</v>
      </c>
      <c r="E72">
        <v>8.4288087311169602E-2</v>
      </c>
      <c r="F72">
        <v>1.08794227103023</v>
      </c>
      <c r="G72">
        <v>8</v>
      </c>
      <c r="H72">
        <v>0.19975000000000001</v>
      </c>
      <c r="I72">
        <f t="shared" si="1"/>
        <v>15.4</v>
      </c>
      <c r="J72">
        <v>29.25</v>
      </c>
      <c r="K72">
        <v>1.54E-2</v>
      </c>
    </row>
    <row r="73" spans="1:11" x14ac:dyDescent="0.3">
      <c r="A73">
        <v>89</v>
      </c>
      <c r="B73" t="s">
        <v>15</v>
      </c>
      <c r="C73">
        <v>2012</v>
      </c>
      <c r="D73" t="s">
        <v>30</v>
      </c>
      <c r="E73">
        <v>-0.51304370410692302</v>
      </c>
      <c r="F73">
        <v>0.59867062666889603</v>
      </c>
      <c r="G73">
        <v>8</v>
      </c>
      <c r="H73">
        <v>0.33925</v>
      </c>
      <c r="I73">
        <f t="shared" si="1"/>
        <v>9.1750000000000007</v>
      </c>
      <c r="J73">
        <v>40.25</v>
      </c>
      <c r="K73">
        <v>9.1750000000000009E-3</v>
      </c>
    </row>
    <row r="74" spans="1:11" x14ac:dyDescent="0.3">
      <c r="A74">
        <v>34</v>
      </c>
      <c r="B74" t="s">
        <v>9</v>
      </c>
      <c r="C74">
        <v>2017</v>
      </c>
      <c r="D74" t="s">
        <v>25</v>
      </c>
      <c r="E74">
        <v>-9.8662531040752802E-2</v>
      </c>
      <c r="F74">
        <v>0.90604841965376204</v>
      </c>
      <c r="G74">
        <v>9</v>
      </c>
      <c r="H74">
        <v>0.46400000000000002</v>
      </c>
      <c r="I74">
        <f t="shared" si="1"/>
        <v>118.9</v>
      </c>
      <c r="J74">
        <v>20.751249999999999</v>
      </c>
      <c r="K74">
        <v>0.11890000000000001</v>
      </c>
    </row>
    <row r="75" spans="1:11" x14ac:dyDescent="0.3">
      <c r="A75">
        <v>36</v>
      </c>
      <c r="B75" t="s">
        <v>9</v>
      </c>
      <c r="C75">
        <v>2017</v>
      </c>
      <c r="D75" t="s">
        <v>26</v>
      </c>
      <c r="E75">
        <v>-0.398577099199939</v>
      </c>
      <c r="F75">
        <v>0.67127452386803599</v>
      </c>
      <c r="G75">
        <v>7</v>
      </c>
      <c r="H75">
        <v>0.40849999999999997</v>
      </c>
      <c r="I75">
        <f t="shared" si="1"/>
        <v>37.5</v>
      </c>
      <c r="J75">
        <v>14.04125</v>
      </c>
      <c r="K75">
        <v>3.7499999999999999E-2</v>
      </c>
    </row>
    <row r="76" spans="1:11" x14ac:dyDescent="0.3">
      <c r="A76">
        <v>35</v>
      </c>
      <c r="B76" t="s">
        <v>9</v>
      </c>
      <c r="C76">
        <v>2017</v>
      </c>
      <c r="D76" t="s">
        <v>29</v>
      </c>
      <c r="E76">
        <v>-0.30534949585626497</v>
      </c>
      <c r="F76">
        <v>0.73686579784031203</v>
      </c>
      <c r="G76">
        <v>7</v>
      </c>
      <c r="H76">
        <v>0.39750000000000002</v>
      </c>
      <c r="I76">
        <f t="shared" si="1"/>
        <v>11</v>
      </c>
      <c r="J76">
        <v>29.429825000000001</v>
      </c>
      <c r="K76">
        <v>1.0999999999999999E-2</v>
      </c>
    </row>
    <row r="77" spans="1:11" x14ac:dyDescent="0.3">
      <c r="A77">
        <v>33</v>
      </c>
      <c r="B77" t="s">
        <v>9</v>
      </c>
      <c r="C77">
        <v>2017</v>
      </c>
      <c r="D77" t="s">
        <v>30</v>
      </c>
      <c r="E77">
        <v>-0.489356370641297</v>
      </c>
      <c r="F77">
        <v>0.61319680543451804</v>
      </c>
      <c r="G77">
        <v>7</v>
      </c>
      <c r="H77">
        <v>0.5</v>
      </c>
      <c r="I77">
        <f t="shared" si="1"/>
        <v>14.55</v>
      </c>
      <c r="J77">
        <v>28.401250000000001</v>
      </c>
      <c r="K77">
        <v>1.455E-2</v>
      </c>
    </row>
    <row r="78" spans="1:11" x14ac:dyDescent="0.3">
      <c r="A78">
        <v>10</v>
      </c>
      <c r="B78" t="s">
        <v>7</v>
      </c>
      <c r="C78">
        <v>2017</v>
      </c>
      <c r="D78" t="s">
        <v>25</v>
      </c>
      <c r="E78">
        <v>0.65843408418639005</v>
      </c>
      <c r="F78">
        <v>1.93339698319355</v>
      </c>
      <c r="G78">
        <v>11</v>
      </c>
      <c r="H78">
        <v>0.33450000000000002</v>
      </c>
      <c r="I78">
        <f t="shared" si="1"/>
        <v>16.049999999999997</v>
      </c>
      <c r="J78">
        <v>12.823124999999999</v>
      </c>
      <c r="K78">
        <v>1.6049999999999998E-2</v>
      </c>
    </row>
    <row r="79" spans="1:11" x14ac:dyDescent="0.3">
      <c r="A79">
        <v>12</v>
      </c>
      <c r="B79" t="s">
        <v>7</v>
      </c>
      <c r="C79">
        <v>2017</v>
      </c>
      <c r="D79" t="s">
        <v>26</v>
      </c>
      <c r="E79">
        <v>0.432124553695233</v>
      </c>
      <c r="F79">
        <v>1.5422410022292901</v>
      </c>
      <c r="G79">
        <v>15</v>
      </c>
      <c r="H79">
        <v>0.36799999999999999</v>
      </c>
      <c r="I79">
        <f t="shared" si="1"/>
        <v>11.4</v>
      </c>
      <c r="J79">
        <v>13.639374999999999</v>
      </c>
      <c r="K79">
        <v>1.14E-2</v>
      </c>
    </row>
    <row r="80" spans="1:11" x14ac:dyDescent="0.3">
      <c r="A80">
        <v>11</v>
      </c>
      <c r="B80" t="s">
        <v>7</v>
      </c>
      <c r="C80">
        <v>2017</v>
      </c>
      <c r="D80" t="s">
        <v>29</v>
      </c>
      <c r="E80">
        <v>1.14486875333934</v>
      </c>
      <c r="F80">
        <v>3.1440427678728802</v>
      </c>
      <c r="G80">
        <v>16</v>
      </c>
      <c r="H80">
        <v>0.30399999999999999</v>
      </c>
      <c r="I80">
        <f t="shared" si="1"/>
        <v>14.574999999999999</v>
      </c>
      <c r="J80">
        <v>8.2203125000000004</v>
      </c>
      <c r="K80">
        <v>1.4574999999999999E-2</v>
      </c>
    </row>
    <row r="81" spans="1:11" x14ac:dyDescent="0.3">
      <c r="A81">
        <v>9</v>
      </c>
      <c r="B81" t="s">
        <v>7</v>
      </c>
      <c r="C81">
        <v>2017</v>
      </c>
      <c r="D81" t="s">
        <v>30</v>
      </c>
      <c r="E81">
        <v>1.11340475061077</v>
      </c>
      <c r="F81">
        <v>3.0547763558971499</v>
      </c>
      <c r="G81">
        <v>12</v>
      </c>
      <c r="H81">
        <v>0.24925</v>
      </c>
      <c r="I81">
        <f t="shared" si="1"/>
        <v>19.275000000000002</v>
      </c>
      <c r="J81">
        <v>7.9325000000000001</v>
      </c>
      <c r="K81">
        <v>1.9275E-2</v>
      </c>
    </row>
    <row r="82" spans="1:11" x14ac:dyDescent="0.3">
      <c r="A82">
        <v>70</v>
      </c>
      <c r="B82" t="s">
        <v>13</v>
      </c>
      <c r="C82">
        <v>2017</v>
      </c>
      <c r="D82" t="s">
        <v>25</v>
      </c>
      <c r="E82">
        <v>-0.300086702571214</v>
      </c>
      <c r="F82">
        <v>0.74249321065679597</v>
      </c>
      <c r="G82">
        <v>5</v>
      </c>
      <c r="H82">
        <v>1.069</v>
      </c>
      <c r="I82">
        <f t="shared" si="1"/>
        <v>40</v>
      </c>
      <c r="J82">
        <v>46.716250000000002</v>
      </c>
      <c r="K82">
        <v>0.04</v>
      </c>
    </row>
    <row r="83" spans="1:11" x14ac:dyDescent="0.3">
      <c r="A83">
        <v>72</v>
      </c>
      <c r="B83" t="s">
        <v>13</v>
      </c>
      <c r="C83">
        <v>2017</v>
      </c>
      <c r="D83" t="s">
        <v>26</v>
      </c>
      <c r="E83">
        <v>-0.300381217814848</v>
      </c>
      <c r="F83">
        <v>0.75012227540349197</v>
      </c>
      <c r="G83">
        <v>2</v>
      </c>
      <c r="H83">
        <v>0.55774999999999997</v>
      </c>
      <c r="I83">
        <f t="shared" si="1"/>
        <v>7</v>
      </c>
      <c r="J83">
        <v>26.005624999999998</v>
      </c>
      <c r="K83">
        <v>7.0000000000000001E-3</v>
      </c>
    </row>
    <row r="84" spans="1:11" x14ac:dyDescent="0.3">
      <c r="A84">
        <v>71</v>
      </c>
      <c r="B84" t="s">
        <v>13</v>
      </c>
      <c r="C84">
        <v>2017</v>
      </c>
      <c r="D84" t="s">
        <v>29</v>
      </c>
      <c r="E84">
        <v>0.463188561873079</v>
      </c>
      <c r="F84">
        <v>1.5891329640548599</v>
      </c>
      <c r="G84">
        <v>1</v>
      </c>
      <c r="H84">
        <v>0.71899999999999997</v>
      </c>
      <c r="I84">
        <f t="shared" si="1"/>
        <v>37</v>
      </c>
      <c r="J84">
        <v>59.3125</v>
      </c>
      <c r="K84">
        <v>3.6999999999999998E-2</v>
      </c>
    </row>
    <row r="85" spans="1:11" x14ac:dyDescent="0.3">
      <c r="A85">
        <v>69</v>
      </c>
      <c r="B85" t="s">
        <v>13</v>
      </c>
      <c r="C85">
        <v>2017</v>
      </c>
      <c r="D85" t="s">
        <v>30</v>
      </c>
      <c r="E85">
        <v>0.479786816179334</v>
      </c>
      <c r="F85">
        <v>1.6157299179978899</v>
      </c>
      <c r="G85">
        <v>7</v>
      </c>
      <c r="H85">
        <v>0.33950000000000002</v>
      </c>
      <c r="I85">
        <f t="shared" si="1"/>
        <v>9</v>
      </c>
      <c r="J85">
        <v>18.123125000000002</v>
      </c>
      <c r="K85">
        <v>8.9999999999999993E-3</v>
      </c>
    </row>
    <row r="86" spans="1:11" x14ac:dyDescent="0.3">
      <c r="A86">
        <v>22</v>
      </c>
      <c r="B86" t="s">
        <v>8</v>
      </c>
      <c r="C86">
        <v>2017</v>
      </c>
      <c r="D86" t="s">
        <v>25</v>
      </c>
      <c r="E86">
        <v>0.31098961757765398</v>
      </c>
      <c r="F86">
        <v>1.4183410250741899</v>
      </c>
      <c r="G86">
        <v>4</v>
      </c>
      <c r="H86">
        <v>0.28199999999999997</v>
      </c>
      <c r="I86">
        <f t="shared" si="1"/>
        <v>9.5</v>
      </c>
      <c r="J86">
        <v>14.918749999999999</v>
      </c>
      <c r="K86">
        <v>9.4999999999999998E-3</v>
      </c>
    </row>
    <row r="87" spans="1:11" x14ac:dyDescent="0.3">
      <c r="A87">
        <v>24</v>
      </c>
      <c r="B87" t="s">
        <v>8</v>
      </c>
      <c r="C87">
        <v>2017</v>
      </c>
      <c r="D87" t="s">
        <v>26</v>
      </c>
      <c r="E87">
        <v>4.1007019249798903E-2</v>
      </c>
      <c r="F87">
        <v>1.0418594185913299</v>
      </c>
      <c r="G87">
        <v>10</v>
      </c>
      <c r="H87">
        <v>0.2495</v>
      </c>
      <c r="I87">
        <f t="shared" si="1"/>
        <v>11.25</v>
      </c>
      <c r="J87">
        <v>12.84375</v>
      </c>
      <c r="K87">
        <v>1.125E-2</v>
      </c>
    </row>
    <row r="88" spans="1:11" x14ac:dyDescent="0.3">
      <c r="A88">
        <v>23</v>
      </c>
      <c r="B88" t="s">
        <v>8</v>
      </c>
      <c r="C88">
        <v>2017</v>
      </c>
      <c r="D88" t="s">
        <v>29</v>
      </c>
      <c r="E88">
        <v>0.77373836959314701</v>
      </c>
      <c r="F88">
        <v>2.16785536890665</v>
      </c>
      <c r="G88">
        <v>17</v>
      </c>
      <c r="H88">
        <v>0.23</v>
      </c>
      <c r="I88">
        <f t="shared" si="1"/>
        <v>10</v>
      </c>
      <c r="J88">
        <v>10.393750000000001</v>
      </c>
      <c r="K88">
        <v>0.01</v>
      </c>
    </row>
    <row r="89" spans="1:11" x14ac:dyDescent="0.3">
      <c r="A89">
        <v>21</v>
      </c>
      <c r="B89" t="s">
        <v>8</v>
      </c>
      <c r="C89">
        <v>2017</v>
      </c>
      <c r="D89" t="s">
        <v>30</v>
      </c>
      <c r="E89">
        <v>0.427205534878977</v>
      </c>
      <c r="F89">
        <v>1.53296770767872</v>
      </c>
      <c r="G89">
        <v>5</v>
      </c>
      <c r="H89">
        <v>0.255</v>
      </c>
      <c r="I89">
        <f t="shared" si="1"/>
        <v>6</v>
      </c>
      <c r="J89">
        <v>7.59375</v>
      </c>
      <c r="K89">
        <v>6.0000000000000001E-3</v>
      </c>
    </row>
    <row r="90" spans="1:11" x14ac:dyDescent="0.3">
      <c r="A90">
        <v>82</v>
      </c>
      <c r="B90" t="s">
        <v>14</v>
      </c>
      <c r="C90">
        <v>2017</v>
      </c>
      <c r="D90" t="s">
        <v>25</v>
      </c>
      <c r="E90">
        <v>-0.13852261660741999</v>
      </c>
      <c r="F90">
        <v>0.87064356004284205</v>
      </c>
      <c r="G90">
        <v>6</v>
      </c>
      <c r="H90">
        <v>1.1194999999999999</v>
      </c>
      <c r="I90">
        <f t="shared" si="1"/>
        <v>19.224999999999998</v>
      </c>
      <c r="J90">
        <v>112.64156250000001</v>
      </c>
      <c r="K90">
        <v>1.9224999999999999E-2</v>
      </c>
    </row>
    <row r="91" spans="1:11" x14ac:dyDescent="0.3">
      <c r="A91">
        <v>84</v>
      </c>
      <c r="B91" t="s">
        <v>14</v>
      </c>
      <c r="C91">
        <v>2017</v>
      </c>
      <c r="D91" t="s">
        <v>26</v>
      </c>
      <c r="E91">
        <v>0.17296476474789799</v>
      </c>
      <c r="F91">
        <v>1.1888242158250999</v>
      </c>
      <c r="G91">
        <v>11</v>
      </c>
      <c r="H91">
        <v>2.3715000000000002</v>
      </c>
      <c r="I91">
        <f t="shared" si="1"/>
        <v>66.75</v>
      </c>
      <c r="J91">
        <v>132.56437500000001</v>
      </c>
      <c r="K91">
        <v>6.6750000000000004E-2</v>
      </c>
    </row>
    <row r="92" spans="1:11" x14ac:dyDescent="0.3">
      <c r="A92">
        <v>83</v>
      </c>
      <c r="B92" t="s">
        <v>14</v>
      </c>
      <c r="C92">
        <v>2017</v>
      </c>
      <c r="D92" t="s">
        <v>29</v>
      </c>
      <c r="E92">
        <v>-8.0178666487150003E-3</v>
      </c>
      <c r="F92">
        <v>0.99201419070966002</v>
      </c>
      <c r="G92">
        <v>10</v>
      </c>
      <c r="H92">
        <v>0.54500000000000004</v>
      </c>
      <c r="I92">
        <f t="shared" si="1"/>
        <v>17.75</v>
      </c>
      <c r="J92">
        <v>23.594999999999999</v>
      </c>
      <c r="K92">
        <v>1.7749999999999998E-2</v>
      </c>
    </row>
    <row r="93" spans="1:11" x14ac:dyDescent="0.3">
      <c r="A93">
        <v>81</v>
      </c>
      <c r="B93" t="s">
        <v>14</v>
      </c>
      <c r="C93">
        <v>2017</v>
      </c>
      <c r="D93" t="s">
        <v>30</v>
      </c>
      <c r="E93">
        <v>-5.3225942256981497E-2</v>
      </c>
      <c r="F93">
        <v>0.94816575756733301</v>
      </c>
      <c r="G93">
        <v>10</v>
      </c>
      <c r="H93">
        <v>0.58425000000000005</v>
      </c>
      <c r="I93">
        <f t="shared" si="1"/>
        <v>14.75</v>
      </c>
      <c r="J93">
        <v>25.99625</v>
      </c>
      <c r="K93">
        <v>1.4749999999999999E-2</v>
      </c>
    </row>
    <row r="94" spans="1:11" x14ac:dyDescent="0.3">
      <c r="A94">
        <v>46</v>
      </c>
      <c r="B94" t="s">
        <v>11</v>
      </c>
      <c r="C94">
        <v>2017</v>
      </c>
      <c r="D94" t="s">
        <v>25</v>
      </c>
      <c r="E94">
        <v>0.13210417499198199</v>
      </c>
      <c r="F94">
        <v>1.1416137651576299</v>
      </c>
      <c r="G94">
        <v>8</v>
      </c>
      <c r="H94">
        <v>0.53700000000000003</v>
      </c>
      <c r="I94">
        <f t="shared" si="1"/>
        <v>22.4</v>
      </c>
      <c r="J94">
        <v>19.220937500000002</v>
      </c>
      <c r="K94">
        <v>2.24E-2</v>
      </c>
    </row>
    <row r="95" spans="1:11" x14ac:dyDescent="0.3">
      <c r="A95">
        <v>48</v>
      </c>
      <c r="B95" t="s">
        <v>11</v>
      </c>
      <c r="C95">
        <v>2017</v>
      </c>
      <c r="D95" t="s">
        <v>26</v>
      </c>
      <c r="E95">
        <v>-0.140443023365318</v>
      </c>
      <c r="F95">
        <v>0.87043358868812104</v>
      </c>
      <c r="G95">
        <v>11</v>
      </c>
      <c r="H95">
        <v>0.88100000000000001</v>
      </c>
      <c r="I95">
        <f t="shared" si="1"/>
        <v>48.099999999999994</v>
      </c>
      <c r="J95">
        <v>28.767499999999998</v>
      </c>
      <c r="K95">
        <v>4.8099999999999997E-2</v>
      </c>
    </row>
    <row r="96" spans="1:11" x14ac:dyDescent="0.3">
      <c r="A96">
        <v>47</v>
      </c>
      <c r="B96" t="s">
        <v>11</v>
      </c>
      <c r="C96">
        <v>2017</v>
      </c>
      <c r="D96" t="s">
        <v>29</v>
      </c>
      <c r="E96">
        <v>0.51170240078520801</v>
      </c>
      <c r="F96">
        <v>1.6681286025009101</v>
      </c>
      <c r="G96">
        <v>8</v>
      </c>
      <c r="H96">
        <v>0.89200000000000002</v>
      </c>
      <c r="I96">
        <f t="shared" si="1"/>
        <v>15.75</v>
      </c>
      <c r="J96">
        <v>32.643437499999997</v>
      </c>
      <c r="K96">
        <v>1.575E-2</v>
      </c>
    </row>
    <row r="97" spans="1:11" x14ac:dyDescent="0.3">
      <c r="A97">
        <v>45</v>
      </c>
      <c r="B97" t="s">
        <v>11</v>
      </c>
      <c r="C97">
        <v>2017</v>
      </c>
      <c r="D97" t="s">
        <v>30</v>
      </c>
      <c r="E97">
        <v>-0.54774642866032597</v>
      </c>
      <c r="F97">
        <v>0.57825147408271305</v>
      </c>
      <c r="G97">
        <v>5</v>
      </c>
      <c r="H97">
        <v>0.72899999999999998</v>
      </c>
      <c r="I97">
        <f t="shared" si="1"/>
        <v>17.899999999999999</v>
      </c>
      <c r="J97">
        <v>34.572499999999998</v>
      </c>
      <c r="K97">
        <v>1.7899999999999999E-2</v>
      </c>
    </row>
    <row r="98" spans="1:11" x14ac:dyDescent="0.3">
      <c r="A98">
        <v>58</v>
      </c>
      <c r="B98" t="s">
        <v>12</v>
      </c>
      <c r="C98">
        <v>2017</v>
      </c>
      <c r="D98" t="s">
        <v>25</v>
      </c>
      <c r="E98">
        <v>0.72393026290764695</v>
      </c>
      <c r="F98">
        <v>2.0640111328706001</v>
      </c>
      <c r="G98">
        <v>24</v>
      </c>
      <c r="H98">
        <v>0.61675000000000002</v>
      </c>
      <c r="I98">
        <f t="shared" si="1"/>
        <v>39.1</v>
      </c>
      <c r="J98">
        <v>18.758749999999999</v>
      </c>
      <c r="K98">
        <v>3.9100000000000003E-2</v>
      </c>
    </row>
    <row r="99" spans="1:11" x14ac:dyDescent="0.3">
      <c r="A99">
        <v>60</v>
      </c>
      <c r="B99" t="s">
        <v>12</v>
      </c>
      <c r="C99">
        <v>2017</v>
      </c>
      <c r="D99" t="s">
        <v>26</v>
      </c>
      <c r="E99">
        <v>0.98449823284740301</v>
      </c>
      <c r="F99">
        <v>2.6769269712548902</v>
      </c>
      <c r="G99">
        <v>22</v>
      </c>
      <c r="H99">
        <v>0.60299999999999998</v>
      </c>
      <c r="I99">
        <f t="shared" si="1"/>
        <v>20</v>
      </c>
      <c r="J99">
        <v>15.9178125</v>
      </c>
      <c r="K99">
        <v>0.02</v>
      </c>
    </row>
    <row r="100" spans="1:11" x14ac:dyDescent="0.3">
      <c r="A100">
        <v>59</v>
      </c>
      <c r="B100" t="s">
        <v>12</v>
      </c>
      <c r="C100">
        <v>2017</v>
      </c>
      <c r="D100" t="s">
        <v>29</v>
      </c>
      <c r="E100">
        <v>0.79334089115347295</v>
      </c>
      <c r="F100">
        <v>2.2111091844505801</v>
      </c>
      <c r="G100">
        <v>14</v>
      </c>
      <c r="H100">
        <v>0.58625000000000005</v>
      </c>
      <c r="I100">
        <f t="shared" si="1"/>
        <v>21.15</v>
      </c>
      <c r="J100">
        <v>19.140625</v>
      </c>
      <c r="K100">
        <v>2.1149999999999999E-2</v>
      </c>
    </row>
    <row r="101" spans="1:11" x14ac:dyDescent="0.3">
      <c r="A101">
        <v>57</v>
      </c>
      <c r="B101" t="s">
        <v>12</v>
      </c>
      <c r="C101">
        <v>2017</v>
      </c>
      <c r="D101" t="s">
        <v>30</v>
      </c>
      <c r="E101">
        <v>0.51478669518452302</v>
      </c>
      <c r="F101">
        <v>1.6732815447174101</v>
      </c>
      <c r="G101">
        <v>9</v>
      </c>
      <c r="H101">
        <v>0.63800000000000001</v>
      </c>
      <c r="I101">
        <f t="shared" si="1"/>
        <v>13</v>
      </c>
      <c r="J101">
        <v>17.899999999999999</v>
      </c>
      <c r="K101">
        <v>1.2999999999999999E-2</v>
      </c>
    </row>
    <row r="102" spans="1:11" x14ac:dyDescent="0.3">
      <c r="A102">
        <v>106</v>
      </c>
      <c r="B102" t="s">
        <v>16</v>
      </c>
      <c r="C102">
        <v>2017</v>
      </c>
      <c r="D102" t="s">
        <v>25</v>
      </c>
      <c r="E102">
        <v>0.60986292985171597</v>
      </c>
      <c r="F102">
        <v>1.84195735947169</v>
      </c>
      <c r="G102">
        <v>19</v>
      </c>
      <c r="H102">
        <v>0.1835</v>
      </c>
      <c r="I102">
        <f t="shared" si="1"/>
        <v>29.9</v>
      </c>
      <c r="J102">
        <v>11.402324999999999</v>
      </c>
      <c r="K102">
        <v>2.9899999999999999E-2</v>
      </c>
    </row>
    <row r="103" spans="1:11" x14ac:dyDescent="0.3">
      <c r="A103">
        <v>108</v>
      </c>
      <c r="B103" t="s">
        <v>16</v>
      </c>
      <c r="C103">
        <v>2017</v>
      </c>
      <c r="D103" t="s">
        <v>26</v>
      </c>
      <c r="E103">
        <v>4.7013797223154297E-2</v>
      </c>
      <c r="F103">
        <v>1.0481364703526701</v>
      </c>
      <c r="G103">
        <v>12</v>
      </c>
      <c r="H103">
        <v>0.24274999999999999</v>
      </c>
      <c r="I103">
        <f t="shared" si="1"/>
        <v>13.299999999999999</v>
      </c>
      <c r="J103">
        <v>12.8534375</v>
      </c>
      <c r="K103">
        <v>1.3299999999999999E-2</v>
      </c>
    </row>
    <row r="104" spans="1:11" x14ac:dyDescent="0.3">
      <c r="A104">
        <v>107</v>
      </c>
      <c r="B104" t="s">
        <v>16</v>
      </c>
      <c r="C104">
        <v>2017</v>
      </c>
      <c r="D104" t="s">
        <v>29</v>
      </c>
      <c r="E104">
        <v>0.15324053440620999</v>
      </c>
      <c r="F104">
        <v>1.16560531340828</v>
      </c>
      <c r="G104">
        <v>6</v>
      </c>
      <c r="H104">
        <v>0.11799999999999999</v>
      </c>
      <c r="I104">
        <f t="shared" si="1"/>
        <v>13.4</v>
      </c>
      <c r="J104">
        <v>11.460312500000001</v>
      </c>
      <c r="K104">
        <v>1.34E-2</v>
      </c>
    </row>
    <row r="105" spans="1:11" x14ac:dyDescent="0.3">
      <c r="A105">
        <v>105</v>
      </c>
      <c r="B105" t="s">
        <v>16</v>
      </c>
      <c r="C105">
        <v>2017</v>
      </c>
      <c r="D105" t="s">
        <v>30</v>
      </c>
      <c r="E105">
        <v>0.42613323717240298</v>
      </c>
      <c r="F105">
        <v>1.5313247909268799</v>
      </c>
      <c r="G105">
        <v>9</v>
      </c>
      <c r="H105">
        <v>0.13800000000000001</v>
      </c>
      <c r="I105">
        <f t="shared" si="1"/>
        <v>9</v>
      </c>
      <c r="J105">
        <v>9.1312499999999996</v>
      </c>
      <c r="K105">
        <v>8.9999999999999993E-3</v>
      </c>
    </row>
    <row r="106" spans="1:11" x14ac:dyDescent="0.3">
      <c r="A106">
        <v>94</v>
      </c>
      <c r="B106" t="s">
        <v>15</v>
      </c>
      <c r="C106">
        <v>2017</v>
      </c>
      <c r="D106" t="s">
        <v>25</v>
      </c>
      <c r="E106">
        <v>0.410296234150552</v>
      </c>
      <c r="F106">
        <v>1.5072642221211401</v>
      </c>
      <c r="G106">
        <v>9</v>
      </c>
      <c r="H106">
        <v>0.17</v>
      </c>
      <c r="I106">
        <f t="shared" si="1"/>
        <v>15.6</v>
      </c>
      <c r="J106">
        <v>18.015000000000001</v>
      </c>
      <c r="K106">
        <v>1.5599999999999999E-2</v>
      </c>
    </row>
    <row r="107" spans="1:11" x14ac:dyDescent="0.3">
      <c r="A107">
        <v>96</v>
      </c>
      <c r="B107" t="s">
        <v>15</v>
      </c>
      <c r="C107">
        <v>2017</v>
      </c>
      <c r="D107" t="s">
        <v>26</v>
      </c>
      <c r="E107">
        <v>0.12747601149135601</v>
      </c>
      <c r="F107">
        <v>1.13595761798518</v>
      </c>
      <c r="G107">
        <v>7</v>
      </c>
      <c r="H107">
        <v>0.377</v>
      </c>
      <c r="I107">
        <f t="shared" si="1"/>
        <v>56.7</v>
      </c>
      <c r="J107">
        <v>17.519375</v>
      </c>
      <c r="K107">
        <v>5.67E-2</v>
      </c>
    </row>
    <row r="108" spans="1:11" x14ac:dyDescent="0.3">
      <c r="A108">
        <v>95</v>
      </c>
      <c r="B108" t="s">
        <v>15</v>
      </c>
      <c r="C108">
        <v>2017</v>
      </c>
      <c r="D108" t="s">
        <v>29</v>
      </c>
      <c r="E108">
        <v>0.188477969353536</v>
      </c>
      <c r="F108">
        <v>1.20741048266012</v>
      </c>
      <c r="G108">
        <v>3</v>
      </c>
      <c r="H108">
        <v>0.39500000000000002</v>
      </c>
      <c r="I108">
        <f t="shared" si="1"/>
        <v>33.6</v>
      </c>
      <c r="J108">
        <v>17.053125000000001</v>
      </c>
      <c r="K108">
        <v>3.3599999999999998E-2</v>
      </c>
    </row>
    <row r="109" spans="1:11" x14ac:dyDescent="0.3">
      <c r="A109">
        <v>93</v>
      </c>
      <c r="B109" t="s">
        <v>15</v>
      </c>
      <c r="C109">
        <v>2017</v>
      </c>
      <c r="D109" t="s">
        <v>30</v>
      </c>
      <c r="E109">
        <v>0.82358233199909303</v>
      </c>
      <c r="F109">
        <v>2.27864810794529</v>
      </c>
      <c r="G109">
        <v>4</v>
      </c>
      <c r="H109">
        <v>0.24074999999999999</v>
      </c>
      <c r="I109">
        <f t="shared" si="1"/>
        <v>43.325000000000003</v>
      </c>
      <c r="J109">
        <v>14.3459375</v>
      </c>
      <c r="K109">
        <v>4.3325000000000002E-2</v>
      </c>
    </row>
  </sheetData>
  <autoFilter ref="A1:J109">
    <sortState xmlns:xlrd2="http://schemas.microsoft.com/office/spreadsheetml/2017/richdata2" ref="A6:J81">
      <sortCondition ref="C1:C1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A43" workbookViewId="0">
      <selection activeCell="D56" sqref="D56"/>
    </sheetView>
  </sheetViews>
  <sheetFormatPr defaultRowHeight="14.4" x14ac:dyDescent="0.3"/>
  <cols>
    <col min="1" max="1" width="21.109375" bestFit="1" customWidth="1"/>
    <col min="3" max="3" width="17.88671875" bestFit="1" customWidth="1"/>
    <col min="4" max="4" width="24" bestFit="1" customWidth="1"/>
    <col min="5" max="5" width="18.88671875" bestFit="1" customWidth="1"/>
    <col min="6" max="6" width="24" bestFit="1" customWidth="1"/>
    <col min="7" max="7" width="18.88671875" bestFit="1" customWidth="1"/>
  </cols>
  <sheetData>
    <row r="1" spans="1:7" x14ac:dyDescent="0.3">
      <c r="A1" t="s">
        <v>17</v>
      </c>
      <c r="B1" t="s">
        <v>18</v>
      </c>
      <c r="C1" t="s">
        <v>35</v>
      </c>
      <c r="D1" t="s">
        <v>20</v>
      </c>
      <c r="E1" t="s">
        <v>31</v>
      </c>
      <c r="F1" t="s">
        <v>33</v>
      </c>
      <c r="G1" t="s">
        <v>19</v>
      </c>
    </row>
    <row r="2" spans="1:7" x14ac:dyDescent="0.3">
      <c r="A2" s="1" t="s">
        <v>7</v>
      </c>
      <c r="B2" s="1">
        <v>2007</v>
      </c>
      <c r="C2" t="s">
        <v>21</v>
      </c>
      <c r="D2" s="2">
        <v>4.7911628230408496</v>
      </c>
      <c r="E2">
        <v>19</v>
      </c>
      <c r="F2" s="3">
        <v>24.5</v>
      </c>
      <c r="G2" s="3">
        <v>12</v>
      </c>
    </row>
    <row r="3" spans="1:7" x14ac:dyDescent="0.3">
      <c r="A3" s="1"/>
      <c r="B3" s="1"/>
      <c r="C3" t="s">
        <v>22</v>
      </c>
      <c r="D3" s="2">
        <v>4.9754383162347402</v>
      </c>
      <c r="E3">
        <v>18</v>
      </c>
      <c r="F3" s="3">
        <v>20</v>
      </c>
      <c r="G3" s="3">
        <v>12.75</v>
      </c>
    </row>
    <row r="4" spans="1:7" x14ac:dyDescent="0.3">
      <c r="A4" s="1"/>
      <c r="B4" s="1"/>
      <c r="C4" t="s">
        <v>23</v>
      </c>
      <c r="D4" s="2">
        <v>4.4226118366531004</v>
      </c>
      <c r="E4">
        <v>29</v>
      </c>
      <c r="F4" s="3">
        <v>28</v>
      </c>
      <c r="G4" s="2">
        <v>9</v>
      </c>
    </row>
    <row r="5" spans="1:7" x14ac:dyDescent="0.3">
      <c r="A5" s="1"/>
      <c r="B5" s="1"/>
      <c r="C5" t="s">
        <v>24</v>
      </c>
      <c r="D5" s="2">
        <v>9.6744633926786694</v>
      </c>
      <c r="E5">
        <v>35</v>
      </c>
      <c r="F5" s="3">
        <v>54</v>
      </c>
      <c r="G5" s="3">
        <v>10.5</v>
      </c>
    </row>
    <row r="6" spans="1:7" x14ac:dyDescent="0.3">
      <c r="A6" s="1"/>
      <c r="B6" s="1">
        <v>2012</v>
      </c>
      <c r="C6" t="s">
        <v>21</v>
      </c>
      <c r="D6" s="2">
        <v>2.1007406224102199</v>
      </c>
      <c r="E6">
        <v>7</v>
      </c>
      <c r="F6" s="3">
        <v>65</v>
      </c>
      <c r="G6" s="3">
        <v>12</v>
      </c>
    </row>
    <row r="7" spans="1:7" x14ac:dyDescent="0.3">
      <c r="A7" s="1"/>
      <c r="B7" s="1"/>
      <c r="C7" t="s">
        <v>22</v>
      </c>
      <c r="D7" s="2">
        <v>2.4664566012103801</v>
      </c>
      <c r="E7">
        <v>7</v>
      </c>
      <c r="F7" s="3">
        <v>60</v>
      </c>
      <c r="G7" s="3">
        <v>11.5</v>
      </c>
    </row>
    <row r="8" spans="1:7" x14ac:dyDescent="0.3">
      <c r="A8" s="1"/>
      <c r="B8" s="1"/>
      <c r="C8" t="s">
        <v>23</v>
      </c>
      <c r="D8" s="2">
        <v>2.7483373556344302</v>
      </c>
      <c r="E8">
        <v>9</v>
      </c>
      <c r="F8" s="3">
        <v>60</v>
      </c>
      <c r="G8" s="2">
        <v>7</v>
      </c>
    </row>
    <row r="9" spans="1:7" x14ac:dyDescent="0.3">
      <c r="A9" s="1"/>
      <c r="B9" s="1"/>
      <c r="C9" t="s">
        <v>24</v>
      </c>
      <c r="D9" s="2">
        <v>7.4631574743520996</v>
      </c>
      <c r="E9">
        <v>12</v>
      </c>
      <c r="F9" s="3">
        <v>60</v>
      </c>
      <c r="G9" s="3">
        <v>10</v>
      </c>
    </row>
    <row r="10" spans="1:7" x14ac:dyDescent="0.3">
      <c r="A10" s="1"/>
      <c r="B10" s="1">
        <v>2017</v>
      </c>
      <c r="C10" t="s">
        <v>21</v>
      </c>
      <c r="D10" s="2">
        <v>1.93339698319355</v>
      </c>
      <c r="E10">
        <v>11</v>
      </c>
      <c r="F10" s="3">
        <v>16.049999999999997</v>
      </c>
      <c r="G10" s="3">
        <v>12.823124999999999</v>
      </c>
    </row>
    <row r="11" spans="1:7" x14ac:dyDescent="0.3">
      <c r="A11" s="1"/>
      <c r="B11" s="1"/>
      <c r="C11" t="s">
        <v>22</v>
      </c>
      <c r="D11" s="2">
        <v>1.5422410022292901</v>
      </c>
      <c r="E11">
        <v>15</v>
      </c>
      <c r="F11" s="3">
        <v>11.4</v>
      </c>
      <c r="G11" s="3">
        <v>13.639374999999999</v>
      </c>
    </row>
    <row r="12" spans="1:7" x14ac:dyDescent="0.3">
      <c r="A12" s="1"/>
      <c r="B12" s="1"/>
      <c r="C12" t="s">
        <v>23</v>
      </c>
      <c r="D12" s="2">
        <v>3.1440427678728802</v>
      </c>
      <c r="E12">
        <v>16</v>
      </c>
      <c r="F12" s="3">
        <v>14.574999999999999</v>
      </c>
      <c r="G12" s="2">
        <v>8.2203125000000004</v>
      </c>
    </row>
    <row r="13" spans="1:7" x14ac:dyDescent="0.3">
      <c r="A13" s="1"/>
      <c r="B13" s="1"/>
      <c r="C13" t="s">
        <v>24</v>
      </c>
      <c r="D13" s="2">
        <v>3.0547763558971499</v>
      </c>
      <c r="E13">
        <v>12</v>
      </c>
      <c r="F13" s="3">
        <v>19.275000000000002</v>
      </c>
      <c r="G13" s="2">
        <v>7.9325000000000001</v>
      </c>
    </row>
    <row r="14" spans="1:7" x14ac:dyDescent="0.3">
      <c r="A14" s="1" t="s">
        <v>8</v>
      </c>
      <c r="B14" s="1">
        <v>2007</v>
      </c>
      <c r="C14" t="s">
        <v>21</v>
      </c>
      <c r="D14" s="2">
        <v>2.3692563410641601</v>
      </c>
      <c r="E14">
        <v>19</v>
      </c>
      <c r="F14" s="3">
        <v>22.5</v>
      </c>
      <c r="G14" s="3">
        <v>14.5</v>
      </c>
    </row>
    <row r="15" spans="1:7" x14ac:dyDescent="0.3">
      <c r="A15" s="1"/>
      <c r="B15" s="1"/>
      <c r="C15" t="s">
        <v>22</v>
      </c>
      <c r="D15" s="2">
        <v>2.79484498010717</v>
      </c>
      <c r="E15">
        <v>20</v>
      </c>
      <c r="F15" s="3">
        <v>26.25</v>
      </c>
      <c r="G15" s="3">
        <v>22.75</v>
      </c>
    </row>
    <row r="16" spans="1:7" x14ac:dyDescent="0.3">
      <c r="A16" s="1"/>
      <c r="B16" s="1"/>
      <c r="C16" t="s">
        <v>23</v>
      </c>
      <c r="D16" s="2">
        <v>2.6535671019918698</v>
      </c>
      <c r="E16">
        <v>19</v>
      </c>
      <c r="F16" s="3">
        <v>23</v>
      </c>
      <c r="G16" s="3">
        <v>20.5</v>
      </c>
    </row>
    <row r="17" spans="1:11" x14ac:dyDescent="0.3">
      <c r="A17" s="1"/>
      <c r="B17" s="1"/>
      <c r="C17" t="s">
        <v>24</v>
      </c>
      <c r="D17" s="2">
        <v>4.3734717051347403</v>
      </c>
      <c r="E17">
        <v>19</v>
      </c>
      <c r="F17" s="3">
        <v>27</v>
      </c>
      <c r="G17" s="3">
        <v>17</v>
      </c>
    </row>
    <row r="18" spans="1:11" x14ac:dyDescent="0.3">
      <c r="A18" s="1"/>
      <c r="B18" s="1">
        <v>2012</v>
      </c>
      <c r="C18" t="s">
        <v>21</v>
      </c>
      <c r="D18" s="2">
        <v>1.0898579168895099</v>
      </c>
      <c r="E18">
        <v>4</v>
      </c>
      <c r="F18" s="3">
        <v>39.75</v>
      </c>
      <c r="G18" s="3">
        <v>14</v>
      </c>
    </row>
    <row r="19" spans="1:11" x14ac:dyDescent="0.3">
      <c r="A19" s="1"/>
      <c r="B19" s="1"/>
      <c r="C19" t="s">
        <v>22</v>
      </c>
      <c r="D19" s="2">
        <v>0.95086154488041696</v>
      </c>
      <c r="E19">
        <v>2</v>
      </c>
      <c r="F19" s="3">
        <v>15.450000000000001</v>
      </c>
      <c r="G19" s="3">
        <v>11.25</v>
      </c>
    </row>
    <row r="20" spans="1:11" x14ac:dyDescent="0.3">
      <c r="A20" s="1"/>
      <c r="B20" s="1"/>
      <c r="C20" t="s">
        <v>23</v>
      </c>
      <c r="D20" s="2">
        <v>1.76433982845204</v>
      </c>
      <c r="E20">
        <v>7</v>
      </c>
      <c r="F20" s="3">
        <v>13.25</v>
      </c>
      <c r="G20" s="3">
        <v>11.5</v>
      </c>
    </row>
    <row r="21" spans="1:11" x14ac:dyDescent="0.3">
      <c r="A21" s="1"/>
      <c r="B21" s="1"/>
      <c r="C21" t="s">
        <v>24</v>
      </c>
      <c r="D21" s="2">
        <v>1.9164651292163399</v>
      </c>
      <c r="E21">
        <v>6</v>
      </c>
      <c r="F21" s="3">
        <v>18.274999999999999</v>
      </c>
      <c r="G21" s="3">
        <v>15.75</v>
      </c>
    </row>
    <row r="22" spans="1:11" x14ac:dyDescent="0.3">
      <c r="A22" s="1"/>
      <c r="B22" s="1">
        <v>2017</v>
      </c>
      <c r="C22" t="s">
        <v>21</v>
      </c>
      <c r="D22" s="2">
        <v>1.4183410250741899</v>
      </c>
      <c r="E22">
        <v>4</v>
      </c>
      <c r="F22" s="3">
        <v>9.5</v>
      </c>
      <c r="G22" s="3">
        <v>14.918749999999999</v>
      </c>
      <c r="K22" t="s">
        <v>34</v>
      </c>
    </row>
    <row r="23" spans="1:11" x14ac:dyDescent="0.3">
      <c r="A23" s="1"/>
      <c r="B23" s="1"/>
      <c r="C23" t="s">
        <v>22</v>
      </c>
      <c r="D23" s="2">
        <v>1.0418594185913299</v>
      </c>
      <c r="E23">
        <v>10</v>
      </c>
      <c r="F23" s="3">
        <v>11.25</v>
      </c>
      <c r="G23" s="3">
        <v>12.84375</v>
      </c>
    </row>
    <row r="24" spans="1:11" x14ac:dyDescent="0.3">
      <c r="A24" s="1"/>
      <c r="B24" s="1"/>
      <c r="C24" t="s">
        <v>23</v>
      </c>
      <c r="D24" s="2">
        <v>2.16785536890665</v>
      </c>
      <c r="E24">
        <v>17</v>
      </c>
      <c r="F24" s="3">
        <v>10</v>
      </c>
      <c r="G24" s="3">
        <v>10.393750000000001</v>
      </c>
    </row>
    <row r="25" spans="1:11" x14ac:dyDescent="0.3">
      <c r="A25" s="1"/>
      <c r="B25" s="1"/>
      <c r="C25" t="s">
        <v>24</v>
      </c>
      <c r="D25" s="2">
        <v>1.53296770767872</v>
      </c>
      <c r="E25">
        <v>5</v>
      </c>
      <c r="F25" s="3">
        <v>6</v>
      </c>
      <c r="G25" s="3">
        <v>7.59375</v>
      </c>
    </row>
    <row r="26" spans="1:11" x14ac:dyDescent="0.3">
      <c r="A26" s="1" t="s">
        <v>9</v>
      </c>
      <c r="B26" s="1">
        <v>2007</v>
      </c>
      <c r="C26" t="s">
        <v>21</v>
      </c>
      <c r="D26" s="2">
        <v>0.76545204865149896</v>
      </c>
      <c r="E26">
        <v>6</v>
      </c>
      <c r="F26" s="3">
        <v>19.5</v>
      </c>
      <c r="G26" s="3">
        <v>34</v>
      </c>
    </row>
    <row r="27" spans="1:11" x14ac:dyDescent="0.3">
      <c r="A27" s="1"/>
      <c r="B27" s="1"/>
      <c r="C27" t="s">
        <v>22</v>
      </c>
      <c r="D27" s="2">
        <v>1.80396009126639</v>
      </c>
      <c r="E27">
        <v>14</v>
      </c>
      <c r="F27" s="3">
        <v>23.5</v>
      </c>
      <c r="G27" s="3">
        <v>36.5</v>
      </c>
    </row>
    <row r="28" spans="1:11" x14ac:dyDescent="0.3">
      <c r="A28" s="1"/>
      <c r="B28" s="1"/>
      <c r="C28" t="s">
        <v>23</v>
      </c>
      <c r="D28" s="2">
        <v>1.1819956634864499</v>
      </c>
      <c r="E28">
        <v>13</v>
      </c>
      <c r="F28" s="3">
        <v>19</v>
      </c>
      <c r="G28" s="3">
        <v>25</v>
      </c>
    </row>
    <row r="29" spans="1:11" x14ac:dyDescent="0.3">
      <c r="A29" s="1"/>
      <c r="B29" s="1"/>
      <c r="C29" t="s">
        <v>24</v>
      </c>
      <c r="D29" s="2">
        <v>1.0290709360177701</v>
      </c>
      <c r="E29">
        <v>14</v>
      </c>
      <c r="F29" s="3">
        <v>36.5</v>
      </c>
      <c r="G29" s="3">
        <v>48</v>
      </c>
    </row>
    <row r="30" spans="1:11" x14ac:dyDescent="0.3">
      <c r="A30" s="1"/>
      <c r="B30" s="1">
        <v>2012</v>
      </c>
      <c r="C30" t="s">
        <v>21</v>
      </c>
      <c r="D30" s="2">
        <v>1.3140260168517399</v>
      </c>
      <c r="E30">
        <v>1</v>
      </c>
      <c r="F30" s="4">
        <v>192</v>
      </c>
      <c r="G30" s="3">
        <v>32</v>
      </c>
    </row>
    <row r="31" spans="1:11" x14ac:dyDescent="0.3">
      <c r="A31" s="1"/>
      <c r="B31" s="1"/>
      <c r="C31" t="s">
        <v>22</v>
      </c>
      <c r="D31" s="2">
        <v>0.65231141717876495</v>
      </c>
      <c r="E31">
        <v>1</v>
      </c>
      <c r="F31" s="4">
        <v>103.9</v>
      </c>
      <c r="G31" s="3">
        <v>27</v>
      </c>
    </row>
    <row r="32" spans="1:11" x14ac:dyDescent="0.3">
      <c r="A32" s="1"/>
      <c r="B32" s="1"/>
      <c r="C32" t="s">
        <v>23</v>
      </c>
      <c r="D32" s="2">
        <v>0.60308343227087802</v>
      </c>
      <c r="E32">
        <v>2</v>
      </c>
      <c r="F32" s="3">
        <v>4.5</v>
      </c>
      <c r="G32" s="2">
        <v>7</v>
      </c>
    </row>
    <row r="33" spans="1:7" x14ac:dyDescent="0.3">
      <c r="A33" s="1"/>
      <c r="B33" s="1"/>
      <c r="C33" t="s">
        <v>24</v>
      </c>
      <c r="D33" s="2">
        <v>0.57412053657293005</v>
      </c>
      <c r="E33">
        <v>0</v>
      </c>
      <c r="F33" s="3">
        <v>25.524999999999999</v>
      </c>
      <c r="G33" s="3">
        <v>38.200625000000002</v>
      </c>
    </row>
    <row r="34" spans="1:7" x14ac:dyDescent="0.3">
      <c r="A34" s="1"/>
      <c r="B34" s="1">
        <v>2017</v>
      </c>
      <c r="C34" t="s">
        <v>21</v>
      </c>
      <c r="D34" s="2">
        <v>0.90604841965376204</v>
      </c>
      <c r="E34">
        <v>9</v>
      </c>
      <c r="F34" s="4">
        <v>118.9</v>
      </c>
      <c r="G34" s="3">
        <v>20.751249999999999</v>
      </c>
    </row>
    <row r="35" spans="1:7" x14ac:dyDescent="0.3">
      <c r="A35" s="1"/>
      <c r="B35" s="1"/>
      <c r="C35" t="s">
        <v>22</v>
      </c>
      <c r="D35" s="2">
        <v>0.67127452386803599</v>
      </c>
      <c r="E35">
        <v>7</v>
      </c>
      <c r="F35" s="3">
        <v>37.5</v>
      </c>
      <c r="G35" s="3">
        <v>14.04125</v>
      </c>
    </row>
    <row r="36" spans="1:7" x14ac:dyDescent="0.3">
      <c r="A36" s="1"/>
      <c r="B36" s="1"/>
      <c r="C36" t="s">
        <v>23</v>
      </c>
      <c r="D36" s="2">
        <v>0.73686579784031203</v>
      </c>
      <c r="E36">
        <v>7</v>
      </c>
      <c r="F36" s="3">
        <v>11</v>
      </c>
      <c r="G36" s="3">
        <v>29.429825000000001</v>
      </c>
    </row>
    <row r="37" spans="1:7" x14ac:dyDescent="0.3">
      <c r="A37" s="1"/>
      <c r="B37" s="1"/>
      <c r="C37" t="s">
        <v>24</v>
      </c>
      <c r="D37" s="2">
        <v>0.61319680543451804</v>
      </c>
      <c r="E37">
        <v>7</v>
      </c>
      <c r="F37" s="3">
        <v>14.55</v>
      </c>
      <c r="G37" s="3">
        <v>28.401250000000001</v>
      </c>
    </row>
    <row r="38" spans="1:7" x14ac:dyDescent="0.3">
      <c r="A38" s="1" t="s">
        <v>11</v>
      </c>
      <c r="B38" s="1">
        <v>2007</v>
      </c>
      <c r="C38" t="s">
        <v>21</v>
      </c>
      <c r="D38" s="2">
        <v>1.7942613810982999</v>
      </c>
      <c r="E38">
        <v>16</v>
      </c>
      <c r="F38" s="3">
        <v>34.75</v>
      </c>
      <c r="G38" s="3">
        <v>26</v>
      </c>
    </row>
    <row r="39" spans="1:7" x14ac:dyDescent="0.3">
      <c r="A39" s="1"/>
      <c r="B39" s="1"/>
      <c r="C39" t="s">
        <v>22</v>
      </c>
      <c r="D39" s="2">
        <v>1.0955608747366099</v>
      </c>
      <c r="E39">
        <v>7</v>
      </c>
      <c r="F39" s="3">
        <v>24.5</v>
      </c>
      <c r="G39" s="3">
        <v>20</v>
      </c>
    </row>
    <row r="40" spans="1:7" x14ac:dyDescent="0.3">
      <c r="A40" s="1"/>
      <c r="B40" s="1"/>
      <c r="C40" t="s">
        <v>23</v>
      </c>
      <c r="D40" s="2">
        <v>0.98255984315629696</v>
      </c>
      <c r="E40">
        <v>18</v>
      </c>
      <c r="F40" s="3">
        <v>54.5</v>
      </c>
      <c r="G40" s="3">
        <v>60.25</v>
      </c>
    </row>
    <row r="41" spans="1:7" x14ac:dyDescent="0.3">
      <c r="A41" s="1"/>
      <c r="B41" s="1"/>
      <c r="C41" t="s">
        <v>24</v>
      </c>
      <c r="D41" s="2">
        <v>1.4528368809916901</v>
      </c>
      <c r="E41">
        <v>17</v>
      </c>
      <c r="F41" s="3">
        <v>61</v>
      </c>
      <c r="G41" s="3">
        <v>82</v>
      </c>
    </row>
    <row r="42" spans="1:7" x14ac:dyDescent="0.3">
      <c r="A42" s="1"/>
      <c r="B42" s="1">
        <v>2012</v>
      </c>
      <c r="C42" t="s">
        <v>21</v>
      </c>
      <c r="D42" s="2">
        <v>0.57917698488859004</v>
      </c>
      <c r="E42">
        <v>2</v>
      </c>
      <c r="F42" s="3">
        <v>17.149999999999999</v>
      </c>
      <c r="G42" s="3">
        <v>38.75</v>
      </c>
    </row>
    <row r="43" spans="1:7" x14ac:dyDescent="0.3">
      <c r="A43" s="1"/>
      <c r="B43" s="1"/>
      <c r="C43" t="s">
        <v>22</v>
      </c>
      <c r="D43" s="2">
        <v>0.509632277618975</v>
      </c>
      <c r="E43">
        <v>0</v>
      </c>
      <c r="F43" s="3">
        <v>36.299999999999997</v>
      </c>
      <c r="G43" s="3">
        <v>24.383749999999999</v>
      </c>
    </row>
    <row r="44" spans="1:7" x14ac:dyDescent="0.3">
      <c r="A44" s="1"/>
      <c r="B44" s="1"/>
      <c r="C44" t="s">
        <v>23</v>
      </c>
      <c r="D44" s="2">
        <v>0.552826479581639</v>
      </c>
      <c r="E44">
        <v>4</v>
      </c>
      <c r="F44" s="3">
        <v>22.875</v>
      </c>
      <c r="G44" s="3">
        <v>29.75</v>
      </c>
    </row>
    <row r="45" spans="1:7" x14ac:dyDescent="0.3">
      <c r="A45" s="1"/>
      <c r="B45" s="1"/>
      <c r="C45" t="s">
        <v>24</v>
      </c>
      <c r="D45" s="2">
        <v>0.65038409362545802</v>
      </c>
      <c r="E45">
        <v>2</v>
      </c>
      <c r="F45" s="3">
        <v>11</v>
      </c>
      <c r="G45" s="3">
        <v>23.5</v>
      </c>
    </row>
    <row r="46" spans="1:7" x14ac:dyDescent="0.3">
      <c r="A46" s="1"/>
      <c r="B46" s="1">
        <v>2017</v>
      </c>
      <c r="C46" t="s">
        <v>21</v>
      </c>
      <c r="D46" s="2">
        <v>1.1416137651576299</v>
      </c>
      <c r="E46">
        <v>8</v>
      </c>
      <c r="F46" s="3">
        <v>22.4</v>
      </c>
      <c r="G46" s="3">
        <v>19.220937500000002</v>
      </c>
    </row>
    <row r="47" spans="1:7" x14ac:dyDescent="0.3">
      <c r="A47" s="1"/>
      <c r="B47" s="1"/>
      <c r="C47" t="s">
        <v>22</v>
      </c>
      <c r="D47" s="2">
        <v>0.87043358868812104</v>
      </c>
      <c r="E47">
        <v>11</v>
      </c>
      <c r="F47" s="3">
        <v>48.099999999999994</v>
      </c>
      <c r="G47" s="3">
        <v>28.767499999999998</v>
      </c>
    </row>
    <row r="48" spans="1:7" x14ac:dyDescent="0.3">
      <c r="A48" s="1"/>
      <c r="B48" s="1"/>
      <c r="C48" t="s">
        <v>23</v>
      </c>
      <c r="D48" s="2">
        <v>1.6681286025009101</v>
      </c>
      <c r="E48">
        <v>8</v>
      </c>
      <c r="F48" s="3">
        <v>15.75</v>
      </c>
      <c r="G48" s="3">
        <v>32.643437499999997</v>
      </c>
    </row>
    <row r="49" spans="1:7" x14ac:dyDescent="0.3">
      <c r="A49" s="1"/>
      <c r="B49" s="1"/>
      <c r="C49" t="s">
        <v>24</v>
      </c>
      <c r="D49" s="2">
        <v>0.57825147408271305</v>
      </c>
      <c r="E49">
        <v>5</v>
      </c>
      <c r="F49" s="3">
        <v>17.899999999999999</v>
      </c>
      <c r="G49" s="3">
        <v>34.572499999999998</v>
      </c>
    </row>
    <row r="50" spans="1:7" x14ac:dyDescent="0.3">
      <c r="A50" s="1" t="s">
        <v>12</v>
      </c>
      <c r="B50" s="1">
        <v>2007</v>
      </c>
      <c r="C50" t="s">
        <v>21</v>
      </c>
      <c r="D50" s="2">
        <v>5.05441352760353</v>
      </c>
      <c r="E50">
        <v>13</v>
      </c>
      <c r="F50" s="3">
        <v>31</v>
      </c>
      <c r="G50" s="2">
        <v>8</v>
      </c>
    </row>
    <row r="51" spans="1:7" x14ac:dyDescent="0.3">
      <c r="A51" s="1"/>
      <c r="B51" s="1"/>
      <c r="C51" t="s">
        <v>22</v>
      </c>
      <c r="D51" s="2">
        <v>4.8246674581670099</v>
      </c>
      <c r="E51">
        <v>25</v>
      </c>
      <c r="F51" s="3">
        <v>35</v>
      </c>
      <c r="G51" s="3">
        <v>11</v>
      </c>
    </row>
    <row r="52" spans="1:7" x14ac:dyDescent="0.3">
      <c r="A52" s="1"/>
      <c r="B52" s="1"/>
      <c r="C52" t="s">
        <v>23</v>
      </c>
      <c r="D52" s="2">
        <v>4.42261183665308</v>
      </c>
      <c r="E52">
        <v>31</v>
      </c>
      <c r="F52" s="3">
        <v>34.5</v>
      </c>
      <c r="G52" s="3">
        <v>12.75</v>
      </c>
    </row>
    <row r="53" spans="1:7" x14ac:dyDescent="0.3">
      <c r="A53" s="1"/>
      <c r="B53" s="1"/>
      <c r="C53" t="s">
        <v>24</v>
      </c>
      <c r="D53" s="2">
        <v>3.9803506529877999</v>
      </c>
      <c r="E53">
        <v>28</v>
      </c>
      <c r="F53" s="3">
        <v>28.25</v>
      </c>
      <c r="G53" s="3">
        <v>12.25</v>
      </c>
    </row>
    <row r="54" spans="1:7" x14ac:dyDescent="0.3">
      <c r="A54" s="1"/>
      <c r="B54" s="1">
        <v>2012</v>
      </c>
      <c r="C54" t="s">
        <v>21</v>
      </c>
      <c r="D54" s="2">
        <v>1.61329188302259</v>
      </c>
      <c r="E54">
        <v>13</v>
      </c>
      <c r="F54" s="3">
        <v>27.75</v>
      </c>
      <c r="G54" s="3">
        <v>25</v>
      </c>
    </row>
    <row r="55" spans="1:7" x14ac:dyDescent="0.3">
      <c r="A55" s="1"/>
      <c r="B55" s="1"/>
      <c r="C55" t="s">
        <v>22</v>
      </c>
      <c r="D55" s="2">
        <v>1.1923259842379099</v>
      </c>
      <c r="E55">
        <v>14</v>
      </c>
      <c r="F55" s="3">
        <v>22</v>
      </c>
      <c r="G55" s="3">
        <v>21</v>
      </c>
    </row>
    <row r="56" spans="1:7" x14ac:dyDescent="0.3">
      <c r="A56" s="1"/>
      <c r="B56" s="1"/>
      <c r="C56" t="s">
        <v>23</v>
      </c>
      <c r="D56" s="2">
        <v>1.3216733902603099</v>
      </c>
      <c r="E56">
        <v>10</v>
      </c>
      <c r="F56" s="3">
        <v>23</v>
      </c>
      <c r="G56" s="3">
        <v>20.75</v>
      </c>
    </row>
    <row r="57" spans="1:7" x14ac:dyDescent="0.3">
      <c r="A57" s="1"/>
      <c r="B57" s="1"/>
      <c r="C57" t="s">
        <v>24</v>
      </c>
      <c r="D57" s="2">
        <v>1.3066807699202401</v>
      </c>
      <c r="E57">
        <v>9</v>
      </c>
      <c r="F57" s="3">
        <v>21</v>
      </c>
      <c r="G57" s="3">
        <v>21</v>
      </c>
    </row>
    <row r="58" spans="1:7" x14ac:dyDescent="0.3">
      <c r="A58" s="1"/>
      <c r="B58" s="1">
        <v>2017</v>
      </c>
      <c r="C58" t="s">
        <v>21</v>
      </c>
      <c r="D58" s="2">
        <v>2.0640111328706001</v>
      </c>
      <c r="E58">
        <v>24</v>
      </c>
      <c r="F58" s="3">
        <v>39.1</v>
      </c>
      <c r="G58" s="3">
        <v>18.758749999999999</v>
      </c>
    </row>
    <row r="59" spans="1:7" x14ac:dyDescent="0.3">
      <c r="A59" s="1"/>
      <c r="B59" s="1"/>
      <c r="C59" t="s">
        <v>22</v>
      </c>
      <c r="D59" s="2">
        <v>2.6769269712548902</v>
      </c>
      <c r="E59">
        <v>22</v>
      </c>
      <c r="F59" s="3">
        <v>20</v>
      </c>
      <c r="G59" s="3">
        <v>15.9178125</v>
      </c>
    </row>
    <row r="60" spans="1:7" x14ac:dyDescent="0.3">
      <c r="A60" s="1"/>
      <c r="B60" s="1"/>
      <c r="C60" t="s">
        <v>23</v>
      </c>
      <c r="D60" s="2">
        <v>2.2111091844505801</v>
      </c>
      <c r="E60">
        <v>14</v>
      </c>
      <c r="F60" s="3">
        <v>21.15</v>
      </c>
      <c r="G60" s="3">
        <v>19.140625</v>
      </c>
    </row>
    <row r="61" spans="1:7" x14ac:dyDescent="0.3">
      <c r="A61" s="1"/>
      <c r="B61" s="1"/>
      <c r="C61" t="s">
        <v>24</v>
      </c>
      <c r="D61" s="2">
        <v>1.6732815447174101</v>
      </c>
      <c r="E61">
        <v>9</v>
      </c>
      <c r="F61" s="3">
        <v>13</v>
      </c>
      <c r="G61" s="3">
        <v>17.899999999999999</v>
      </c>
    </row>
    <row r="62" spans="1:7" x14ac:dyDescent="0.3">
      <c r="A62" s="1" t="s">
        <v>13</v>
      </c>
      <c r="B62" s="1">
        <v>2007</v>
      </c>
      <c r="C62" t="s">
        <v>21</v>
      </c>
      <c r="D62" s="2">
        <v>0.52429349999032904</v>
      </c>
      <c r="E62">
        <v>2</v>
      </c>
      <c r="F62" s="3">
        <v>19.75</v>
      </c>
      <c r="G62" s="3">
        <v>25.5</v>
      </c>
    </row>
    <row r="63" spans="1:7" x14ac:dyDescent="0.3">
      <c r="A63" s="1"/>
      <c r="B63" s="1"/>
      <c r="C63" t="s">
        <v>22</v>
      </c>
      <c r="D63" s="2">
        <v>0.390811584035544</v>
      </c>
      <c r="E63">
        <v>1</v>
      </c>
      <c r="F63" s="3">
        <v>71</v>
      </c>
      <c r="G63" s="3">
        <v>63</v>
      </c>
    </row>
    <row r="64" spans="1:7" x14ac:dyDescent="0.3">
      <c r="A64" s="1"/>
      <c r="B64" s="1"/>
      <c r="C64" t="s">
        <v>23</v>
      </c>
      <c r="D64" s="2">
        <v>1.83914121772162</v>
      </c>
      <c r="E64">
        <v>2</v>
      </c>
      <c r="F64" s="4">
        <v>391.75</v>
      </c>
      <c r="G64" s="4">
        <v>473</v>
      </c>
    </row>
    <row r="65" spans="1:7" x14ac:dyDescent="0.3">
      <c r="A65" s="1"/>
      <c r="B65" s="1"/>
      <c r="C65" t="s">
        <v>24</v>
      </c>
      <c r="D65" s="2">
        <v>4.20628843159942</v>
      </c>
      <c r="E65">
        <v>12</v>
      </c>
      <c r="F65" s="4">
        <v>120</v>
      </c>
      <c r="G65" s="3">
        <v>22</v>
      </c>
    </row>
    <row r="66" spans="1:7" x14ac:dyDescent="0.3">
      <c r="A66" s="1"/>
      <c r="B66" s="1">
        <v>2012</v>
      </c>
      <c r="C66" t="s">
        <v>21</v>
      </c>
      <c r="D66" s="2">
        <v>0.36116567250409998</v>
      </c>
      <c r="E66">
        <v>0</v>
      </c>
      <c r="F66" s="3">
        <v>29.875</v>
      </c>
      <c r="G66" s="3">
        <v>36.108125000000001</v>
      </c>
    </row>
    <row r="67" spans="1:7" x14ac:dyDescent="0.3">
      <c r="A67" s="1"/>
      <c r="B67" s="1"/>
      <c r="C67" t="s">
        <v>22</v>
      </c>
      <c r="D67" s="2">
        <v>0.79731593674872503</v>
      </c>
      <c r="E67">
        <v>1</v>
      </c>
      <c r="F67" s="3">
        <v>23</v>
      </c>
      <c r="G67" s="3">
        <v>65</v>
      </c>
    </row>
    <row r="68" spans="1:7" x14ac:dyDescent="0.3">
      <c r="A68" s="1"/>
      <c r="B68" s="1"/>
      <c r="C68" t="s">
        <v>23</v>
      </c>
      <c r="D68" s="2">
        <v>0.61786488894418101</v>
      </c>
      <c r="E68">
        <v>1</v>
      </c>
      <c r="F68" s="3">
        <v>19</v>
      </c>
      <c r="G68" s="3">
        <v>68</v>
      </c>
    </row>
    <row r="69" spans="1:7" x14ac:dyDescent="0.3">
      <c r="A69" s="1"/>
      <c r="B69" s="1"/>
      <c r="C69" t="s">
        <v>24</v>
      </c>
      <c r="D69" s="2">
        <v>1.0092515835081199</v>
      </c>
      <c r="E69">
        <v>9</v>
      </c>
      <c r="F69" s="3">
        <v>29.4</v>
      </c>
      <c r="G69" s="3">
        <v>29</v>
      </c>
    </row>
    <row r="70" spans="1:7" x14ac:dyDescent="0.3">
      <c r="A70" s="1"/>
      <c r="B70" s="1">
        <v>2017</v>
      </c>
      <c r="C70" t="s">
        <v>21</v>
      </c>
      <c r="D70" s="2">
        <v>0.74249321065679597</v>
      </c>
      <c r="E70">
        <v>5</v>
      </c>
      <c r="F70" s="3">
        <v>40</v>
      </c>
      <c r="G70" s="3">
        <v>46.716250000000002</v>
      </c>
    </row>
    <row r="71" spans="1:7" x14ac:dyDescent="0.3">
      <c r="A71" s="1"/>
      <c r="B71" s="1"/>
      <c r="C71" t="s">
        <v>22</v>
      </c>
      <c r="D71" s="2">
        <v>0.75012227540349197</v>
      </c>
      <c r="E71">
        <v>2</v>
      </c>
      <c r="F71" s="2">
        <v>7</v>
      </c>
      <c r="G71" s="3">
        <v>26.005624999999998</v>
      </c>
    </row>
    <row r="72" spans="1:7" x14ac:dyDescent="0.3">
      <c r="A72" s="1"/>
      <c r="B72" s="1"/>
      <c r="C72" t="s">
        <v>23</v>
      </c>
      <c r="D72" s="2">
        <v>1.5891329640548599</v>
      </c>
      <c r="E72">
        <v>1</v>
      </c>
      <c r="F72" s="3">
        <v>37</v>
      </c>
      <c r="G72" s="3">
        <v>59.3125</v>
      </c>
    </row>
    <row r="73" spans="1:7" x14ac:dyDescent="0.3">
      <c r="A73" s="1"/>
      <c r="B73" s="1"/>
      <c r="C73" t="s">
        <v>24</v>
      </c>
      <c r="D73" s="2">
        <v>1.6157299179978899</v>
      </c>
      <c r="E73">
        <v>7</v>
      </c>
      <c r="F73" s="2">
        <v>9</v>
      </c>
      <c r="G73" s="3">
        <v>18.123125000000002</v>
      </c>
    </row>
    <row r="74" spans="1:7" x14ac:dyDescent="0.3">
      <c r="A74" s="1" t="s">
        <v>14</v>
      </c>
      <c r="B74" s="1">
        <v>2007</v>
      </c>
      <c r="C74" t="s">
        <v>21</v>
      </c>
      <c r="D74" s="2">
        <v>1.65847943874491</v>
      </c>
      <c r="E74">
        <v>11</v>
      </c>
      <c r="F74" s="3">
        <v>33.5</v>
      </c>
      <c r="G74" s="3">
        <v>29.5</v>
      </c>
    </row>
    <row r="75" spans="1:7" x14ac:dyDescent="0.3">
      <c r="A75" s="1"/>
      <c r="B75" s="1"/>
      <c r="C75" t="s">
        <v>22</v>
      </c>
      <c r="D75" s="2">
        <v>1.7010045525588899</v>
      </c>
      <c r="E75">
        <v>14</v>
      </c>
      <c r="F75" s="3">
        <v>75.5</v>
      </c>
      <c r="G75" s="3">
        <v>99.125</v>
      </c>
    </row>
    <row r="76" spans="1:7" x14ac:dyDescent="0.3">
      <c r="A76" s="1"/>
      <c r="B76" s="1"/>
      <c r="C76" t="s">
        <v>23</v>
      </c>
      <c r="D76" s="2">
        <v>1.57950422737611</v>
      </c>
      <c r="E76">
        <v>28</v>
      </c>
      <c r="F76" s="3">
        <v>49.25</v>
      </c>
      <c r="G76" s="4">
        <v>247.75</v>
      </c>
    </row>
    <row r="77" spans="1:7" x14ac:dyDescent="0.3">
      <c r="A77" s="1"/>
      <c r="B77" s="1"/>
      <c r="C77" t="s">
        <v>24</v>
      </c>
      <c r="D77" s="2">
        <v>1.65910410143371</v>
      </c>
      <c r="E77">
        <v>23</v>
      </c>
      <c r="F77" s="4">
        <v>101</v>
      </c>
      <c r="G77" s="3">
        <v>69</v>
      </c>
    </row>
    <row r="78" spans="1:7" x14ac:dyDescent="0.3">
      <c r="A78" s="1"/>
      <c r="B78" s="1">
        <v>2012</v>
      </c>
      <c r="C78" t="s">
        <v>21</v>
      </c>
      <c r="D78" s="2">
        <v>0.45231257420316001</v>
      </c>
      <c r="E78">
        <v>5</v>
      </c>
      <c r="F78" s="3">
        <v>26</v>
      </c>
      <c r="G78" s="3">
        <v>30</v>
      </c>
    </row>
    <row r="79" spans="1:7" x14ac:dyDescent="0.3">
      <c r="A79" s="1"/>
      <c r="B79" s="1"/>
      <c r="C79" t="s">
        <v>22</v>
      </c>
      <c r="D79" s="2">
        <v>0.61216125880375105</v>
      </c>
      <c r="E79">
        <v>1</v>
      </c>
      <c r="F79" s="2">
        <v>6.4</v>
      </c>
      <c r="G79" s="3">
        <v>30</v>
      </c>
    </row>
    <row r="80" spans="1:7" x14ac:dyDescent="0.3">
      <c r="A80" s="1"/>
      <c r="B80" s="1"/>
      <c r="C80" t="s">
        <v>23</v>
      </c>
      <c r="D80" s="2">
        <v>1.0886802163691001</v>
      </c>
      <c r="E80">
        <v>4</v>
      </c>
      <c r="F80" s="4">
        <v>150</v>
      </c>
      <c r="G80" s="3">
        <v>27</v>
      </c>
    </row>
    <row r="81" spans="1:7" x14ac:dyDescent="0.3">
      <c r="A81" s="1"/>
      <c r="B81" s="1"/>
      <c r="C81" t="s">
        <v>24</v>
      </c>
      <c r="D81" s="2">
        <v>1.25023172228128</v>
      </c>
      <c r="E81">
        <v>5</v>
      </c>
      <c r="F81" s="3">
        <v>62</v>
      </c>
      <c r="G81" s="3">
        <v>25</v>
      </c>
    </row>
    <row r="82" spans="1:7" x14ac:dyDescent="0.3">
      <c r="A82" s="1"/>
      <c r="B82" s="1">
        <v>2017</v>
      </c>
      <c r="C82" t="s">
        <v>21</v>
      </c>
      <c r="D82" s="2">
        <v>0.87064356004284205</v>
      </c>
      <c r="E82">
        <v>6</v>
      </c>
      <c r="F82" s="3">
        <v>19.224999999999998</v>
      </c>
      <c r="G82" s="4">
        <v>112.64156250000001</v>
      </c>
    </row>
    <row r="83" spans="1:7" x14ac:dyDescent="0.3">
      <c r="A83" s="1"/>
      <c r="B83" s="1"/>
      <c r="C83" t="s">
        <v>22</v>
      </c>
      <c r="D83" s="2">
        <v>1.1888242158250999</v>
      </c>
      <c r="E83">
        <v>11</v>
      </c>
      <c r="F83" s="3">
        <v>66.75</v>
      </c>
      <c r="G83" s="4">
        <v>132.56437500000001</v>
      </c>
    </row>
    <row r="84" spans="1:7" x14ac:dyDescent="0.3">
      <c r="A84" s="1"/>
      <c r="B84" s="1"/>
      <c r="C84" t="s">
        <v>23</v>
      </c>
      <c r="D84" s="2">
        <v>0.99201419070966002</v>
      </c>
      <c r="E84">
        <v>10</v>
      </c>
      <c r="F84" s="3">
        <v>17.75</v>
      </c>
      <c r="G84" s="3">
        <v>23.594999999999999</v>
      </c>
    </row>
    <row r="85" spans="1:7" x14ac:dyDescent="0.3">
      <c r="A85" s="1"/>
      <c r="B85" s="1"/>
      <c r="C85" t="s">
        <v>24</v>
      </c>
      <c r="D85" s="2">
        <v>0.94816575756733301</v>
      </c>
      <c r="E85">
        <v>10</v>
      </c>
      <c r="F85" s="3">
        <v>14.75</v>
      </c>
      <c r="G85" s="3">
        <v>25.99625</v>
      </c>
    </row>
    <row r="86" spans="1:7" x14ac:dyDescent="0.3">
      <c r="A86" s="1" t="s">
        <v>15</v>
      </c>
      <c r="B86" s="1">
        <v>2007</v>
      </c>
      <c r="C86" t="s">
        <v>21</v>
      </c>
      <c r="D86" s="2">
        <v>1.85564133006424</v>
      </c>
      <c r="E86">
        <v>4</v>
      </c>
      <c r="F86" s="3">
        <v>12.5</v>
      </c>
      <c r="G86" s="3">
        <v>11.5</v>
      </c>
    </row>
    <row r="87" spans="1:7" x14ac:dyDescent="0.3">
      <c r="A87" s="1"/>
      <c r="B87" s="1"/>
      <c r="C87" t="s">
        <v>22</v>
      </c>
      <c r="D87" s="2">
        <v>1.92597612241345</v>
      </c>
      <c r="E87">
        <v>7</v>
      </c>
      <c r="F87" s="3">
        <v>29</v>
      </c>
      <c r="G87" s="3">
        <v>33.5</v>
      </c>
    </row>
    <row r="88" spans="1:7" x14ac:dyDescent="0.3">
      <c r="A88" s="1"/>
      <c r="B88" s="1"/>
      <c r="C88" t="s">
        <v>23</v>
      </c>
      <c r="D88" s="2">
        <v>2.9225685230527398</v>
      </c>
      <c r="E88">
        <v>12</v>
      </c>
      <c r="F88" s="3">
        <v>27</v>
      </c>
      <c r="G88" s="3">
        <v>18</v>
      </c>
    </row>
    <row r="89" spans="1:7" x14ac:dyDescent="0.3">
      <c r="A89" s="1"/>
      <c r="B89" s="1"/>
      <c r="C89" t="s">
        <v>24</v>
      </c>
      <c r="D89" s="2">
        <v>2.6011194616212898</v>
      </c>
      <c r="E89">
        <v>10</v>
      </c>
      <c r="F89" s="3">
        <v>21.875</v>
      </c>
      <c r="G89" s="3">
        <v>19.125</v>
      </c>
    </row>
    <row r="90" spans="1:7" x14ac:dyDescent="0.3">
      <c r="A90" s="1"/>
      <c r="B90" s="1">
        <v>2012</v>
      </c>
      <c r="C90" t="s">
        <v>21</v>
      </c>
      <c r="D90" s="2">
        <v>1.07085625699103</v>
      </c>
      <c r="E90">
        <v>12</v>
      </c>
      <c r="F90" s="3">
        <v>24.25</v>
      </c>
      <c r="G90" s="3">
        <v>35.125</v>
      </c>
    </row>
    <row r="91" spans="1:7" x14ac:dyDescent="0.3">
      <c r="A91" s="1"/>
      <c r="B91" s="1"/>
      <c r="C91" t="s">
        <v>22</v>
      </c>
      <c r="D91" s="2">
        <v>0.66621271855465403</v>
      </c>
      <c r="E91">
        <v>3</v>
      </c>
      <c r="F91" s="3">
        <v>33.950000000000003</v>
      </c>
      <c r="G91" s="3">
        <v>33</v>
      </c>
    </row>
    <row r="92" spans="1:7" x14ac:dyDescent="0.3">
      <c r="A92" s="1"/>
      <c r="B92" s="1"/>
      <c r="C92" t="s">
        <v>23</v>
      </c>
      <c r="D92" s="2">
        <v>1.08794227103023</v>
      </c>
      <c r="E92">
        <v>8</v>
      </c>
      <c r="F92" s="3">
        <v>15.4</v>
      </c>
      <c r="G92" s="3">
        <v>29.25</v>
      </c>
    </row>
    <row r="93" spans="1:7" x14ac:dyDescent="0.3">
      <c r="A93" s="1"/>
      <c r="B93" s="1"/>
      <c r="C93" t="s">
        <v>24</v>
      </c>
      <c r="D93" s="2">
        <v>0.59867062666889603</v>
      </c>
      <c r="E93">
        <v>8</v>
      </c>
      <c r="F93" s="2">
        <v>9.1750000000000007</v>
      </c>
      <c r="G93" s="3">
        <v>40.25</v>
      </c>
    </row>
    <row r="94" spans="1:7" x14ac:dyDescent="0.3">
      <c r="A94" s="1"/>
      <c r="B94" s="1">
        <v>2017</v>
      </c>
      <c r="C94" t="s">
        <v>21</v>
      </c>
      <c r="D94" s="2">
        <v>1.5072642221211401</v>
      </c>
      <c r="E94">
        <v>9</v>
      </c>
      <c r="F94" s="3">
        <v>15.6</v>
      </c>
      <c r="G94" s="3">
        <v>18.015000000000001</v>
      </c>
    </row>
    <row r="95" spans="1:7" x14ac:dyDescent="0.3">
      <c r="A95" s="1"/>
      <c r="B95" s="1"/>
      <c r="C95" t="s">
        <v>22</v>
      </c>
      <c r="D95" s="2">
        <v>1.13595761798518</v>
      </c>
      <c r="E95">
        <v>7</v>
      </c>
      <c r="F95" s="3">
        <v>56.7</v>
      </c>
      <c r="G95" s="3">
        <v>17.519375</v>
      </c>
    </row>
    <row r="96" spans="1:7" x14ac:dyDescent="0.3">
      <c r="A96" s="1"/>
      <c r="B96" s="1"/>
      <c r="C96" t="s">
        <v>23</v>
      </c>
      <c r="D96" s="2">
        <v>1.20741048266012</v>
      </c>
      <c r="E96">
        <v>3</v>
      </c>
      <c r="F96" s="3">
        <v>33.6</v>
      </c>
      <c r="G96" s="3">
        <v>17.053125000000001</v>
      </c>
    </row>
    <row r="97" spans="1:7" x14ac:dyDescent="0.3">
      <c r="A97" s="1"/>
      <c r="B97" s="1"/>
      <c r="C97" t="s">
        <v>24</v>
      </c>
      <c r="D97" s="2">
        <v>2.27864810794529</v>
      </c>
      <c r="E97">
        <v>4</v>
      </c>
      <c r="F97" s="3">
        <v>43.325000000000003</v>
      </c>
      <c r="G97" s="3">
        <v>14.3459375</v>
      </c>
    </row>
    <row r="98" spans="1:7" x14ac:dyDescent="0.3">
      <c r="A98" s="1" t="s">
        <v>16</v>
      </c>
      <c r="B98" s="1">
        <v>2007</v>
      </c>
      <c r="C98" t="s">
        <v>21</v>
      </c>
      <c r="D98" s="2">
        <v>3.6855098638775798</v>
      </c>
      <c r="E98">
        <v>8</v>
      </c>
      <c r="F98" s="3">
        <v>16.75</v>
      </c>
      <c r="G98" s="3">
        <v>10</v>
      </c>
    </row>
    <row r="99" spans="1:7" x14ac:dyDescent="0.3">
      <c r="A99" s="1"/>
      <c r="B99" s="1"/>
      <c r="C99" t="s">
        <v>22</v>
      </c>
      <c r="D99" s="2">
        <v>4.5389963586702899</v>
      </c>
      <c r="E99">
        <v>12</v>
      </c>
      <c r="F99" s="3">
        <v>12.25</v>
      </c>
      <c r="G99" s="2">
        <v>4</v>
      </c>
    </row>
    <row r="100" spans="1:7" x14ac:dyDescent="0.3">
      <c r="A100" s="1"/>
      <c r="B100" s="1"/>
      <c r="C100" t="s">
        <v>23</v>
      </c>
      <c r="D100" s="2">
        <v>3.5626595350816599</v>
      </c>
      <c r="E100">
        <v>22</v>
      </c>
      <c r="F100" s="3">
        <v>21.75</v>
      </c>
      <c r="G100" s="2">
        <v>6</v>
      </c>
    </row>
    <row r="101" spans="1:7" x14ac:dyDescent="0.3">
      <c r="A101" s="1"/>
      <c r="B101" s="1"/>
      <c r="C101" t="s">
        <v>24</v>
      </c>
      <c r="D101" s="2">
        <v>4.42261183665308</v>
      </c>
      <c r="E101">
        <v>30</v>
      </c>
      <c r="F101" s="3">
        <v>18</v>
      </c>
      <c r="G101" s="2">
        <v>5.75</v>
      </c>
    </row>
    <row r="102" spans="1:7" x14ac:dyDescent="0.3">
      <c r="A102" s="1"/>
      <c r="B102" s="1">
        <v>2012</v>
      </c>
      <c r="C102" t="s">
        <v>21</v>
      </c>
      <c r="D102" s="2">
        <v>0.93512342167791096</v>
      </c>
      <c r="E102">
        <v>16</v>
      </c>
      <c r="F102" s="3">
        <v>13.975</v>
      </c>
      <c r="G102" s="3">
        <v>23</v>
      </c>
    </row>
    <row r="103" spans="1:7" x14ac:dyDescent="0.3">
      <c r="A103" s="1"/>
      <c r="B103" s="1"/>
      <c r="C103" t="s">
        <v>22</v>
      </c>
      <c r="D103" s="2">
        <v>0.99127506683604005</v>
      </c>
      <c r="E103">
        <v>11</v>
      </c>
      <c r="F103" s="3">
        <v>18</v>
      </c>
      <c r="G103" s="3">
        <v>23</v>
      </c>
    </row>
    <row r="104" spans="1:7" x14ac:dyDescent="0.3">
      <c r="A104" s="1"/>
      <c r="B104" s="1"/>
      <c r="C104" t="s">
        <v>23</v>
      </c>
      <c r="D104" s="2">
        <v>1.04061454980073</v>
      </c>
      <c r="E104">
        <v>4</v>
      </c>
      <c r="F104" s="3">
        <v>16.25</v>
      </c>
      <c r="G104" s="3">
        <v>22.25</v>
      </c>
    </row>
    <row r="105" spans="1:7" x14ac:dyDescent="0.3">
      <c r="A105" s="1"/>
      <c r="B105" s="1"/>
      <c r="C105" t="s">
        <v>24</v>
      </c>
      <c r="D105" s="2">
        <v>1.0260459461035201</v>
      </c>
      <c r="E105">
        <v>12</v>
      </c>
      <c r="F105" s="3">
        <v>14.175000000000001</v>
      </c>
      <c r="G105" s="3">
        <v>22.75</v>
      </c>
    </row>
    <row r="106" spans="1:7" x14ac:dyDescent="0.3">
      <c r="A106" s="1"/>
      <c r="B106" s="1">
        <v>2017</v>
      </c>
      <c r="C106" t="s">
        <v>21</v>
      </c>
      <c r="D106" s="2">
        <v>1.84195735947169</v>
      </c>
      <c r="E106">
        <v>19</v>
      </c>
      <c r="F106" s="3">
        <v>29.9</v>
      </c>
      <c r="G106" s="3">
        <v>11.402324999999999</v>
      </c>
    </row>
    <row r="107" spans="1:7" x14ac:dyDescent="0.3">
      <c r="A107" s="1"/>
      <c r="B107" s="1"/>
      <c r="C107" t="s">
        <v>22</v>
      </c>
      <c r="D107" s="2">
        <v>1.0481364703526701</v>
      </c>
      <c r="E107">
        <v>12</v>
      </c>
      <c r="F107" s="3">
        <v>13.299999999999999</v>
      </c>
      <c r="G107" s="3">
        <v>12.8534375</v>
      </c>
    </row>
    <row r="108" spans="1:7" x14ac:dyDescent="0.3">
      <c r="A108" s="1"/>
      <c r="B108" s="1"/>
      <c r="C108" t="s">
        <v>23</v>
      </c>
      <c r="D108" s="2">
        <v>1.16560531340828</v>
      </c>
      <c r="E108">
        <v>6</v>
      </c>
      <c r="F108" s="3">
        <v>13.4</v>
      </c>
      <c r="G108" s="3">
        <v>11.460312500000001</v>
      </c>
    </row>
    <row r="109" spans="1:7" x14ac:dyDescent="0.3">
      <c r="A109" s="1"/>
      <c r="B109" s="1"/>
      <c r="C109" t="s">
        <v>24</v>
      </c>
      <c r="D109" s="2">
        <v>1.5313247909268799</v>
      </c>
      <c r="E109">
        <v>9</v>
      </c>
      <c r="F109" s="2">
        <v>9</v>
      </c>
      <c r="G109" s="2">
        <v>9.1312499999999996</v>
      </c>
    </row>
  </sheetData>
  <mergeCells count="36">
    <mergeCell ref="A86:A97"/>
    <mergeCell ref="B86:B89"/>
    <mergeCell ref="B90:B93"/>
    <mergeCell ref="B94:B97"/>
    <mergeCell ref="A98:A109"/>
    <mergeCell ref="B98:B101"/>
    <mergeCell ref="B102:B105"/>
    <mergeCell ref="B106:B109"/>
    <mergeCell ref="A62:A73"/>
    <mergeCell ref="B62:B65"/>
    <mergeCell ref="B66:B69"/>
    <mergeCell ref="B70:B73"/>
    <mergeCell ref="A74:A85"/>
    <mergeCell ref="B74:B77"/>
    <mergeCell ref="B78:B81"/>
    <mergeCell ref="B82:B85"/>
    <mergeCell ref="A38:A49"/>
    <mergeCell ref="B38:B41"/>
    <mergeCell ref="B42:B45"/>
    <mergeCell ref="B46:B49"/>
    <mergeCell ref="A50:A61"/>
    <mergeCell ref="B50:B53"/>
    <mergeCell ref="B54:B57"/>
    <mergeCell ref="B58:B61"/>
    <mergeCell ref="B22:B25"/>
    <mergeCell ref="A14:A25"/>
    <mergeCell ref="A26:A37"/>
    <mergeCell ref="B26:B29"/>
    <mergeCell ref="B30:B33"/>
    <mergeCell ref="B34:B37"/>
    <mergeCell ref="A2:A13"/>
    <mergeCell ref="B2:B5"/>
    <mergeCell ref="B6:B9"/>
    <mergeCell ref="B10:B13"/>
    <mergeCell ref="B14:B17"/>
    <mergeCell ref="B18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criteria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modified xsi:type="dcterms:W3CDTF">2023-11-14T00:28:02Z</dcterms:modified>
</cp:coreProperties>
</file>