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175" tabRatio="500"/>
  </bookViews>
  <sheets>
    <sheet name="Cadastro de Bens" sheetId="4" r:id="rId1"/>
    <sheet name="Gráficos" sheetId="8" r:id="rId2"/>
  </sheet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CUSTOS">#N/A</definedName>
    <definedName name="LISTAREC">#N/A</definedName>
    <definedName name="PERIODICIDADE">#N/A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4"/>
  <c r="L5"/>
  <c r="F5"/>
  <c r="I5"/>
  <c r="N5"/>
  <c r="K6"/>
  <c r="L6"/>
  <c r="F6"/>
  <c r="I6"/>
  <c r="N6"/>
  <c r="K7"/>
  <c r="L7"/>
  <c r="F7"/>
  <c r="I7"/>
  <c r="N7"/>
  <c r="K8"/>
  <c r="L8"/>
  <c r="F8"/>
  <c r="I8"/>
  <c r="N8"/>
  <c r="K9"/>
  <c r="L9"/>
  <c r="F9"/>
  <c r="I9"/>
  <c r="N9"/>
  <c r="K10"/>
  <c r="L10"/>
  <c r="F10"/>
  <c r="I10"/>
  <c r="N10"/>
  <c r="K11"/>
  <c r="L11"/>
  <c r="F11"/>
  <c r="I11"/>
  <c r="N11"/>
  <c r="K12"/>
  <c r="L12"/>
  <c r="F12"/>
  <c r="I12"/>
  <c r="N12"/>
  <c r="K13"/>
  <c r="L13"/>
  <c r="F13"/>
  <c r="I13"/>
  <c r="N13"/>
  <c r="K14"/>
  <c r="L14"/>
  <c r="F14"/>
  <c r="I14"/>
  <c r="N14"/>
  <c r="K15"/>
  <c r="L15"/>
  <c r="F15"/>
  <c r="I15"/>
  <c r="N15"/>
  <c r="K16"/>
  <c r="L16"/>
  <c r="F16"/>
  <c r="I16"/>
  <c r="N16"/>
  <c r="K17"/>
  <c r="L17"/>
  <c r="F17"/>
  <c r="I17"/>
  <c r="N17"/>
  <c r="K18"/>
  <c r="L18"/>
  <c r="F18"/>
  <c r="I18"/>
  <c r="N18"/>
  <c r="K19"/>
  <c r="L19"/>
  <c r="F19"/>
  <c r="I19"/>
  <c r="N19"/>
  <c r="K20"/>
  <c r="L20"/>
  <c r="F20"/>
  <c r="I20"/>
  <c r="N20"/>
  <c r="K21"/>
  <c r="L21"/>
  <c r="F21"/>
  <c r="I21"/>
  <c r="N21"/>
  <c r="K22"/>
  <c r="L22"/>
  <c r="F22"/>
  <c r="I22"/>
  <c r="N22"/>
  <c r="K23"/>
  <c r="L23"/>
  <c r="F23"/>
  <c r="I23"/>
  <c r="N23"/>
  <c r="K24"/>
  <c r="L24"/>
  <c r="F24"/>
  <c r="I24"/>
  <c r="N24"/>
  <c r="K25"/>
  <c r="L25"/>
  <c r="F25"/>
  <c r="I25"/>
  <c r="N25"/>
  <c r="K26"/>
  <c r="L26"/>
  <c r="F26"/>
  <c r="I26"/>
  <c r="N26"/>
  <c r="K27"/>
  <c r="L27"/>
  <c r="F27"/>
  <c r="I27"/>
  <c r="N27"/>
  <c r="K28"/>
  <c r="L28"/>
  <c r="F28"/>
  <c r="I28"/>
  <c r="N28"/>
  <c r="K29"/>
  <c r="L29"/>
  <c r="F29"/>
  <c r="I29"/>
  <c r="N29"/>
  <c r="K30"/>
  <c r="L30"/>
  <c r="F30"/>
  <c r="I30"/>
  <c r="N30"/>
  <c r="K31"/>
  <c r="L31"/>
  <c r="F31"/>
  <c r="I31"/>
  <c r="N31"/>
  <c r="K32"/>
  <c r="L32"/>
  <c r="F32"/>
  <c r="I32"/>
  <c r="N32"/>
  <c r="K33"/>
  <c r="L33"/>
  <c r="F33"/>
  <c r="I33"/>
  <c r="N33"/>
  <c r="K34"/>
  <c r="L34"/>
  <c r="F34"/>
  <c r="I34"/>
  <c r="N34"/>
  <c r="K35"/>
  <c r="L35"/>
  <c r="F35"/>
  <c r="I35"/>
  <c r="N35"/>
  <c r="K36"/>
  <c r="L36"/>
  <c r="F36"/>
  <c r="I36"/>
  <c r="N36"/>
  <c r="K37"/>
  <c r="L37"/>
  <c r="F37"/>
  <c r="I37"/>
  <c r="N37"/>
  <c r="K38"/>
  <c r="L38"/>
  <c r="F38"/>
  <c r="I38"/>
  <c r="N38"/>
  <c r="K39"/>
  <c r="L39"/>
  <c r="F39"/>
  <c r="I39"/>
  <c r="N39"/>
  <c r="K40"/>
  <c r="L40"/>
  <c r="F40"/>
  <c r="I40"/>
  <c r="N40"/>
  <c r="K41"/>
  <c r="L41"/>
  <c r="F41"/>
  <c r="I41"/>
  <c r="N41"/>
  <c r="K42"/>
  <c r="L42"/>
  <c r="F42"/>
  <c r="I42"/>
  <c r="N42"/>
  <c r="K43"/>
  <c r="L43"/>
  <c r="F43"/>
  <c r="I43"/>
  <c r="N43"/>
  <c r="K44"/>
  <c r="L44"/>
  <c r="F44"/>
  <c r="I44"/>
  <c r="N44"/>
  <c r="K45"/>
  <c r="L45"/>
  <c r="F45"/>
  <c r="I45"/>
  <c r="N45"/>
  <c r="K46"/>
  <c r="L46"/>
  <c r="F46"/>
  <c r="I46"/>
  <c r="N46"/>
  <c r="K47"/>
  <c r="L47"/>
  <c r="F47"/>
  <c r="I47"/>
  <c r="N47"/>
  <c r="K48"/>
  <c r="L48"/>
  <c r="F48"/>
  <c r="I48"/>
  <c r="N48"/>
  <c r="K49"/>
  <c r="L49"/>
  <c r="F49"/>
  <c r="I49"/>
  <c r="N49"/>
  <c r="K50"/>
  <c r="L50"/>
  <c r="F50"/>
  <c r="I50"/>
  <c r="N50"/>
  <c r="K51"/>
  <c r="L51"/>
  <c r="F51"/>
  <c r="I51"/>
  <c r="N51"/>
  <c r="K52"/>
  <c r="L52"/>
  <c r="F52"/>
  <c r="I52"/>
  <c r="N52"/>
  <c r="K53"/>
  <c r="L53"/>
  <c r="F53"/>
  <c r="I53"/>
  <c r="N53"/>
  <c r="K54"/>
  <c r="L54"/>
  <c r="F54"/>
  <c r="I54"/>
  <c r="N54"/>
  <c r="K55"/>
  <c r="L55"/>
  <c r="F55"/>
  <c r="I55"/>
  <c r="N55"/>
  <c r="K56"/>
  <c r="L56"/>
  <c r="F56"/>
  <c r="I56"/>
  <c r="N56"/>
  <c r="K57"/>
  <c r="L57"/>
  <c r="F57"/>
  <c r="I57"/>
  <c r="N57"/>
  <c r="K58"/>
  <c r="L58"/>
  <c r="F58"/>
  <c r="I58"/>
  <c r="N58"/>
  <c r="K59"/>
  <c r="L59"/>
  <c r="F59"/>
  <c r="I59"/>
  <c r="N59"/>
  <c r="K60"/>
  <c r="L60"/>
  <c r="F60"/>
  <c r="I60"/>
  <c r="N60"/>
  <c r="K61"/>
  <c r="L61"/>
  <c r="F61"/>
  <c r="I61"/>
  <c r="N61"/>
  <c r="K62"/>
  <c r="L62"/>
  <c r="F62"/>
  <c r="I62"/>
  <c r="N62"/>
  <c r="K63"/>
  <c r="L63"/>
  <c r="F63"/>
  <c r="I63"/>
  <c r="N63"/>
  <c r="K64"/>
  <c r="L64"/>
  <c r="F64"/>
  <c r="I64"/>
  <c r="N64"/>
  <c r="K65"/>
  <c r="L65"/>
  <c r="F65"/>
  <c r="I65"/>
  <c r="N65"/>
  <c r="K66"/>
  <c r="L66"/>
  <c r="F66"/>
  <c r="I66"/>
  <c r="N66"/>
  <c r="K67"/>
  <c r="L67"/>
  <c r="F67"/>
  <c r="I67"/>
  <c r="N67"/>
  <c r="K68"/>
  <c r="L68"/>
  <c r="F68"/>
  <c r="I68"/>
  <c r="N68"/>
  <c r="K69"/>
  <c r="L69"/>
  <c r="F69"/>
  <c r="I69"/>
  <c r="N69"/>
  <c r="K70"/>
  <c r="L70"/>
  <c r="F70"/>
  <c r="I70"/>
  <c r="N70"/>
  <c r="K71"/>
  <c r="L71"/>
  <c r="F71"/>
  <c r="I71"/>
  <c r="N71"/>
  <c r="K72"/>
  <c r="L72"/>
  <c r="F72"/>
  <c r="I72"/>
  <c r="N72"/>
  <c r="K73"/>
  <c r="L73"/>
  <c r="F73"/>
  <c r="I73"/>
  <c r="N73"/>
  <c r="K74"/>
  <c r="L74"/>
  <c r="F74"/>
  <c r="I74"/>
  <c r="N74"/>
  <c r="K75"/>
  <c r="L75"/>
  <c r="F75"/>
  <c r="I75"/>
  <c r="N75"/>
  <c r="K76"/>
  <c r="L76"/>
  <c r="F76"/>
  <c r="I76"/>
  <c r="N76"/>
  <c r="K77"/>
  <c r="L77"/>
  <c r="F77"/>
  <c r="I77"/>
  <c r="N77"/>
  <c r="K78"/>
  <c r="L78"/>
  <c r="F78"/>
  <c r="I78"/>
  <c r="N78"/>
  <c r="K79"/>
  <c r="L79"/>
  <c r="F79"/>
  <c r="I79"/>
  <c r="N79"/>
  <c r="K80"/>
  <c r="L80"/>
  <c r="F80"/>
  <c r="I80"/>
  <c r="N80"/>
  <c r="K81"/>
  <c r="L81"/>
  <c r="F81"/>
  <c r="I81"/>
  <c r="N81"/>
  <c r="K82"/>
  <c r="L82"/>
  <c r="F82"/>
  <c r="I82"/>
  <c r="N82"/>
  <c r="K83"/>
  <c r="L83"/>
  <c r="F83"/>
  <c r="I83"/>
  <c r="N83"/>
  <c r="K84"/>
  <c r="L84"/>
  <c r="F84"/>
  <c r="I84"/>
  <c r="N84"/>
  <c r="K85"/>
  <c r="L85"/>
  <c r="F85"/>
  <c r="I85"/>
  <c r="N85"/>
  <c r="K86"/>
  <c r="L86"/>
  <c r="F86"/>
  <c r="I86"/>
  <c r="N86"/>
  <c r="K87"/>
  <c r="L87"/>
  <c r="F87"/>
  <c r="I87"/>
  <c r="N87"/>
  <c r="K88"/>
  <c r="L88"/>
  <c r="F88"/>
  <c r="I88"/>
  <c r="N88"/>
  <c r="K89"/>
  <c r="L89"/>
  <c r="F89"/>
  <c r="I89"/>
  <c r="N89"/>
  <c r="K90"/>
  <c r="L90"/>
  <c r="F90"/>
  <c r="I90"/>
  <c r="N90"/>
  <c r="K91"/>
  <c r="L91"/>
  <c r="F91"/>
  <c r="I91"/>
  <c r="N91"/>
  <c r="K92"/>
  <c r="L92"/>
  <c r="F92"/>
  <c r="I92"/>
  <c r="N92"/>
  <c r="K93"/>
  <c r="L93"/>
  <c r="F93"/>
  <c r="I93"/>
  <c r="N93"/>
  <c r="K94"/>
  <c r="L94"/>
  <c r="F94"/>
  <c r="I94"/>
  <c r="N94"/>
  <c r="K95"/>
  <c r="L95"/>
  <c r="F95"/>
  <c r="I95"/>
  <c r="N95"/>
  <c r="K96"/>
  <c r="L96"/>
  <c r="F96"/>
  <c r="I96"/>
  <c r="N96"/>
  <c r="K97"/>
  <c r="L97"/>
  <c r="F97"/>
  <c r="I97"/>
  <c r="N97"/>
  <c r="K98"/>
  <c r="L98"/>
  <c r="F98"/>
  <c r="I98"/>
  <c r="N98"/>
  <c r="K99"/>
  <c r="L99"/>
  <c r="F99"/>
  <c r="I99"/>
  <c r="N99"/>
  <c r="K100"/>
  <c r="L100"/>
  <c r="F100"/>
  <c r="I100"/>
  <c r="N100"/>
  <c r="N10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G5"/>
  <c r="O5"/>
  <c r="G6"/>
  <c r="O6"/>
  <c r="G7"/>
  <c r="O7"/>
  <c r="G8"/>
  <c r="O8"/>
  <c r="G9"/>
  <c r="O9"/>
  <c r="G10"/>
  <c r="O10"/>
  <c r="G11"/>
  <c r="O11"/>
  <c r="G12"/>
  <c r="O12"/>
  <c r="G13"/>
  <c r="O13"/>
  <c r="G14"/>
  <c r="O14"/>
  <c r="G15"/>
  <c r="O15"/>
  <c r="G16"/>
  <c r="O16"/>
  <c r="G17"/>
  <c r="O17"/>
  <c r="G18"/>
  <c r="O18"/>
  <c r="G19"/>
  <c r="O19"/>
  <c r="G20"/>
  <c r="O20"/>
  <c r="G21"/>
  <c r="O21"/>
  <c r="G22"/>
  <c r="O22"/>
  <c r="G23"/>
  <c r="O23"/>
  <c r="G24"/>
  <c r="O24"/>
  <c r="G25"/>
  <c r="O25"/>
  <c r="G26"/>
  <c r="O26"/>
  <c r="G27"/>
  <c r="O27"/>
  <c r="G28"/>
  <c r="O28"/>
  <c r="G29"/>
  <c r="O29"/>
  <c r="G30"/>
  <c r="O30"/>
  <c r="G31"/>
  <c r="O31"/>
  <c r="G32"/>
  <c r="O32"/>
  <c r="G33"/>
  <c r="O33"/>
  <c r="G34"/>
  <c r="O34"/>
  <c r="G35"/>
  <c r="O35"/>
  <c r="G36"/>
  <c r="O36"/>
  <c r="G37"/>
  <c r="O37"/>
  <c r="G38"/>
  <c r="O38"/>
  <c r="G39"/>
  <c r="O39"/>
  <c r="G40"/>
  <c r="O40"/>
  <c r="G41"/>
  <c r="O41"/>
  <c r="G42"/>
  <c r="O42"/>
  <c r="G43"/>
  <c r="O43"/>
  <c r="G44"/>
  <c r="O44"/>
  <c r="G45"/>
  <c r="O45"/>
  <c r="G46"/>
  <c r="O46"/>
  <c r="G47"/>
  <c r="O47"/>
  <c r="G48"/>
  <c r="O48"/>
  <c r="G49"/>
  <c r="O49"/>
  <c r="G50"/>
  <c r="O50"/>
  <c r="G51"/>
  <c r="O51"/>
  <c r="G52"/>
  <c r="O52"/>
  <c r="G53"/>
  <c r="O53"/>
  <c r="G54"/>
  <c r="O54"/>
  <c r="G55"/>
  <c r="O55"/>
  <c r="G56"/>
  <c r="O56"/>
  <c r="G57"/>
  <c r="O57"/>
  <c r="G58"/>
  <c r="O58"/>
  <c r="G59"/>
  <c r="O59"/>
  <c r="G60"/>
  <c r="O60"/>
  <c r="G61"/>
  <c r="O61"/>
  <c r="G62"/>
  <c r="O62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G84"/>
  <c r="O84"/>
  <c r="G85"/>
  <c r="O85"/>
  <c r="G86"/>
  <c r="O86"/>
  <c r="G87"/>
  <c r="O87"/>
  <c r="G88"/>
  <c r="O88"/>
  <c r="G89"/>
  <c r="O89"/>
  <c r="G90"/>
  <c r="O90"/>
  <c r="G91"/>
  <c r="O91"/>
  <c r="G92"/>
  <c r="O92"/>
  <c r="G93"/>
  <c r="O93"/>
  <c r="G94"/>
  <c r="O94"/>
  <c r="G95"/>
  <c r="O95"/>
  <c r="G96"/>
  <c r="O96"/>
  <c r="G97"/>
  <c r="O97"/>
  <c r="G98"/>
  <c r="O98"/>
  <c r="G99"/>
  <c r="O99"/>
  <c r="G100"/>
  <c r="O100"/>
  <c r="C5" i="8"/>
  <c r="C4"/>
  <c r="C3"/>
  <c r="H6" i="4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5"/>
  <c r="J5"/>
  <c r="E312" i="8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11"/>
  <c r="F311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</calcChain>
</file>

<file path=xl/sharedStrings.xml><?xml version="1.0" encoding="utf-8"?>
<sst xmlns="http://schemas.openxmlformats.org/spreadsheetml/2006/main" count="18" uniqueCount="18">
  <si>
    <t>DETALHAMENTO PATRIMONIAL</t>
  </si>
  <si>
    <t>Data de Compra</t>
  </si>
  <si>
    <t>Valor</t>
  </si>
  <si>
    <t>Durabilidade (em meses)</t>
  </si>
  <si>
    <t>Durabilidade (em dias)</t>
  </si>
  <si>
    <t>Previsão de Substituição</t>
  </si>
  <si>
    <t>Depreciação Mensal</t>
  </si>
  <si>
    <t>Especificação do Bem</t>
  </si>
  <si>
    <t>Depreciação (em dias)</t>
  </si>
  <si>
    <t>Valor Residual Atual</t>
  </si>
  <si>
    <t>Dias Depreciados</t>
  </si>
  <si>
    <t>Data Atual</t>
  </si>
  <si>
    <t>Depreciação Anual</t>
  </si>
  <si>
    <t>Valor Depreciado Atual</t>
  </si>
  <si>
    <t>Proximidade de Substituição</t>
  </si>
  <si>
    <t>Situação OK</t>
  </si>
  <si>
    <t>Perto de Depreciar</t>
  </si>
  <si>
    <t>Item Depreciado</t>
  </si>
</sst>
</file>

<file path=xl/styles.xml><?xml version="1.0" encoding="utf-8"?>
<styleSheet xmlns="http://schemas.openxmlformats.org/spreadsheetml/2006/main">
  <numFmts count="2">
    <numFmt numFmtId="164" formatCode="_(&quot;R$&quot;* #,##0.00_);_(&quot;R$&quot;* \(#,##0.00\);_(&quot;R$&quot;* &quot;-&quot;??_);_(@_)"/>
    <numFmt numFmtId="165" formatCode="&quot;R$&quot;#,##0.00"/>
  </numFmts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z val="10"/>
      <name val="Arial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7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165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 wrapText="1"/>
      <protection locked="0"/>
    </xf>
    <xf numFmtId="165" fontId="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top" wrapText="1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165" fontId="1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4" borderId="1" xfId="0" applyNumberFormat="1" applyFill="1" applyBorder="1" applyAlignment="1" applyProtection="1">
      <alignment horizontal="center" vertical="center" wrapText="1"/>
      <protection locked="0"/>
    </xf>
    <xf numFmtId="165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ill="1" applyBorder="1" applyAlignment="1" applyProtection="1">
      <alignment horizontal="center" vertical="center" wrapText="1"/>
      <protection locked="0"/>
    </xf>
    <xf numFmtId="165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165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</cellXfs>
  <cellStyles count="130">
    <cellStyle name="Currency 2" xfId="1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Hyperlink seguido" xfId="108" builtinId="9" hidden="1"/>
    <cellStyle name="Hyperlink seguido" xfId="110" builtinId="9" hidden="1"/>
    <cellStyle name="Hyperlink seguido" xfId="112" builtinId="9" hidden="1"/>
    <cellStyle name="Hyperlink seguido" xfId="114" builtinId="9" hidden="1"/>
    <cellStyle name="Hyperlink seguido" xfId="116" builtinId="9" hidden="1"/>
    <cellStyle name="Hyperlink seguido" xfId="118" builtinId="9" hidden="1"/>
    <cellStyle name="Hyperlink seguido" xfId="120" builtinId="9" hidden="1"/>
    <cellStyle name="Hyperlink seguido" xfId="122" builtinId="9" hidden="1"/>
    <cellStyle name="Hyperlink seguido" xfId="123" builtinId="9" hidden="1"/>
    <cellStyle name="Hyperlink seguido" xfId="124" builtinId="9" hidden="1"/>
    <cellStyle name="Normal" xfId="0" builtinId="0"/>
    <cellStyle name="Normal 2" xfId="127"/>
    <cellStyle name="Normal 2 2" xfId="125"/>
    <cellStyle name="Normal 2 3" xfId="128"/>
    <cellStyle name="Percent 2" xfId="129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4F0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Situação de Itens Patrimoniais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Gráficos!$B$3:$B$5</c:f>
              <c:strCache>
                <c:ptCount val="3"/>
                <c:pt idx="0">
                  <c:v>Situação OK</c:v>
                </c:pt>
                <c:pt idx="1">
                  <c:v>Perto de Depreciar</c:v>
                </c:pt>
                <c:pt idx="2">
                  <c:v>Item Depreciado</c:v>
                </c:pt>
              </c:strCache>
            </c:strRef>
          </c:cat>
          <c:val>
            <c:numRef>
              <c:f>Gráficos!$C$3:$C$5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  <c:dispBlanksAs val="zero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Controle</a:t>
            </a:r>
            <a:r>
              <a:rPr lang="en-US" baseline="0"/>
              <a:t> de Depreciação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'Cadastro de Bens'!$M$4</c:f>
              <c:strCache>
                <c:ptCount val="1"/>
                <c:pt idx="0">
                  <c:v>Valor Depreciado Atual</c:v>
                </c:pt>
              </c:strCache>
            </c:strRef>
          </c:tx>
          <c:cat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cat>
          <c:val>
            <c:numRef>
              <c:f>'Cadastro de Bens'!$M$101</c:f>
              <c:numCache>
                <c:formatCode>"R$"#,##0.00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tx>
          <c:cat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cat>
          <c:val>
            <c:numRef>
              <c:f>'Cadastro de Bens'!$N$101</c:f>
              <c:numCache>
                <c:formatCode>"R$"#,##0.00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gapWidth val="75"/>
        <c:axId val="106083840"/>
        <c:axId val="106085376"/>
      </c:barChart>
      <c:catAx>
        <c:axId val="106083840"/>
        <c:scaling>
          <c:orientation val="minMax"/>
        </c:scaling>
        <c:delete val="1"/>
        <c:axPos val="b"/>
        <c:majorTickMark val="none"/>
        <c:tickLblPos val="none"/>
        <c:crossAx val="106085376"/>
        <c:crosses val="autoZero"/>
        <c:auto val="1"/>
        <c:lblAlgn val="ctr"/>
        <c:lblOffset val="100"/>
      </c:catAx>
      <c:valAx>
        <c:axId val="106085376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0608384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368300</xdr:rowOff>
    </xdr:from>
    <xdr:to>
      <xdr:col>0</xdr:col>
      <xdr:colOff>1270000</xdr:colOff>
      <xdr:row>0</xdr:row>
      <xdr:rowOff>368300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83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0</xdr:row>
      <xdr:rowOff>406400</xdr:rowOff>
    </xdr:from>
    <xdr:to>
      <xdr:col>0</xdr:col>
      <xdr:colOff>1270000</xdr:colOff>
      <xdr:row>0</xdr:row>
      <xdr:rowOff>406400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64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</xdr:row>
      <xdr:rowOff>368300</xdr:rowOff>
    </xdr:from>
    <xdr:to>
      <xdr:col>0</xdr:col>
      <xdr:colOff>1270000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637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71438</xdr:rowOff>
    </xdr:from>
    <xdr:to>
      <xdr:col>0</xdr:col>
      <xdr:colOff>1238250</xdr:colOff>
      <xdr:row>2</xdr:row>
      <xdr:rowOff>12777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647" t="16960" r="22735" b="27450"/>
        <a:stretch>
          <a:fillRect/>
        </a:stretch>
      </xdr:blipFill>
      <xdr:spPr>
        <a:xfrm>
          <a:off x="95251" y="71438"/>
          <a:ext cx="1142999" cy="822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368300</xdr:rowOff>
    </xdr:from>
    <xdr:to>
      <xdr:col>0</xdr:col>
      <xdr:colOff>1270000</xdr:colOff>
      <xdr:row>0</xdr:row>
      <xdr:rowOff>368300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83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0</xdr:row>
      <xdr:rowOff>406400</xdr:rowOff>
    </xdr:from>
    <xdr:to>
      <xdr:col>0</xdr:col>
      <xdr:colOff>1270000</xdr:colOff>
      <xdr:row>0</xdr:row>
      <xdr:rowOff>406400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64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</xdr:row>
      <xdr:rowOff>368300</xdr:rowOff>
    </xdr:from>
    <xdr:to>
      <xdr:col>0</xdr:col>
      <xdr:colOff>1270000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637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1314450</xdr:colOff>
      <xdr:row>0</xdr:row>
      <xdr:rowOff>1200150</xdr:rowOff>
    </xdr:from>
    <xdr:to>
      <xdr:col>6</xdr:col>
      <xdr:colOff>254000</xdr:colOff>
      <xdr:row>19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0</xdr:row>
      <xdr:rowOff>1225550</xdr:rowOff>
    </xdr:from>
    <xdr:to>
      <xdr:col>11</xdr:col>
      <xdr:colOff>381000</xdr:colOff>
      <xdr:row>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47625</xdr:colOff>
      <xdr:row>0</xdr:row>
      <xdr:rowOff>130969</xdr:rowOff>
    </xdr:from>
    <xdr:to>
      <xdr:col>0</xdr:col>
      <xdr:colOff>1190624</xdr:colOff>
      <xdr:row>0</xdr:row>
      <xdr:rowOff>953371</xdr:rowOff>
    </xdr:to>
    <xdr:pic>
      <xdr:nvPicPr>
        <xdr:cNvPr id="7" name="Imagem 6" descr="marcaSebrae.JPG"/>
        <xdr:cNvPicPr>
          <a:picLocks noChangeAspect="1"/>
        </xdr:cNvPicPr>
      </xdr:nvPicPr>
      <xdr:blipFill>
        <a:blip xmlns:r="http://schemas.openxmlformats.org/officeDocument/2006/relationships" r:embed="rId4"/>
        <a:srcRect l="22647" t="16960" r="22735" b="27450"/>
        <a:stretch>
          <a:fillRect/>
        </a:stretch>
      </xdr:blipFill>
      <xdr:spPr>
        <a:xfrm>
          <a:off x="47625" y="130969"/>
          <a:ext cx="1142999" cy="822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showGridLines="0" tabSelected="1" zoomScale="80" zoomScaleNormal="80" zoomScalePageLayoutView="80" workbookViewId="0">
      <pane ySplit="4" topLeftCell="A5" activePane="bottomLeft" state="frozen"/>
      <selection pane="bottomLeft"/>
    </sheetView>
  </sheetViews>
  <sheetFormatPr defaultColWidth="10.875" defaultRowHeight="15.75"/>
  <cols>
    <col min="1" max="1" width="17.375" style="2" customWidth="1"/>
    <col min="2" max="2" width="36.875" style="2" customWidth="1"/>
    <col min="3" max="4" width="19.375" style="2" customWidth="1"/>
    <col min="5" max="5" width="14" style="2" customWidth="1"/>
    <col min="6" max="6" width="24.625" style="2" hidden="1" customWidth="1"/>
    <col min="7" max="7" width="19.375" style="2" customWidth="1"/>
    <col min="8" max="8" width="18.5" style="2" customWidth="1"/>
    <col min="9" max="9" width="20" style="2" hidden="1" customWidth="1"/>
    <col min="10" max="10" width="19" style="2" customWidth="1"/>
    <col min="11" max="11" width="18.875" style="2" hidden="1" customWidth="1"/>
    <col min="12" max="12" width="17.875" style="2" hidden="1" customWidth="1"/>
    <col min="13" max="13" width="20.625" style="2" customWidth="1"/>
    <col min="14" max="15" width="18.875" style="2" customWidth="1"/>
    <col min="16" max="16384" width="10.875" style="2"/>
  </cols>
  <sheetData>
    <row r="1" spans="1:15" ht="63" customHeight="1">
      <c r="A1" s="1"/>
    </row>
    <row r="2" spans="1:15" ht="6.95" customHeight="1"/>
    <row r="3" spans="1:15" ht="26.1" customHeight="1">
      <c r="A3" s="3"/>
      <c r="B3" s="24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5"/>
    </row>
    <row r="4" spans="1:15" ht="39.950000000000003" customHeight="1">
      <c r="B4" s="9" t="s">
        <v>7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8</v>
      </c>
      <c r="J4" s="9" t="s">
        <v>12</v>
      </c>
      <c r="K4" s="9" t="s">
        <v>11</v>
      </c>
      <c r="L4" s="9" t="s">
        <v>10</v>
      </c>
      <c r="M4" s="9" t="s">
        <v>13</v>
      </c>
      <c r="N4" s="9" t="s">
        <v>9</v>
      </c>
      <c r="O4" s="9" t="s">
        <v>14</v>
      </c>
    </row>
    <row r="5" spans="1:15" ht="26.1" customHeight="1">
      <c r="B5" s="8"/>
      <c r="C5" s="17"/>
      <c r="D5" s="11"/>
      <c r="E5" s="16"/>
      <c r="F5" s="16">
        <f>E5*30</f>
        <v>0</v>
      </c>
      <c r="G5" s="18" t="str">
        <f t="shared" ref="G5" si="0">IF(F5=0,"",C5+F5)</f>
        <v/>
      </c>
      <c r="H5" s="19" t="str">
        <f>IF(ISERROR(D5/E5),"",D5/E5)</f>
        <v/>
      </c>
      <c r="I5" s="19" t="e">
        <f>D5/F5</f>
        <v>#DIV/0!</v>
      </c>
      <c r="J5" s="19" t="str">
        <f>IF(ISERROR(H5*12),"",H5*12)</f>
        <v/>
      </c>
      <c r="K5" s="18">
        <f ca="1">TODAY()</f>
        <v>42293</v>
      </c>
      <c r="L5" s="20">
        <f ca="1">K5-C5</f>
        <v>42293</v>
      </c>
      <c r="M5" s="19" t="str">
        <f ca="1">IF(ISERROR(I5*L5),"",I5*L5)</f>
        <v/>
      </c>
      <c r="N5" s="19" t="str">
        <f ca="1">IF(ISERROR(D5-(L5*I5)),"",D5-(L5*I5))</f>
        <v/>
      </c>
      <c r="O5" s="21" t="str">
        <f ca="1">IF(ISERROR(IF(ISBLANK(G5),"",IF(G5-TODAY()&lt;0,"Item Depreciado",IF(G5-TODAY()&lt;30,"Perto de Depreciar","Situação OK")))),"",IF(ISBLANK(G5),"",IF(G5-TODAY()&lt;0,"Item Depreciado",IF(G5-TODAY()&lt;30,"Perto de Depreciar","Situação OK"))))</f>
        <v/>
      </c>
    </row>
    <row r="6" spans="1:15" ht="26.1" customHeight="1">
      <c r="B6" s="8"/>
      <c r="C6" s="17"/>
      <c r="D6" s="11"/>
      <c r="E6" s="16"/>
      <c r="F6" s="16">
        <f t="shared" ref="F6:F69" si="1">E6*30</f>
        <v>0</v>
      </c>
      <c r="G6" s="18" t="str">
        <f t="shared" ref="G6:G69" si="2">IF(F6=0,"",C6+F6)</f>
        <v/>
      </c>
      <c r="H6" s="19" t="str">
        <f t="shared" ref="H6:H69" si="3">IF(ISERROR(D6/E6),"",D6/E6)</f>
        <v/>
      </c>
      <c r="I6" s="19" t="e">
        <f t="shared" ref="I6:I69" si="4">D6/F6</f>
        <v>#DIV/0!</v>
      </c>
      <c r="J6" s="19" t="str">
        <f t="shared" ref="J6:J69" si="5">IF(ISERROR(H6*12),"",H6*12)</f>
        <v/>
      </c>
      <c r="K6" s="18">
        <f t="shared" ref="K6:K69" ca="1" si="6">TODAY()</f>
        <v>42293</v>
      </c>
      <c r="L6" s="20">
        <f t="shared" ref="L6:L69" ca="1" si="7">K6-C6</f>
        <v>42293</v>
      </c>
      <c r="M6" s="19" t="str">
        <f t="shared" ref="M6:M69" ca="1" si="8">IF(ISERROR(I6*L6),"",I6*L6)</f>
        <v/>
      </c>
      <c r="N6" s="19" t="str">
        <f t="shared" ref="N6:N69" ca="1" si="9">IF(ISERROR(D6-(L6*I6)),"",D6-(L6*I6))</f>
        <v/>
      </c>
      <c r="O6" s="21" t="str">
        <f t="shared" ref="O6:O69" ca="1" si="10">IF(ISERROR(IF(ISBLANK(G6),"",IF(G6-TODAY()&lt;0,"Item Depreciado",IF(G6-TODAY()&lt;30,"Perto de Depreciar","Situação OK")))),"",IF(ISBLANK(G6),"",IF(G6-TODAY()&lt;0,"Item Depreciado",IF(G6-TODAY()&lt;30,"Perto de Depreciar","Situação OK"))))</f>
        <v/>
      </c>
    </row>
    <row r="7" spans="1:15" ht="26.1" customHeight="1">
      <c r="B7" s="8"/>
      <c r="C7" s="17"/>
      <c r="D7" s="11"/>
      <c r="E7" s="16"/>
      <c r="F7" s="16">
        <f t="shared" si="1"/>
        <v>0</v>
      </c>
      <c r="G7" s="18" t="str">
        <f t="shared" si="2"/>
        <v/>
      </c>
      <c r="H7" s="19" t="str">
        <f t="shared" si="3"/>
        <v/>
      </c>
      <c r="I7" s="19" t="e">
        <f t="shared" si="4"/>
        <v>#DIV/0!</v>
      </c>
      <c r="J7" s="19" t="str">
        <f t="shared" si="5"/>
        <v/>
      </c>
      <c r="K7" s="18">
        <f t="shared" ca="1" si="6"/>
        <v>42293</v>
      </c>
      <c r="L7" s="20">
        <f t="shared" ca="1" si="7"/>
        <v>42293</v>
      </c>
      <c r="M7" s="19" t="str">
        <f t="shared" ca="1" si="8"/>
        <v/>
      </c>
      <c r="N7" s="19" t="str">
        <f t="shared" ca="1" si="9"/>
        <v/>
      </c>
      <c r="O7" s="21" t="str">
        <f t="shared" ca="1" si="10"/>
        <v/>
      </c>
    </row>
    <row r="8" spans="1:15" ht="26.1" customHeight="1">
      <c r="B8" s="8"/>
      <c r="C8" s="17"/>
      <c r="D8" s="11"/>
      <c r="E8" s="16"/>
      <c r="F8" s="16">
        <f t="shared" si="1"/>
        <v>0</v>
      </c>
      <c r="G8" s="18" t="str">
        <f t="shared" si="2"/>
        <v/>
      </c>
      <c r="H8" s="19" t="str">
        <f t="shared" si="3"/>
        <v/>
      </c>
      <c r="I8" s="19" t="e">
        <f t="shared" si="4"/>
        <v>#DIV/0!</v>
      </c>
      <c r="J8" s="19" t="str">
        <f t="shared" si="5"/>
        <v/>
      </c>
      <c r="K8" s="18">
        <f t="shared" ca="1" si="6"/>
        <v>42293</v>
      </c>
      <c r="L8" s="20">
        <f t="shared" ca="1" si="7"/>
        <v>42293</v>
      </c>
      <c r="M8" s="19" t="str">
        <f t="shared" ca="1" si="8"/>
        <v/>
      </c>
      <c r="N8" s="19" t="str">
        <f t="shared" ca="1" si="9"/>
        <v/>
      </c>
      <c r="O8" s="21" t="str">
        <f t="shared" ca="1" si="10"/>
        <v/>
      </c>
    </row>
    <row r="9" spans="1:15" ht="26.1" customHeight="1">
      <c r="B9" s="8"/>
      <c r="C9" s="17"/>
      <c r="D9" s="11"/>
      <c r="E9" s="16"/>
      <c r="F9" s="16">
        <f t="shared" si="1"/>
        <v>0</v>
      </c>
      <c r="G9" s="18" t="str">
        <f t="shared" si="2"/>
        <v/>
      </c>
      <c r="H9" s="19" t="str">
        <f t="shared" si="3"/>
        <v/>
      </c>
      <c r="I9" s="19" t="e">
        <f t="shared" si="4"/>
        <v>#DIV/0!</v>
      </c>
      <c r="J9" s="19" t="str">
        <f t="shared" si="5"/>
        <v/>
      </c>
      <c r="K9" s="18">
        <f t="shared" ca="1" si="6"/>
        <v>42293</v>
      </c>
      <c r="L9" s="20">
        <f t="shared" ca="1" si="7"/>
        <v>42293</v>
      </c>
      <c r="M9" s="19" t="str">
        <f t="shared" ca="1" si="8"/>
        <v/>
      </c>
      <c r="N9" s="19" t="str">
        <f t="shared" ca="1" si="9"/>
        <v/>
      </c>
      <c r="O9" s="21" t="str">
        <f t="shared" ca="1" si="10"/>
        <v/>
      </c>
    </row>
    <row r="10" spans="1:15" ht="26.1" customHeight="1">
      <c r="B10" s="8"/>
      <c r="C10" s="17"/>
      <c r="D10" s="11"/>
      <c r="E10" s="16"/>
      <c r="F10" s="16">
        <f t="shared" si="1"/>
        <v>0</v>
      </c>
      <c r="G10" s="18" t="str">
        <f t="shared" si="2"/>
        <v/>
      </c>
      <c r="H10" s="19" t="str">
        <f t="shared" si="3"/>
        <v/>
      </c>
      <c r="I10" s="19" t="e">
        <f t="shared" si="4"/>
        <v>#DIV/0!</v>
      </c>
      <c r="J10" s="19" t="str">
        <f t="shared" si="5"/>
        <v/>
      </c>
      <c r="K10" s="18">
        <f t="shared" ca="1" si="6"/>
        <v>42293</v>
      </c>
      <c r="L10" s="20">
        <f t="shared" ca="1" si="7"/>
        <v>42293</v>
      </c>
      <c r="M10" s="19" t="str">
        <f t="shared" ca="1" si="8"/>
        <v/>
      </c>
      <c r="N10" s="19" t="str">
        <f t="shared" ca="1" si="9"/>
        <v/>
      </c>
      <c r="O10" s="21" t="str">
        <f t="shared" ca="1" si="10"/>
        <v/>
      </c>
    </row>
    <row r="11" spans="1:15" ht="26.1" customHeight="1">
      <c r="B11" s="8"/>
      <c r="C11" s="17"/>
      <c r="D11" s="11"/>
      <c r="E11" s="16"/>
      <c r="F11" s="16">
        <f t="shared" si="1"/>
        <v>0</v>
      </c>
      <c r="G11" s="18" t="str">
        <f t="shared" si="2"/>
        <v/>
      </c>
      <c r="H11" s="19" t="str">
        <f t="shared" si="3"/>
        <v/>
      </c>
      <c r="I11" s="19" t="e">
        <f t="shared" si="4"/>
        <v>#DIV/0!</v>
      </c>
      <c r="J11" s="19" t="str">
        <f t="shared" si="5"/>
        <v/>
      </c>
      <c r="K11" s="18">
        <f t="shared" ca="1" si="6"/>
        <v>42293</v>
      </c>
      <c r="L11" s="20">
        <f t="shared" ca="1" si="7"/>
        <v>42293</v>
      </c>
      <c r="M11" s="19" t="str">
        <f t="shared" ca="1" si="8"/>
        <v/>
      </c>
      <c r="N11" s="19" t="str">
        <f t="shared" ca="1" si="9"/>
        <v/>
      </c>
      <c r="O11" s="21" t="str">
        <f t="shared" ca="1" si="10"/>
        <v/>
      </c>
    </row>
    <row r="12" spans="1:15" ht="26.1" customHeight="1">
      <c r="B12" s="8"/>
      <c r="C12" s="17"/>
      <c r="D12" s="11"/>
      <c r="E12" s="16"/>
      <c r="F12" s="16">
        <f t="shared" si="1"/>
        <v>0</v>
      </c>
      <c r="G12" s="18" t="str">
        <f t="shared" si="2"/>
        <v/>
      </c>
      <c r="H12" s="19" t="str">
        <f t="shared" si="3"/>
        <v/>
      </c>
      <c r="I12" s="19" t="e">
        <f t="shared" si="4"/>
        <v>#DIV/0!</v>
      </c>
      <c r="J12" s="19" t="str">
        <f t="shared" si="5"/>
        <v/>
      </c>
      <c r="K12" s="18">
        <f t="shared" ca="1" si="6"/>
        <v>42293</v>
      </c>
      <c r="L12" s="20">
        <f t="shared" ca="1" si="7"/>
        <v>42293</v>
      </c>
      <c r="M12" s="19" t="str">
        <f t="shared" ca="1" si="8"/>
        <v/>
      </c>
      <c r="N12" s="19" t="str">
        <f t="shared" ca="1" si="9"/>
        <v/>
      </c>
      <c r="O12" s="21" t="str">
        <f t="shared" ca="1" si="10"/>
        <v/>
      </c>
    </row>
    <row r="13" spans="1:15" ht="26.1" customHeight="1">
      <c r="B13" s="8"/>
      <c r="C13" s="17"/>
      <c r="D13" s="11"/>
      <c r="E13" s="16"/>
      <c r="F13" s="16">
        <f t="shared" si="1"/>
        <v>0</v>
      </c>
      <c r="G13" s="18" t="str">
        <f t="shared" si="2"/>
        <v/>
      </c>
      <c r="H13" s="19" t="str">
        <f t="shared" si="3"/>
        <v/>
      </c>
      <c r="I13" s="19" t="e">
        <f t="shared" si="4"/>
        <v>#DIV/0!</v>
      </c>
      <c r="J13" s="19" t="str">
        <f t="shared" si="5"/>
        <v/>
      </c>
      <c r="K13" s="18">
        <f t="shared" ca="1" si="6"/>
        <v>42293</v>
      </c>
      <c r="L13" s="20">
        <f t="shared" ca="1" si="7"/>
        <v>42293</v>
      </c>
      <c r="M13" s="19" t="str">
        <f t="shared" ca="1" si="8"/>
        <v/>
      </c>
      <c r="N13" s="19" t="str">
        <f t="shared" ca="1" si="9"/>
        <v/>
      </c>
      <c r="O13" s="21" t="str">
        <f t="shared" ca="1" si="10"/>
        <v/>
      </c>
    </row>
    <row r="14" spans="1:15" ht="26.1" customHeight="1">
      <c r="B14" s="8"/>
      <c r="C14" s="17"/>
      <c r="D14" s="11"/>
      <c r="E14" s="16"/>
      <c r="F14" s="16">
        <f t="shared" si="1"/>
        <v>0</v>
      </c>
      <c r="G14" s="18" t="str">
        <f t="shared" si="2"/>
        <v/>
      </c>
      <c r="H14" s="19" t="str">
        <f t="shared" si="3"/>
        <v/>
      </c>
      <c r="I14" s="19" t="e">
        <f t="shared" si="4"/>
        <v>#DIV/0!</v>
      </c>
      <c r="J14" s="19" t="str">
        <f t="shared" si="5"/>
        <v/>
      </c>
      <c r="K14" s="18">
        <f t="shared" ca="1" si="6"/>
        <v>42293</v>
      </c>
      <c r="L14" s="20">
        <f t="shared" ca="1" si="7"/>
        <v>42293</v>
      </c>
      <c r="M14" s="19" t="str">
        <f t="shared" ca="1" si="8"/>
        <v/>
      </c>
      <c r="N14" s="19" t="str">
        <f t="shared" ca="1" si="9"/>
        <v/>
      </c>
      <c r="O14" s="21" t="str">
        <f t="shared" ca="1" si="10"/>
        <v/>
      </c>
    </row>
    <row r="15" spans="1:15" ht="26.1" customHeight="1">
      <c r="B15" s="8"/>
      <c r="C15" s="17"/>
      <c r="D15" s="11"/>
      <c r="E15" s="16"/>
      <c r="F15" s="16">
        <f t="shared" si="1"/>
        <v>0</v>
      </c>
      <c r="G15" s="18" t="str">
        <f t="shared" si="2"/>
        <v/>
      </c>
      <c r="H15" s="19" t="str">
        <f t="shared" si="3"/>
        <v/>
      </c>
      <c r="I15" s="19" t="e">
        <f t="shared" si="4"/>
        <v>#DIV/0!</v>
      </c>
      <c r="J15" s="19" t="str">
        <f t="shared" si="5"/>
        <v/>
      </c>
      <c r="K15" s="18">
        <f t="shared" ca="1" si="6"/>
        <v>42293</v>
      </c>
      <c r="L15" s="20">
        <f t="shared" ca="1" si="7"/>
        <v>42293</v>
      </c>
      <c r="M15" s="19" t="str">
        <f t="shared" ca="1" si="8"/>
        <v/>
      </c>
      <c r="N15" s="19" t="str">
        <f t="shared" ca="1" si="9"/>
        <v/>
      </c>
      <c r="O15" s="21" t="str">
        <f t="shared" ca="1" si="10"/>
        <v/>
      </c>
    </row>
    <row r="16" spans="1:15" ht="26.1" customHeight="1">
      <c r="B16" s="8"/>
      <c r="C16" s="17"/>
      <c r="D16" s="11"/>
      <c r="E16" s="16"/>
      <c r="F16" s="16">
        <f t="shared" si="1"/>
        <v>0</v>
      </c>
      <c r="G16" s="18" t="str">
        <f t="shared" si="2"/>
        <v/>
      </c>
      <c r="H16" s="19" t="str">
        <f t="shared" si="3"/>
        <v/>
      </c>
      <c r="I16" s="19" t="e">
        <f t="shared" si="4"/>
        <v>#DIV/0!</v>
      </c>
      <c r="J16" s="19" t="str">
        <f t="shared" si="5"/>
        <v/>
      </c>
      <c r="K16" s="18">
        <f t="shared" ca="1" si="6"/>
        <v>42293</v>
      </c>
      <c r="L16" s="20">
        <f t="shared" ca="1" si="7"/>
        <v>42293</v>
      </c>
      <c r="M16" s="19" t="str">
        <f t="shared" ca="1" si="8"/>
        <v/>
      </c>
      <c r="N16" s="19" t="str">
        <f t="shared" ca="1" si="9"/>
        <v/>
      </c>
      <c r="O16" s="21" t="str">
        <f t="shared" ca="1" si="10"/>
        <v/>
      </c>
    </row>
    <row r="17" spans="2:15" ht="26.1" customHeight="1">
      <c r="B17" s="8"/>
      <c r="C17" s="17"/>
      <c r="D17" s="11"/>
      <c r="E17" s="16"/>
      <c r="F17" s="16">
        <f t="shared" si="1"/>
        <v>0</v>
      </c>
      <c r="G17" s="18" t="str">
        <f t="shared" si="2"/>
        <v/>
      </c>
      <c r="H17" s="19" t="str">
        <f t="shared" si="3"/>
        <v/>
      </c>
      <c r="I17" s="19" t="e">
        <f t="shared" si="4"/>
        <v>#DIV/0!</v>
      </c>
      <c r="J17" s="19" t="str">
        <f t="shared" si="5"/>
        <v/>
      </c>
      <c r="K17" s="18">
        <f t="shared" ca="1" si="6"/>
        <v>42293</v>
      </c>
      <c r="L17" s="20">
        <f t="shared" ca="1" si="7"/>
        <v>42293</v>
      </c>
      <c r="M17" s="19" t="str">
        <f t="shared" ca="1" si="8"/>
        <v/>
      </c>
      <c r="N17" s="19" t="str">
        <f t="shared" ca="1" si="9"/>
        <v/>
      </c>
      <c r="O17" s="21" t="str">
        <f t="shared" ca="1" si="10"/>
        <v/>
      </c>
    </row>
    <row r="18" spans="2:15" ht="26.1" customHeight="1">
      <c r="B18" s="8"/>
      <c r="C18" s="17"/>
      <c r="D18" s="11"/>
      <c r="E18" s="16"/>
      <c r="F18" s="16">
        <f t="shared" si="1"/>
        <v>0</v>
      </c>
      <c r="G18" s="18" t="str">
        <f t="shared" si="2"/>
        <v/>
      </c>
      <c r="H18" s="19" t="str">
        <f t="shared" si="3"/>
        <v/>
      </c>
      <c r="I18" s="19" t="e">
        <f t="shared" si="4"/>
        <v>#DIV/0!</v>
      </c>
      <c r="J18" s="19" t="str">
        <f t="shared" si="5"/>
        <v/>
      </c>
      <c r="K18" s="18">
        <f t="shared" ca="1" si="6"/>
        <v>42293</v>
      </c>
      <c r="L18" s="20">
        <f t="shared" ca="1" si="7"/>
        <v>42293</v>
      </c>
      <c r="M18" s="19" t="str">
        <f t="shared" ca="1" si="8"/>
        <v/>
      </c>
      <c r="N18" s="19" t="str">
        <f t="shared" ca="1" si="9"/>
        <v/>
      </c>
      <c r="O18" s="21" t="str">
        <f t="shared" ca="1" si="10"/>
        <v/>
      </c>
    </row>
    <row r="19" spans="2:15" ht="26.1" customHeight="1">
      <c r="B19" s="8"/>
      <c r="C19" s="17"/>
      <c r="D19" s="11"/>
      <c r="E19" s="16"/>
      <c r="F19" s="16">
        <f t="shared" si="1"/>
        <v>0</v>
      </c>
      <c r="G19" s="18" t="str">
        <f t="shared" si="2"/>
        <v/>
      </c>
      <c r="H19" s="19" t="str">
        <f t="shared" si="3"/>
        <v/>
      </c>
      <c r="I19" s="19" t="e">
        <f t="shared" si="4"/>
        <v>#DIV/0!</v>
      </c>
      <c r="J19" s="19" t="str">
        <f t="shared" si="5"/>
        <v/>
      </c>
      <c r="K19" s="18">
        <f t="shared" ca="1" si="6"/>
        <v>42293</v>
      </c>
      <c r="L19" s="20">
        <f t="shared" ca="1" si="7"/>
        <v>42293</v>
      </c>
      <c r="M19" s="19" t="str">
        <f t="shared" ca="1" si="8"/>
        <v/>
      </c>
      <c r="N19" s="19" t="str">
        <f t="shared" ca="1" si="9"/>
        <v/>
      </c>
      <c r="O19" s="21" t="str">
        <f t="shared" ca="1" si="10"/>
        <v/>
      </c>
    </row>
    <row r="20" spans="2:15" ht="26.1" customHeight="1">
      <c r="B20" s="8"/>
      <c r="C20" s="17"/>
      <c r="D20" s="11"/>
      <c r="E20" s="16"/>
      <c r="F20" s="16">
        <f t="shared" si="1"/>
        <v>0</v>
      </c>
      <c r="G20" s="18" t="str">
        <f t="shared" si="2"/>
        <v/>
      </c>
      <c r="H20" s="19" t="str">
        <f t="shared" si="3"/>
        <v/>
      </c>
      <c r="I20" s="19" t="e">
        <f t="shared" si="4"/>
        <v>#DIV/0!</v>
      </c>
      <c r="J20" s="19" t="str">
        <f t="shared" si="5"/>
        <v/>
      </c>
      <c r="K20" s="18">
        <f t="shared" ca="1" si="6"/>
        <v>42293</v>
      </c>
      <c r="L20" s="20">
        <f t="shared" ca="1" si="7"/>
        <v>42293</v>
      </c>
      <c r="M20" s="19" t="str">
        <f t="shared" ca="1" si="8"/>
        <v/>
      </c>
      <c r="N20" s="19" t="str">
        <f t="shared" ca="1" si="9"/>
        <v/>
      </c>
      <c r="O20" s="21" t="str">
        <f t="shared" ca="1" si="10"/>
        <v/>
      </c>
    </row>
    <row r="21" spans="2:15" ht="26.1" customHeight="1">
      <c r="B21" s="8"/>
      <c r="C21" s="17"/>
      <c r="D21" s="11"/>
      <c r="E21" s="16"/>
      <c r="F21" s="16">
        <f t="shared" si="1"/>
        <v>0</v>
      </c>
      <c r="G21" s="18" t="str">
        <f t="shared" si="2"/>
        <v/>
      </c>
      <c r="H21" s="19" t="str">
        <f t="shared" si="3"/>
        <v/>
      </c>
      <c r="I21" s="19" t="e">
        <f t="shared" si="4"/>
        <v>#DIV/0!</v>
      </c>
      <c r="J21" s="19" t="str">
        <f t="shared" si="5"/>
        <v/>
      </c>
      <c r="K21" s="18">
        <f t="shared" ca="1" si="6"/>
        <v>42293</v>
      </c>
      <c r="L21" s="20">
        <f t="shared" ca="1" si="7"/>
        <v>42293</v>
      </c>
      <c r="M21" s="19" t="str">
        <f t="shared" ca="1" si="8"/>
        <v/>
      </c>
      <c r="N21" s="19" t="str">
        <f t="shared" ca="1" si="9"/>
        <v/>
      </c>
      <c r="O21" s="21" t="str">
        <f t="shared" ca="1" si="10"/>
        <v/>
      </c>
    </row>
    <row r="22" spans="2:15" ht="26.1" customHeight="1">
      <c r="B22" s="8"/>
      <c r="C22" s="17"/>
      <c r="D22" s="11"/>
      <c r="E22" s="16"/>
      <c r="F22" s="16">
        <f t="shared" si="1"/>
        <v>0</v>
      </c>
      <c r="G22" s="18" t="str">
        <f t="shared" si="2"/>
        <v/>
      </c>
      <c r="H22" s="19" t="str">
        <f t="shared" si="3"/>
        <v/>
      </c>
      <c r="I22" s="19" t="e">
        <f t="shared" si="4"/>
        <v>#DIV/0!</v>
      </c>
      <c r="J22" s="19" t="str">
        <f t="shared" si="5"/>
        <v/>
      </c>
      <c r="K22" s="18">
        <f t="shared" ca="1" si="6"/>
        <v>42293</v>
      </c>
      <c r="L22" s="20">
        <f t="shared" ca="1" si="7"/>
        <v>42293</v>
      </c>
      <c r="M22" s="19" t="str">
        <f t="shared" ca="1" si="8"/>
        <v/>
      </c>
      <c r="N22" s="19" t="str">
        <f t="shared" ca="1" si="9"/>
        <v/>
      </c>
      <c r="O22" s="21" t="str">
        <f t="shared" ca="1" si="10"/>
        <v/>
      </c>
    </row>
    <row r="23" spans="2:15" ht="26.1" customHeight="1">
      <c r="B23" s="8"/>
      <c r="C23" s="17"/>
      <c r="D23" s="11"/>
      <c r="E23" s="16"/>
      <c r="F23" s="16">
        <f t="shared" si="1"/>
        <v>0</v>
      </c>
      <c r="G23" s="18" t="str">
        <f t="shared" si="2"/>
        <v/>
      </c>
      <c r="H23" s="19" t="str">
        <f t="shared" si="3"/>
        <v/>
      </c>
      <c r="I23" s="19" t="e">
        <f t="shared" si="4"/>
        <v>#DIV/0!</v>
      </c>
      <c r="J23" s="19" t="str">
        <f t="shared" si="5"/>
        <v/>
      </c>
      <c r="K23" s="18">
        <f t="shared" ca="1" si="6"/>
        <v>42293</v>
      </c>
      <c r="L23" s="20">
        <f t="shared" ca="1" si="7"/>
        <v>42293</v>
      </c>
      <c r="M23" s="19" t="str">
        <f t="shared" ca="1" si="8"/>
        <v/>
      </c>
      <c r="N23" s="19" t="str">
        <f t="shared" ca="1" si="9"/>
        <v/>
      </c>
      <c r="O23" s="21" t="str">
        <f t="shared" ca="1" si="10"/>
        <v/>
      </c>
    </row>
    <row r="24" spans="2:15" ht="26.1" customHeight="1">
      <c r="B24" s="8"/>
      <c r="C24" s="17"/>
      <c r="D24" s="11"/>
      <c r="E24" s="16"/>
      <c r="F24" s="16">
        <f t="shared" si="1"/>
        <v>0</v>
      </c>
      <c r="G24" s="18" t="str">
        <f t="shared" si="2"/>
        <v/>
      </c>
      <c r="H24" s="19" t="str">
        <f t="shared" si="3"/>
        <v/>
      </c>
      <c r="I24" s="19" t="e">
        <f t="shared" si="4"/>
        <v>#DIV/0!</v>
      </c>
      <c r="J24" s="19" t="str">
        <f t="shared" si="5"/>
        <v/>
      </c>
      <c r="K24" s="18">
        <f t="shared" ca="1" si="6"/>
        <v>42293</v>
      </c>
      <c r="L24" s="20">
        <f t="shared" ca="1" si="7"/>
        <v>42293</v>
      </c>
      <c r="M24" s="19" t="str">
        <f t="shared" ca="1" si="8"/>
        <v/>
      </c>
      <c r="N24" s="19" t="str">
        <f t="shared" ca="1" si="9"/>
        <v/>
      </c>
      <c r="O24" s="21" t="str">
        <f t="shared" ca="1" si="10"/>
        <v/>
      </c>
    </row>
    <row r="25" spans="2:15" ht="26.1" customHeight="1">
      <c r="B25" s="8"/>
      <c r="C25" s="17"/>
      <c r="D25" s="11"/>
      <c r="E25" s="16"/>
      <c r="F25" s="16">
        <f t="shared" si="1"/>
        <v>0</v>
      </c>
      <c r="G25" s="18" t="str">
        <f t="shared" si="2"/>
        <v/>
      </c>
      <c r="H25" s="19" t="str">
        <f t="shared" si="3"/>
        <v/>
      </c>
      <c r="I25" s="19" t="e">
        <f t="shared" si="4"/>
        <v>#DIV/0!</v>
      </c>
      <c r="J25" s="19" t="str">
        <f t="shared" si="5"/>
        <v/>
      </c>
      <c r="K25" s="18">
        <f t="shared" ca="1" si="6"/>
        <v>42293</v>
      </c>
      <c r="L25" s="20">
        <f t="shared" ca="1" si="7"/>
        <v>42293</v>
      </c>
      <c r="M25" s="19" t="str">
        <f t="shared" ca="1" si="8"/>
        <v/>
      </c>
      <c r="N25" s="19" t="str">
        <f t="shared" ca="1" si="9"/>
        <v/>
      </c>
      <c r="O25" s="21" t="str">
        <f t="shared" ca="1" si="10"/>
        <v/>
      </c>
    </row>
    <row r="26" spans="2:15" ht="26.1" customHeight="1">
      <c r="B26" s="8"/>
      <c r="C26" s="17"/>
      <c r="D26" s="11"/>
      <c r="E26" s="16"/>
      <c r="F26" s="16">
        <f t="shared" si="1"/>
        <v>0</v>
      </c>
      <c r="G26" s="18" t="str">
        <f t="shared" si="2"/>
        <v/>
      </c>
      <c r="H26" s="19" t="str">
        <f t="shared" si="3"/>
        <v/>
      </c>
      <c r="I26" s="19" t="e">
        <f t="shared" si="4"/>
        <v>#DIV/0!</v>
      </c>
      <c r="J26" s="19" t="str">
        <f t="shared" si="5"/>
        <v/>
      </c>
      <c r="K26" s="18">
        <f t="shared" ca="1" si="6"/>
        <v>42293</v>
      </c>
      <c r="L26" s="20">
        <f t="shared" ca="1" si="7"/>
        <v>42293</v>
      </c>
      <c r="M26" s="19" t="str">
        <f t="shared" ca="1" si="8"/>
        <v/>
      </c>
      <c r="N26" s="19" t="str">
        <f t="shared" ca="1" si="9"/>
        <v/>
      </c>
      <c r="O26" s="21" t="str">
        <f t="shared" ca="1" si="10"/>
        <v/>
      </c>
    </row>
    <row r="27" spans="2:15" ht="26.1" customHeight="1">
      <c r="B27" s="8"/>
      <c r="C27" s="17"/>
      <c r="D27" s="11"/>
      <c r="E27" s="16"/>
      <c r="F27" s="16">
        <f t="shared" si="1"/>
        <v>0</v>
      </c>
      <c r="G27" s="18" t="str">
        <f t="shared" si="2"/>
        <v/>
      </c>
      <c r="H27" s="19" t="str">
        <f t="shared" si="3"/>
        <v/>
      </c>
      <c r="I27" s="19" t="e">
        <f t="shared" si="4"/>
        <v>#DIV/0!</v>
      </c>
      <c r="J27" s="19" t="str">
        <f t="shared" si="5"/>
        <v/>
      </c>
      <c r="K27" s="18">
        <f t="shared" ca="1" si="6"/>
        <v>42293</v>
      </c>
      <c r="L27" s="20">
        <f t="shared" ca="1" si="7"/>
        <v>42293</v>
      </c>
      <c r="M27" s="19" t="str">
        <f t="shared" ca="1" si="8"/>
        <v/>
      </c>
      <c r="N27" s="19" t="str">
        <f t="shared" ca="1" si="9"/>
        <v/>
      </c>
      <c r="O27" s="21" t="str">
        <f t="shared" ca="1" si="10"/>
        <v/>
      </c>
    </row>
    <row r="28" spans="2:15" ht="26.1" customHeight="1">
      <c r="B28" s="8"/>
      <c r="C28" s="17"/>
      <c r="D28" s="11"/>
      <c r="E28" s="16"/>
      <c r="F28" s="16">
        <f t="shared" si="1"/>
        <v>0</v>
      </c>
      <c r="G28" s="18" t="str">
        <f t="shared" si="2"/>
        <v/>
      </c>
      <c r="H28" s="19" t="str">
        <f t="shared" si="3"/>
        <v/>
      </c>
      <c r="I28" s="19" t="e">
        <f t="shared" si="4"/>
        <v>#DIV/0!</v>
      </c>
      <c r="J28" s="19" t="str">
        <f t="shared" si="5"/>
        <v/>
      </c>
      <c r="K28" s="18">
        <f t="shared" ca="1" si="6"/>
        <v>42293</v>
      </c>
      <c r="L28" s="20">
        <f t="shared" ca="1" si="7"/>
        <v>42293</v>
      </c>
      <c r="M28" s="19" t="str">
        <f t="shared" ca="1" si="8"/>
        <v/>
      </c>
      <c r="N28" s="19" t="str">
        <f t="shared" ca="1" si="9"/>
        <v/>
      </c>
      <c r="O28" s="21" t="str">
        <f t="shared" ca="1" si="10"/>
        <v/>
      </c>
    </row>
    <row r="29" spans="2:15" ht="26.1" customHeight="1">
      <c r="B29" s="8"/>
      <c r="C29" s="17"/>
      <c r="D29" s="11"/>
      <c r="E29" s="16"/>
      <c r="F29" s="16">
        <f t="shared" si="1"/>
        <v>0</v>
      </c>
      <c r="G29" s="18" t="str">
        <f t="shared" si="2"/>
        <v/>
      </c>
      <c r="H29" s="19" t="str">
        <f t="shared" si="3"/>
        <v/>
      </c>
      <c r="I29" s="19" t="e">
        <f t="shared" si="4"/>
        <v>#DIV/0!</v>
      </c>
      <c r="J29" s="19" t="str">
        <f t="shared" si="5"/>
        <v/>
      </c>
      <c r="K29" s="18">
        <f t="shared" ca="1" si="6"/>
        <v>42293</v>
      </c>
      <c r="L29" s="20">
        <f t="shared" ca="1" si="7"/>
        <v>42293</v>
      </c>
      <c r="M29" s="19" t="str">
        <f t="shared" ca="1" si="8"/>
        <v/>
      </c>
      <c r="N29" s="19" t="str">
        <f t="shared" ca="1" si="9"/>
        <v/>
      </c>
      <c r="O29" s="21" t="str">
        <f t="shared" ca="1" si="10"/>
        <v/>
      </c>
    </row>
    <row r="30" spans="2:15" ht="26.1" customHeight="1">
      <c r="B30" s="8"/>
      <c r="C30" s="17"/>
      <c r="D30" s="11"/>
      <c r="E30" s="16"/>
      <c r="F30" s="16">
        <f t="shared" si="1"/>
        <v>0</v>
      </c>
      <c r="G30" s="18" t="str">
        <f t="shared" si="2"/>
        <v/>
      </c>
      <c r="H30" s="19" t="str">
        <f t="shared" si="3"/>
        <v/>
      </c>
      <c r="I30" s="19" t="e">
        <f t="shared" si="4"/>
        <v>#DIV/0!</v>
      </c>
      <c r="J30" s="19" t="str">
        <f t="shared" si="5"/>
        <v/>
      </c>
      <c r="K30" s="18">
        <f t="shared" ca="1" si="6"/>
        <v>42293</v>
      </c>
      <c r="L30" s="20">
        <f t="shared" ca="1" si="7"/>
        <v>42293</v>
      </c>
      <c r="M30" s="19" t="str">
        <f t="shared" ca="1" si="8"/>
        <v/>
      </c>
      <c r="N30" s="19" t="str">
        <f t="shared" ca="1" si="9"/>
        <v/>
      </c>
      <c r="O30" s="21" t="str">
        <f t="shared" ca="1" si="10"/>
        <v/>
      </c>
    </row>
    <row r="31" spans="2:15" ht="26.1" customHeight="1">
      <c r="B31" s="8"/>
      <c r="C31" s="17"/>
      <c r="D31" s="11"/>
      <c r="E31" s="16"/>
      <c r="F31" s="16">
        <f t="shared" si="1"/>
        <v>0</v>
      </c>
      <c r="G31" s="18" t="str">
        <f t="shared" si="2"/>
        <v/>
      </c>
      <c r="H31" s="19" t="str">
        <f t="shared" si="3"/>
        <v/>
      </c>
      <c r="I31" s="19" t="e">
        <f t="shared" si="4"/>
        <v>#DIV/0!</v>
      </c>
      <c r="J31" s="19" t="str">
        <f t="shared" si="5"/>
        <v/>
      </c>
      <c r="K31" s="18">
        <f t="shared" ca="1" si="6"/>
        <v>42293</v>
      </c>
      <c r="L31" s="20">
        <f t="shared" ca="1" si="7"/>
        <v>42293</v>
      </c>
      <c r="M31" s="19" t="str">
        <f t="shared" ca="1" si="8"/>
        <v/>
      </c>
      <c r="N31" s="19" t="str">
        <f t="shared" ca="1" si="9"/>
        <v/>
      </c>
      <c r="O31" s="21" t="str">
        <f t="shared" ca="1" si="10"/>
        <v/>
      </c>
    </row>
    <row r="32" spans="2:15" ht="26.1" customHeight="1">
      <c r="B32" s="8"/>
      <c r="C32" s="17"/>
      <c r="D32" s="11"/>
      <c r="E32" s="16"/>
      <c r="F32" s="16">
        <f t="shared" si="1"/>
        <v>0</v>
      </c>
      <c r="G32" s="18" t="str">
        <f t="shared" si="2"/>
        <v/>
      </c>
      <c r="H32" s="19" t="str">
        <f t="shared" si="3"/>
        <v/>
      </c>
      <c r="I32" s="19" t="e">
        <f t="shared" si="4"/>
        <v>#DIV/0!</v>
      </c>
      <c r="J32" s="19" t="str">
        <f t="shared" si="5"/>
        <v/>
      </c>
      <c r="K32" s="18">
        <f t="shared" ca="1" si="6"/>
        <v>42293</v>
      </c>
      <c r="L32" s="20">
        <f t="shared" ca="1" si="7"/>
        <v>42293</v>
      </c>
      <c r="M32" s="19" t="str">
        <f t="shared" ca="1" si="8"/>
        <v/>
      </c>
      <c r="N32" s="19" t="str">
        <f t="shared" ca="1" si="9"/>
        <v/>
      </c>
      <c r="O32" s="21" t="str">
        <f t="shared" ca="1" si="10"/>
        <v/>
      </c>
    </row>
    <row r="33" spans="2:15" ht="26.1" customHeight="1">
      <c r="B33" s="8"/>
      <c r="C33" s="17"/>
      <c r="D33" s="11"/>
      <c r="E33" s="16"/>
      <c r="F33" s="16">
        <f t="shared" si="1"/>
        <v>0</v>
      </c>
      <c r="G33" s="18" t="str">
        <f t="shared" si="2"/>
        <v/>
      </c>
      <c r="H33" s="19" t="str">
        <f t="shared" si="3"/>
        <v/>
      </c>
      <c r="I33" s="19" t="e">
        <f t="shared" si="4"/>
        <v>#DIV/0!</v>
      </c>
      <c r="J33" s="19" t="str">
        <f t="shared" si="5"/>
        <v/>
      </c>
      <c r="K33" s="18">
        <f t="shared" ca="1" si="6"/>
        <v>42293</v>
      </c>
      <c r="L33" s="20">
        <f t="shared" ca="1" si="7"/>
        <v>42293</v>
      </c>
      <c r="M33" s="19" t="str">
        <f t="shared" ca="1" si="8"/>
        <v/>
      </c>
      <c r="N33" s="19" t="str">
        <f t="shared" ca="1" si="9"/>
        <v/>
      </c>
      <c r="O33" s="21" t="str">
        <f t="shared" ca="1" si="10"/>
        <v/>
      </c>
    </row>
    <row r="34" spans="2:15" ht="26.1" customHeight="1">
      <c r="B34" s="8"/>
      <c r="C34" s="17"/>
      <c r="D34" s="11"/>
      <c r="E34" s="16"/>
      <c r="F34" s="16">
        <f t="shared" si="1"/>
        <v>0</v>
      </c>
      <c r="G34" s="18" t="str">
        <f t="shared" si="2"/>
        <v/>
      </c>
      <c r="H34" s="19" t="str">
        <f t="shared" si="3"/>
        <v/>
      </c>
      <c r="I34" s="19" t="e">
        <f t="shared" si="4"/>
        <v>#DIV/0!</v>
      </c>
      <c r="J34" s="19" t="str">
        <f t="shared" si="5"/>
        <v/>
      </c>
      <c r="K34" s="18">
        <f t="shared" ca="1" si="6"/>
        <v>42293</v>
      </c>
      <c r="L34" s="20">
        <f t="shared" ca="1" si="7"/>
        <v>42293</v>
      </c>
      <c r="M34" s="19" t="str">
        <f t="shared" ca="1" si="8"/>
        <v/>
      </c>
      <c r="N34" s="19" t="str">
        <f t="shared" ca="1" si="9"/>
        <v/>
      </c>
      <c r="O34" s="21" t="str">
        <f t="shared" ca="1" si="10"/>
        <v/>
      </c>
    </row>
    <row r="35" spans="2:15" ht="26.1" customHeight="1">
      <c r="B35" s="8"/>
      <c r="C35" s="17"/>
      <c r="D35" s="11"/>
      <c r="E35" s="16"/>
      <c r="F35" s="16">
        <f t="shared" si="1"/>
        <v>0</v>
      </c>
      <c r="G35" s="18" t="str">
        <f t="shared" si="2"/>
        <v/>
      </c>
      <c r="H35" s="19" t="str">
        <f t="shared" si="3"/>
        <v/>
      </c>
      <c r="I35" s="19" t="e">
        <f t="shared" si="4"/>
        <v>#DIV/0!</v>
      </c>
      <c r="J35" s="19" t="str">
        <f t="shared" si="5"/>
        <v/>
      </c>
      <c r="K35" s="18">
        <f t="shared" ca="1" si="6"/>
        <v>42293</v>
      </c>
      <c r="L35" s="20">
        <f t="shared" ca="1" si="7"/>
        <v>42293</v>
      </c>
      <c r="M35" s="19" t="str">
        <f t="shared" ca="1" si="8"/>
        <v/>
      </c>
      <c r="N35" s="19" t="str">
        <f t="shared" ca="1" si="9"/>
        <v/>
      </c>
      <c r="O35" s="21" t="str">
        <f t="shared" ca="1" si="10"/>
        <v/>
      </c>
    </row>
    <row r="36" spans="2:15" ht="26.1" customHeight="1">
      <c r="B36" s="8"/>
      <c r="C36" s="17"/>
      <c r="D36" s="11"/>
      <c r="E36" s="16"/>
      <c r="F36" s="16">
        <f t="shared" si="1"/>
        <v>0</v>
      </c>
      <c r="G36" s="18" t="str">
        <f t="shared" si="2"/>
        <v/>
      </c>
      <c r="H36" s="19" t="str">
        <f t="shared" si="3"/>
        <v/>
      </c>
      <c r="I36" s="19" t="e">
        <f t="shared" si="4"/>
        <v>#DIV/0!</v>
      </c>
      <c r="J36" s="19" t="str">
        <f t="shared" si="5"/>
        <v/>
      </c>
      <c r="K36" s="18">
        <f t="shared" ca="1" si="6"/>
        <v>42293</v>
      </c>
      <c r="L36" s="20">
        <f t="shared" ca="1" si="7"/>
        <v>42293</v>
      </c>
      <c r="M36" s="19" t="str">
        <f t="shared" ca="1" si="8"/>
        <v/>
      </c>
      <c r="N36" s="19" t="str">
        <f t="shared" ca="1" si="9"/>
        <v/>
      </c>
      <c r="O36" s="21" t="str">
        <f t="shared" ca="1" si="10"/>
        <v/>
      </c>
    </row>
    <row r="37" spans="2:15" ht="26.1" customHeight="1">
      <c r="B37" s="8"/>
      <c r="C37" s="17"/>
      <c r="D37" s="11"/>
      <c r="E37" s="16"/>
      <c r="F37" s="16">
        <f t="shared" si="1"/>
        <v>0</v>
      </c>
      <c r="G37" s="18" t="str">
        <f t="shared" si="2"/>
        <v/>
      </c>
      <c r="H37" s="19" t="str">
        <f t="shared" si="3"/>
        <v/>
      </c>
      <c r="I37" s="19" t="e">
        <f t="shared" si="4"/>
        <v>#DIV/0!</v>
      </c>
      <c r="J37" s="19" t="str">
        <f t="shared" si="5"/>
        <v/>
      </c>
      <c r="K37" s="18">
        <f t="shared" ca="1" si="6"/>
        <v>42293</v>
      </c>
      <c r="L37" s="20">
        <f t="shared" ca="1" si="7"/>
        <v>42293</v>
      </c>
      <c r="M37" s="19" t="str">
        <f t="shared" ca="1" si="8"/>
        <v/>
      </c>
      <c r="N37" s="19" t="str">
        <f t="shared" ca="1" si="9"/>
        <v/>
      </c>
      <c r="O37" s="21" t="str">
        <f t="shared" ca="1" si="10"/>
        <v/>
      </c>
    </row>
    <row r="38" spans="2:15" ht="26.1" customHeight="1">
      <c r="B38" s="8"/>
      <c r="C38" s="17"/>
      <c r="D38" s="11"/>
      <c r="E38" s="16"/>
      <c r="F38" s="16">
        <f t="shared" si="1"/>
        <v>0</v>
      </c>
      <c r="G38" s="18" t="str">
        <f t="shared" si="2"/>
        <v/>
      </c>
      <c r="H38" s="19" t="str">
        <f t="shared" si="3"/>
        <v/>
      </c>
      <c r="I38" s="19" t="e">
        <f t="shared" si="4"/>
        <v>#DIV/0!</v>
      </c>
      <c r="J38" s="19" t="str">
        <f t="shared" si="5"/>
        <v/>
      </c>
      <c r="K38" s="18">
        <f t="shared" ca="1" si="6"/>
        <v>42293</v>
      </c>
      <c r="L38" s="20">
        <f t="shared" ca="1" si="7"/>
        <v>42293</v>
      </c>
      <c r="M38" s="19" t="str">
        <f t="shared" ca="1" si="8"/>
        <v/>
      </c>
      <c r="N38" s="19" t="str">
        <f t="shared" ca="1" si="9"/>
        <v/>
      </c>
      <c r="O38" s="21" t="str">
        <f t="shared" ca="1" si="10"/>
        <v/>
      </c>
    </row>
    <row r="39" spans="2:15" ht="26.1" customHeight="1">
      <c r="B39" s="8"/>
      <c r="C39" s="17"/>
      <c r="D39" s="11"/>
      <c r="E39" s="16"/>
      <c r="F39" s="16">
        <f t="shared" si="1"/>
        <v>0</v>
      </c>
      <c r="G39" s="18" t="str">
        <f t="shared" si="2"/>
        <v/>
      </c>
      <c r="H39" s="19" t="str">
        <f t="shared" si="3"/>
        <v/>
      </c>
      <c r="I39" s="19" t="e">
        <f t="shared" si="4"/>
        <v>#DIV/0!</v>
      </c>
      <c r="J39" s="19" t="str">
        <f t="shared" si="5"/>
        <v/>
      </c>
      <c r="K39" s="18">
        <f t="shared" ca="1" si="6"/>
        <v>42293</v>
      </c>
      <c r="L39" s="20">
        <f t="shared" ca="1" si="7"/>
        <v>42293</v>
      </c>
      <c r="M39" s="19" t="str">
        <f t="shared" ca="1" si="8"/>
        <v/>
      </c>
      <c r="N39" s="19" t="str">
        <f t="shared" ca="1" si="9"/>
        <v/>
      </c>
      <c r="O39" s="21" t="str">
        <f t="shared" ca="1" si="10"/>
        <v/>
      </c>
    </row>
    <row r="40" spans="2:15" ht="26.1" customHeight="1">
      <c r="B40" s="8"/>
      <c r="C40" s="17"/>
      <c r="D40" s="11"/>
      <c r="E40" s="16"/>
      <c r="F40" s="16">
        <f t="shared" si="1"/>
        <v>0</v>
      </c>
      <c r="G40" s="18" t="str">
        <f t="shared" si="2"/>
        <v/>
      </c>
      <c r="H40" s="19" t="str">
        <f t="shared" si="3"/>
        <v/>
      </c>
      <c r="I40" s="19" t="e">
        <f t="shared" si="4"/>
        <v>#DIV/0!</v>
      </c>
      <c r="J40" s="19" t="str">
        <f t="shared" si="5"/>
        <v/>
      </c>
      <c r="K40" s="18">
        <f t="shared" ca="1" si="6"/>
        <v>42293</v>
      </c>
      <c r="L40" s="20">
        <f t="shared" ca="1" si="7"/>
        <v>42293</v>
      </c>
      <c r="M40" s="19" t="str">
        <f t="shared" ca="1" si="8"/>
        <v/>
      </c>
      <c r="N40" s="19" t="str">
        <f t="shared" ca="1" si="9"/>
        <v/>
      </c>
      <c r="O40" s="21" t="str">
        <f t="shared" ca="1" si="10"/>
        <v/>
      </c>
    </row>
    <row r="41" spans="2:15" ht="26.1" customHeight="1">
      <c r="B41" s="8"/>
      <c r="C41" s="17"/>
      <c r="D41" s="11"/>
      <c r="E41" s="16"/>
      <c r="F41" s="16">
        <f t="shared" si="1"/>
        <v>0</v>
      </c>
      <c r="G41" s="18" t="str">
        <f t="shared" si="2"/>
        <v/>
      </c>
      <c r="H41" s="19" t="str">
        <f t="shared" si="3"/>
        <v/>
      </c>
      <c r="I41" s="19" t="e">
        <f t="shared" si="4"/>
        <v>#DIV/0!</v>
      </c>
      <c r="J41" s="19" t="str">
        <f t="shared" si="5"/>
        <v/>
      </c>
      <c r="K41" s="18">
        <f t="shared" ca="1" si="6"/>
        <v>42293</v>
      </c>
      <c r="L41" s="20">
        <f t="shared" ca="1" si="7"/>
        <v>42293</v>
      </c>
      <c r="M41" s="19" t="str">
        <f t="shared" ca="1" si="8"/>
        <v/>
      </c>
      <c r="N41" s="19" t="str">
        <f t="shared" ca="1" si="9"/>
        <v/>
      </c>
      <c r="O41" s="21" t="str">
        <f t="shared" ca="1" si="10"/>
        <v/>
      </c>
    </row>
    <row r="42" spans="2:15" ht="26.1" customHeight="1">
      <c r="B42" s="8"/>
      <c r="C42" s="17"/>
      <c r="D42" s="11"/>
      <c r="E42" s="16"/>
      <c r="F42" s="16">
        <f t="shared" si="1"/>
        <v>0</v>
      </c>
      <c r="G42" s="18" t="str">
        <f t="shared" si="2"/>
        <v/>
      </c>
      <c r="H42" s="19" t="str">
        <f t="shared" si="3"/>
        <v/>
      </c>
      <c r="I42" s="19" t="e">
        <f t="shared" si="4"/>
        <v>#DIV/0!</v>
      </c>
      <c r="J42" s="19" t="str">
        <f t="shared" si="5"/>
        <v/>
      </c>
      <c r="K42" s="18">
        <f t="shared" ca="1" si="6"/>
        <v>42293</v>
      </c>
      <c r="L42" s="20">
        <f t="shared" ca="1" si="7"/>
        <v>42293</v>
      </c>
      <c r="M42" s="19" t="str">
        <f t="shared" ca="1" si="8"/>
        <v/>
      </c>
      <c r="N42" s="19" t="str">
        <f t="shared" ca="1" si="9"/>
        <v/>
      </c>
      <c r="O42" s="21" t="str">
        <f t="shared" ca="1" si="10"/>
        <v/>
      </c>
    </row>
    <row r="43" spans="2:15" ht="26.1" customHeight="1">
      <c r="B43" s="8"/>
      <c r="C43" s="17"/>
      <c r="D43" s="11"/>
      <c r="E43" s="16"/>
      <c r="F43" s="16">
        <f t="shared" si="1"/>
        <v>0</v>
      </c>
      <c r="G43" s="18" t="str">
        <f t="shared" si="2"/>
        <v/>
      </c>
      <c r="H43" s="19" t="str">
        <f t="shared" si="3"/>
        <v/>
      </c>
      <c r="I43" s="19" t="e">
        <f t="shared" si="4"/>
        <v>#DIV/0!</v>
      </c>
      <c r="J43" s="19" t="str">
        <f t="shared" si="5"/>
        <v/>
      </c>
      <c r="K43" s="18">
        <f t="shared" ca="1" si="6"/>
        <v>42293</v>
      </c>
      <c r="L43" s="20">
        <f t="shared" ca="1" si="7"/>
        <v>42293</v>
      </c>
      <c r="M43" s="19" t="str">
        <f t="shared" ca="1" si="8"/>
        <v/>
      </c>
      <c r="N43" s="19" t="str">
        <f t="shared" ca="1" si="9"/>
        <v/>
      </c>
      <c r="O43" s="21" t="str">
        <f t="shared" ca="1" si="10"/>
        <v/>
      </c>
    </row>
    <row r="44" spans="2:15" ht="26.1" customHeight="1">
      <c r="B44" s="8"/>
      <c r="C44" s="17"/>
      <c r="D44" s="11"/>
      <c r="E44" s="16"/>
      <c r="F44" s="16">
        <f t="shared" si="1"/>
        <v>0</v>
      </c>
      <c r="G44" s="18" t="str">
        <f t="shared" si="2"/>
        <v/>
      </c>
      <c r="H44" s="19" t="str">
        <f t="shared" si="3"/>
        <v/>
      </c>
      <c r="I44" s="19" t="e">
        <f t="shared" si="4"/>
        <v>#DIV/0!</v>
      </c>
      <c r="J44" s="19" t="str">
        <f t="shared" si="5"/>
        <v/>
      </c>
      <c r="K44" s="18">
        <f t="shared" ca="1" si="6"/>
        <v>42293</v>
      </c>
      <c r="L44" s="20">
        <f t="shared" ca="1" si="7"/>
        <v>42293</v>
      </c>
      <c r="M44" s="19" t="str">
        <f t="shared" ca="1" si="8"/>
        <v/>
      </c>
      <c r="N44" s="19" t="str">
        <f t="shared" ca="1" si="9"/>
        <v/>
      </c>
      <c r="O44" s="21" t="str">
        <f t="shared" ca="1" si="10"/>
        <v/>
      </c>
    </row>
    <row r="45" spans="2:15" ht="26.1" customHeight="1">
      <c r="B45" s="8"/>
      <c r="C45" s="17"/>
      <c r="D45" s="11"/>
      <c r="E45" s="16"/>
      <c r="F45" s="16">
        <f t="shared" si="1"/>
        <v>0</v>
      </c>
      <c r="G45" s="18" t="str">
        <f t="shared" si="2"/>
        <v/>
      </c>
      <c r="H45" s="19" t="str">
        <f t="shared" si="3"/>
        <v/>
      </c>
      <c r="I45" s="19" t="e">
        <f t="shared" si="4"/>
        <v>#DIV/0!</v>
      </c>
      <c r="J45" s="19" t="str">
        <f t="shared" si="5"/>
        <v/>
      </c>
      <c r="K45" s="18">
        <f t="shared" ca="1" si="6"/>
        <v>42293</v>
      </c>
      <c r="L45" s="20">
        <f t="shared" ca="1" si="7"/>
        <v>42293</v>
      </c>
      <c r="M45" s="19" t="str">
        <f t="shared" ca="1" si="8"/>
        <v/>
      </c>
      <c r="N45" s="19" t="str">
        <f t="shared" ca="1" si="9"/>
        <v/>
      </c>
      <c r="O45" s="21" t="str">
        <f t="shared" ca="1" si="10"/>
        <v/>
      </c>
    </row>
    <row r="46" spans="2:15" ht="26.1" customHeight="1">
      <c r="B46" s="8"/>
      <c r="C46" s="17"/>
      <c r="D46" s="11"/>
      <c r="E46" s="16"/>
      <c r="F46" s="16">
        <f t="shared" si="1"/>
        <v>0</v>
      </c>
      <c r="G46" s="18" t="str">
        <f t="shared" si="2"/>
        <v/>
      </c>
      <c r="H46" s="19" t="str">
        <f t="shared" si="3"/>
        <v/>
      </c>
      <c r="I46" s="19" t="e">
        <f t="shared" si="4"/>
        <v>#DIV/0!</v>
      </c>
      <c r="J46" s="19" t="str">
        <f t="shared" si="5"/>
        <v/>
      </c>
      <c r="K46" s="18">
        <f t="shared" ca="1" si="6"/>
        <v>42293</v>
      </c>
      <c r="L46" s="20">
        <f t="shared" ca="1" si="7"/>
        <v>42293</v>
      </c>
      <c r="M46" s="19" t="str">
        <f t="shared" ca="1" si="8"/>
        <v/>
      </c>
      <c r="N46" s="19" t="str">
        <f t="shared" ca="1" si="9"/>
        <v/>
      </c>
      <c r="O46" s="21" t="str">
        <f t="shared" ca="1" si="10"/>
        <v/>
      </c>
    </row>
    <row r="47" spans="2:15" ht="26.1" customHeight="1">
      <c r="B47" s="8"/>
      <c r="C47" s="17"/>
      <c r="D47" s="11"/>
      <c r="E47" s="16"/>
      <c r="F47" s="16">
        <f t="shared" si="1"/>
        <v>0</v>
      </c>
      <c r="G47" s="18" t="str">
        <f t="shared" si="2"/>
        <v/>
      </c>
      <c r="H47" s="19" t="str">
        <f t="shared" si="3"/>
        <v/>
      </c>
      <c r="I47" s="19" t="e">
        <f t="shared" si="4"/>
        <v>#DIV/0!</v>
      </c>
      <c r="J47" s="19" t="str">
        <f t="shared" si="5"/>
        <v/>
      </c>
      <c r="K47" s="18">
        <f t="shared" ca="1" si="6"/>
        <v>42293</v>
      </c>
      <c r="L47" s="20">
        <f t="shared" ca="1" si="7"/>
        <v>42293</v>
      </c>
      <c r="M47" s="19" t="str">
        <f t="shared" ca="1" si="8"/>
        <v/>
      </c>
      <c r="N47" s="19" t="str">
        <f t="shared" ca="1" si="9"/>
        <v/>
      </c>
      <c r="O47" s="21" t="str">
        <f t="shared" ca="1" si="10"/>
        <v/>
      </c>
    </row>
    <row r="48" spans="2:15" ht="26.1" customHeight="1">
      <c r="B48" s="8"/>
      <c r="C48" s="17"/>
      <c r="D48" s="11"/>
      <c r="E48" s="16"/>
      <c r="F48" s="16">
        <f t="shared" si="1"/>
        <v>0</v>
      </c>
      <c r="G48" s="18" t="str">
        <f t="shared" si="2"/>
        <v/>
      </c>
      <c r="H48" s="19" t="str">
        <f t="shared" si="3"/>
        <v/>
      </c>
      <c r="I48" s="19" t="e">
        <f t="shared" si="4"/>
        <v>#DIV/0!</v>
      </c>
      <c r="J48" s="19" t="str">
        <f t="shared" si="5"/>
        <v/>
      </c>
      <c r="K48" s="18">
        <f t="shared" ca="1" si="6"/>
        <v>42293</v>
      </c>
      <c r="L48" s="20">
        <f t="shared" ca="1" si="7"/>
        <v>42293</v>
      </c>
      <c r="M48" s="19" t="str">
        <f t="shared" ca="1" si="8"/>
        <v/>
      </c>
      <c r="N48" s="19" t="str">
        <f t="shared" ca="1" si="9"/>
        <v/>
      </c>
      <c r="O48" s="21" t="str">
        <f t="shared" ca="1" si="10"/>
        <v/>
      </c>
    </row>
    <row r="49" spans="2:15" ht="26.1" customHeight="1">
      <c r="B49" s="8"/>
      <c r="C49" s="17"/>
      <c r="D49" s="11"/>
      <c r="E49" s="16"/>
      <c r="F49" s="16">
        <f t="shared" si="1"/>
        <v>0</v>
      </c>
      <c r="G49" s="18" t="str">
        <f t="shared" si="2"/>
        <v/>
      </c>
      <c r="H49" s="19" t="str">
        <f t="shared" si="3"/>
        <v/>
      </c>
      <c r="I49" s="19" t="e">
        <f t="shared" si="4"/>
        <v>#DIV/0!</v>
      </c>
      <c r="J49" s="19" t="str">
        <f t="shared" si="5"/>
        <v/>
      </c>
      <c r="K49" s="18">
        <f t="shared" ca="1" si="6"/>
        <v>42293</v>
      </c>
      <c r="L49" s="20">
        <f t="shared" ca="1" si="7"/>
        <v>42293</v>
      </c>
      <c r="M49" s="19" t="str">
        <f t="shared" ca="1" si="8"/>
        <v/>
      </c>
      <c r="N49" s="19" t="str">
        <f t="shared" ca="1" si="9"/>
        <v/>
      </c>
      <c r="O49" s="21" t="str">
        <f t="shared" ca="1" si="10"/>
        <v/>
      </c>
    </row>
    <row r="50" spans="2:15" ht="26.1" customHeight="1">
      <c r="B50" s="8"/>
      <c r="C50" s="17"/>
      <c r="D50" s="11"/>
      <c r="E50" s="16"/>
      <c r="F50" s="16">
        <f t="shared" si="1"/>
        <v>0</v>
      </c>
      <c r="G50" s="18" t="str">
        <f t="shared" si="2"/>
        <v/>
      </c>
      <c r="H50" s="19" t="str">
        <f t="shared" si="3"/>
        <v/>
      </c>
      <c r="I50" s="19" t="e">
        <f t="shared" si="4"/>
        <v>#DIV/0!</v>
      </c>
      <c r="J50" s="19" t="str">
        <f t="shared" si="5"/>
        <v/>
      </c>
      <c r="K50" s="18">
        <f t="shared" ca="1" si="6"/>
        <v>42293</v>
      </c>
      <c r="L50" s="20">
        <f t="shared" ca="1" si="7"/>
        <v>42293</v>
      </c>
      <c r="M50" s="19" t="str">
        <f t="shared" ca="1" si="8"/>
        <v/>
      </c>
      <c r="N50" s="19" t="str">
        <f t="shared" ca="1" si="9"/>
        <v/>
      </c>
      <c r="O50" s="21" t="str">
        <f t="shared" ca="1" si="10"/>
        <v/>
      </c>
    </row>
    <row r="51" spans="2:15" ht="26.1" customHeight="1">
      <c r="B51" s="8"/>
      <c r="C51" s="17"/>
      <c r="D51" s="11"/>
      <c r="E51" s="16"/>
      <c r="F51" s="16">
        <f t="shared" si="1"/>
        <v>0</v>
      </c>
      <c r="G51" s="18" t="str">
        <f t="shared" si="2"/>
        <v/>
      </c>
      <c r="H51" s="19" t="str">
        <f t="shared" si="3"/>
        <v/>
      </c>
      <c r="I51" s="19" t="e">
        <f t="shared" si="4"/>
        <v>#DIV/0!</v>
      </c>
      <c r="J51" s="19" t="str">
        <f t="shared" si="5"/>
        <v/>
      </c>
      <c r="K51" s="18">
        <f t="shared" ca="1" si="6"/>
        <v>42293</v>
      </c>
      <c r="L51" s="20">
        <f t="shared" ca="1" si="7"/>
        <v>42293</v>
      </c>
      <c r="M51" s="19" t="str">
        <f t="shared" ca="1" si="8"/>
        <v/>
      </c>
      <c r="N51" s="19" t="str">
        <f t="shared" ca="1" si="9"/>
        <v/>
      </c>
      <c r="O51" s="21" t="str">
        <f t="shared" ca="1" si="10"/>
        <v/>
      </c>
    </row>
    <row r="52" spans="2:15" ht="26.1" customHeight="1">
      <c r="B52" s="8"/>
      <c r="C52" s="17"/>
      <c r="D52" s="11"/>
      <c r="E52" s="16"/>
      <c r="F52" s="16">
        <f t="shared" si="1"/>
        <v>0</v>
      </c>
      <c r="G52" s="18" t="str">
        <f t="shared" si="2"/>
        <v/>
      </c>
      <c r="H52" s="19" t="str">
        <f t="shared" si="3"/>
        <v/>
      </c>
      <c r="I52" s="19" t="e">
        <f t="shared" si="4"/>
        <v>#DIV/0!</v>
      </c>
      <c r="J52" s="19" t="str">
        <f t="shared" si="5"/>
        <v/>
      </c>
      <c r="K52" s="18">
        <f t="shared" ca="1" si="6"/>
        <v>42293</v>
      </c>
      <c r="L52" s="20">
        <f t="shared" ca="1" si="7"/>
        <v>42293</v>
      </c>
      <c r="M52" s="19" t="str">
        <f t="shared" ca="1" si="8"/>
        <v/>
      </c>
      <c r="N52" s="19" t="str">
        <f t="shared" ca="1" si="9"/>
        <v/>
      </c>
      <c r="O52" s="21" t="str">
        <f t="shared" ca="1" si="10"/>
        <v/>
      </c>
    </row>
    <row r="53" spans="2:15" ht="26.1" customHeight="1">
      <c r="B53" s="8"/>
      <c r="C53" s="17"/>
      <c r="D53" s="11"/>
      <c r="E53" s="16"/>
      <c r="F53" s="16">
        <f t="shared" si="1"/>
        <v>0</v>
      </c>
      <c r="G53" s="18" t="str">
        <f t="shared" si="2"/>
        <v/>
      </c>
      <c r="H53" s="19" t="str">
        <f t="shared" si="3"/>
        <v/>
      </c>
      <c r="I53" s="19" t="e">
        <f t="shared" si="4"/>
        <v>#DIV/0!</v>
      </c>
      <c r="J53" s="19" t="str">
        <f t="shared" si="5"/>
        <v/>
      </c>
      <c r="K53" s="18">
        <f t="shared" ca="1" si="6"/>
        <v>42293</v>
      </c>
      <c r="L53" s="20">
        <f t="shared" ca="1" si="7"/>
        <v>42293</v>
      </c>
      <c r="M53" s="19" t="str">
        <f t="shared" ca="1" si="8"/>
        <v/>
      </c>
      <c r="N53" s="19" t="str">
        <f t="shared" ca="1" si="9"/>
        <v/>
      </c>
      <c r="O53" s="21" t="str">
        <f t="shared" ca="1" si="10"/>
        <v/>
      </c>
    </row>
    <row r="54" spans="2:15" ht="26.1" customHeight="1">
      <c r="B54" s="8"/>
      <c r="C54" s="17"/>
      <c r="D54" s="11"/>
      <c r="E54" s="16"/>
      <c r="F54" s="16">
        <f t="shared" si="1"/>
        <v>0</v>
      </c>
      <c r="G54" s="18" t="str">
        <f t="shared" si="2"/>
        <v/>
      </c>
      <c r="H54" s="19" t="str">
        <f t="shared" si="3"/>
        <v/>
      </c>
      <c r="I54" s="19" t="e">
        <f t="shared" si="4"/>
        <v>#DIV/0!</v>
      </c>
      <c r="J54" s="19" t="str">
        <f t="shared" si="5"/>
        <v/>
      </c>
      <c r="K54" s="18">
        <f t="shared" ca="1" si="6"/>
        <v>42293</v>
      </c>
      <c r="L54" s="20">
        <f t="shared" ca="1" si="7"/>
        <v>42293</v>
      </c>
      <c r="M54" s="19" t="str">
        <f t="shared" ca="1" si="8"/>
        <v/>
      </c>
      <c r="N54" s="19" t="str">
        <f t="shared" ca="1" si="9"/>
        <v/>
      </c>
      <c r="O54" s="21" t="str">
        <f t="shared" ca="1" si="10"/>
        <v/>
      </c>
    </row>
    <row r="55" spans="2:15" ht="26.1" customHeight="1">
      <c r="B55" s="8"/>
      <c r="C55" s="17"/>
      <c r="D55" s="11"/>
      <c r="E55" s="16"/>
      <c r="F55" s="16">
        <f t="shared" si="1"/>
        <v>0</v>
      </c>
      <c r="G55" s="18" t="str">
        <f t="shared" si="2"/>
        <v/>
      </c>
      <c r="H55" s="19" t="str">
        <f t="shared" si="3"/>
        <v/>
      </c>
      <c r="I55" s="19" t="e">
        <f t="shared" si="4"/>
        <v>#DIV/0!</v>
      </c>
      <c r="J55" s="19" t="str">
        <f t="shared" si="5"/>
        <v/>
      </c>
      <c r="K55" s="18">
        <f t="shared" ca="1" si="6"/>
        <v>42293</v>
      </c>
      <c r="L55" s="20">
        <f t="shared" ca="1" si="7"/>
        <v>42293</v>
      </c>
      <c r="M55" s="19" t="str">
        <f t="shared" ca="1" si="8"/>
        <v/>
      </c>
      <c r="N55" s="19" t="str">
        <f t="shared" ca="1" si="9"/>
        <v/>
      </c>
      <c r="O55" s="21" t="str">
        <f t="shared" ca="1" si="10"/>
        <v/>
      </c>
    </row>
    <row r="56" spans="2:15" ht="26.1" customHeight="1">
      <c r="B56" s="8"/>
      <c r="C56" s="17"/>
      <c r="D56" s="11"/>
      <c r="E56" s="16"/>
      <c r="F56" s="16">
        <f t="shared" si="1"/>
        <v>0</v>
      </c>
      <c r="G56" s="18" t="str">
        <f t="shared" si="2"/>
        <v/>
      </c>
      <c r="H56" s="19" t="str">
        <f t="shared" si="3"/>
        <v/>
      </c>
      <c r="I56" s="19" t="e">
        <f t="shared" si="4"/>
        <v>#DIV/0!</v>
      </c>
      <c r="J56" s="19" t="str">
        <f t="shared" si="5"/>
        <v/>
      </c>
      <c r="K56" s="18">
        <f t="shared" ca="1" si="6"/>
        <v>42293</v>
      </c>
      <c r="L56" s="20">
        <f t="shared" ca="1" si="7"/>
        <v>42293</v>
      </c>
      <c r="M56" s="19" t="str">
        <f t="shared" ca="1" si="8"/>
        <v/>
      </c>
      <c r="N56" s="19" t="str">
        <f t="shared" ca="1" si="9"/>
        <v/>
      </c>
      <c r="O56" s="21" t="str">
        <f t="shared" ca="1" si="10"/>
        <v/>
      </c>
    </row>
    <row r="57" spans="2:15" ht="26.1" customHeight="1">
      <c r="B57" s="8"/>
      <c r="C57" s="17"/>
      <c r="D57" s="11"/>
      <c r="E57" s="16"/>
      <c r="F57" s="16">
        <f t="shared" si="1"/>
        <v>0</v>
      </c>
      <c r="G57" s="18" t="str">
        <f t="shared" si="2"/>
        <v/>
      </c>
      <c r="H57" s="19" t="str">
        <f t="shared" si="3"/>
        <v/>
      </c>
      <c r="I57" s="19" t="e">
        <f t="shared" si="4"/>
        <v>#DIV/0!</v>
      </c>
      <c r="J57" s="19" t="str">
        <f t="shared" si="5"/>
        <v/>
      </c>
      <c r="K57" s="18">
        <f t="shared" ca="1" si="6"/>
        <v>42293</v>
      </c>
      <c r="L57" s="20">
        <f t="shared" ca="1" si="7"/>
        <v>42293</v>
      </c>
      <c r="M57" s="19" t="str">
        <f t="shared" ca="1" si="8"/>
        <v/>
      </c>
      <c r="N57" s="19" t="str">
        <f t="shared" ca="1" si="9"/>
        <v/>
      </c>
      <c r="O57" s="21" t="str">
        <f t="shared" ca="1" si="10"/>
        <v/>
      </c>
    </row>
    <row r="58" spans="2:15" ht="26.1" customHeight="1">
      <c r="B58" s="8"/>
      <c r="C58" s="17"/>
      <c r="D58" s="11"/>
      <c r="E58" s="16"/>
      <c r="F58" s="16">
        <f t="shared" si="1"/>
        <v>0</v>
      </c>
      <c r="G58" s="18" t="str">
        <f t="shared" si="2"/>
        <v/>
      </c>
      <c r="H58" s="19" t="str">
        <f t="shared" si="3"/>
        <v/>
      </c>
      <c r="I58" s="19" t="e">
        <f t="shared" si="4"/>
        <v>#DIV/0!</v>
      </c>
      <c r="J58" s="19" t="str">
        <f t="shared" si="5"/>
        <v/>
      </c>
      <c r="K58" s="18">
        <f t="shared" ca="1" si="6"/>
        <v>42293</v>
      </c>
      <c r="L58" s="20">
        <f t="shared" ca="1" si="7"/>
        <v>42293</v>
      </c>
      <c r="M58" s="19" t="str">
        <f t="shared" ca="1" si="8"/>
        <v/>
      </c>
      <c r="N58" s="19" t="str">
        <f t="shared" ca="1" si="9"/>
        <v/>
      </c>
      <c r="O58" s="21" t="str">
        <f t="shared" ca="1" si="10"/>
        <v/>
      </c>
    </row>
    <row r="59" spans="2:15" ht="26.1" customHeight="1">
      <c r="B59" s="8"/>
      <c r="C59" s="17"/>
      <c r="D59" s="11"/>
      <c r="E59" s="16"/>
      <c r="F59" s="16">
        <f t="shared" si="1"/>
        <v>0</v>
      </c>
      <c r="G59" s="18" t="str">
        <f t="shared" si="2"/>
        <v/>
      </c>
      <c r="H59" s="19" t="str">
        <f t="shared" si="3"/>
        <v/>
      </c>
      <c r="I59" s="19" t="e">
        <f t="shared" si="4"/>
        <v>#DIV/0!</v>
      </c>
      <c r="J59" s="19" t="str">
        <f t="shared" si="5"/>
        <v/>
      </c>
      <c r="K59" s="18">
        <f t="shared" ca="1" si="6"/>
        <v>42293</v>
      </c>
      <c r="L59" s="20">
        <f t="shared" ca="1" si="7"/>
        <v>42293</v>
      </c>
      <c r="M59" s="19" t="str">
        <f t="shared" ca="1" si="8"/>
        <v/>
      </c>
      <c r="N59" s="19" t="str">
        <f t="shared" ca="1" si="9"/>
        <v/>
      </c>
      <c r="O59" s="21" t="str">
        <f t="shared" ca="1" si="10"/>
        <v/>
      </c>
    </row>
    <row r="60" spans="2:15" ht="26.1" customHeight="1">
      <c r="B60" s="8"/>
      <c r="C60" s="17"/>
      <c r="D60" s="11"/>
      <c r="E60" s="16"/>
      <c r="F60" s="16">
        <f t="shared" si="1"/>
        <v>0</v>
      </c>
      <c r="G60" s="18" t="str">
        <f t="shared" si="2"/>
        <v/>
      </c>
      <c r="H60" s="19" t="str">
        <f t="shared" si="3"/>
        <v/>
      </c>
      <c r="I60" s="19" t="e">
        <f t="shared" si="4"/>
        <v>#DIV/0!</v>
      </c>
      <c r="J60" s="19" t="str">
        <f t="shared" si="5"/>
        <v/>
      </c>
      <c r="K60" s="18">
        <f t="shared" ca="1" si="6"/>
        <v>42293</v>
      </c>
      <c r="L60" s="20">
        <f t="shared" ca="1" si="7"/>
        <v>42293</v>
      </c>
      <c r="M60" s="19" t="str">
        <f t="shared" ca="1" si="8"/>
        <v/>
      </c>
      <c r="N60" s="19" t="str">
        <f t="shared" ca="1" si="9"/>
        <v/>
      </c>
      <c r="O60" s="21" t="str">
        <f t="shared" ca="1" si="10"/>
        <v/>
      </c>
    </row>
    <row r="61" spans="2:15" ht="26.1" customHeight="1">
      <c r="B61" s="8"/>
      <c r="C61" s="17"/>
      <c r="D61" s="11"/>
      <c r="E61" s="16"/>
      <c r="F61" s="16">
        <f t="shared" si="1"/>
        <v>0</v>
      </c>
      <c r="G61" s="18" t="str">
        <f t="shared" si="2"/>
        <v/>
      </c>
      <c r="H61" s="19" t="str">
        <f t="shared" si="3"/>
        <v/>
      </c>
      <c r="I61" s="19" t="e">
        <f t="shared" si="4"/>
        <v>#DIV/0!</v>
      </c>
      <c r="J61" s="19" t="str">
        <f t="shared" si="5"/>
        <v/>
      </c>
      <c r="K61" s="18">
        <f t="shared" ca="1" si="6"/>
        <v>42293</v>
      </c>
      <c r="L61" s="20">
        <f t="shared" ca="1" si="7"/>
        <v>42293</v>
      </c>
      <c r="M61" s="19" t="str">
        <f t="shared" ca="1" si="8"/>
        <v/>
      </c>
      <c r="N61" s="19" t="str">
        <f t="shared" ca="1" si="9"/>
        <v/>
      </c>
      <c r="O61" s="21" t="str">
        <f t="shared" ca="1" si="10"/>
        <v/>
      </c>
    </row>
    <row r="62" spans="2:15" ht="26.1" customHeight="1">
      <c r="B62" s="8"/>
      <c r="C62" s="17"/>
      <c r="D62" s="11"/>
      <c r="E62" s="16"/>
      <c r="F62" s="16">
        <f t="shared" si="1"/>
        <v>0</v>
      </c>
      <c r="G62" s="18" t="str">
        <f t="shared" si="2"/>
        <v/>
      </c>
      <c r="H62" s="19" t="str">
        <f t="shared" si="3"/>
        <v/>
      </c>
      <c r="I62" s="19" t="e">
        <f t="shared" si="4"/>
        <v>#DIV/0!</v>
      </c>
      <c r="J62" s="19" t="str">
        <f t="shared" si="5"/>
        <v/>
      </c>
      <c r="K62" s="18">
        <f t="shared" ca="1" si="6"/>
        <v>42293</v>
      </c>
      <c r="L62" s="20">
        <f t="shared" ca="1" si="7"/>
        <v>42293</v>
      </c>
      <c r="M62" s="19" t="str">
        <f t="shared" ca="1" si="8"/>
        <v/>
      </c>
      <c r="N62" s="19" t="str">
        <f t="shared" ca="1" si="9"/>
        <v/>
      </c>
      <c r="O62" s="21" t="str">
        <f t="shared" ca="1" si="10"/>
        <v/>
      </c>
    </row>
    <row r="63" spans="2:15" ht="26.1" customHeight="1">
      <c r="B63" s="8"/>
      <c r="C63" s="17"/>
      <c r="D63" s="11"/>
      <c r="E63" s="16"/>
      <c r="F63" s="16">
        <f t="shared" si="1"/>
        <v>0</v>
      </c>
      <c r="G63" s="18" t="str">
        <f t="shared" si="2"/>
        <v/>
      </c>
      <c r="H63" s="19" t="str">
        <f t="shared" si="3"/>
        <v/>
      </c>
      <c r="I63" s="19" t="e">
        <f t="shared" si="4"/>
        <v>#DIV/0!</v>
      </c>
      <c r="J63" s="19" t="str">
        <f t="shared" si="5"/>
        <v/>
      </c>
      <c r="K63" s="18">
        <f t="shared" ca="1" si="6"/>
        <v>42293</v>
      </c>
      <c r="L63" s="20">
        <f t="shared" ca="1" si="7"/>
        <v>42293</v>
      </c>
      <c r="M63" s="19" t="str">
        <f t="shared" ca="1" si="8"/>
        <v/>
      </c>
      <c r="N63" s="19" t="str">
        <f t="shared" ca="1" si="9"/>
        <v/>
      </c>
      <c r="O63" s="21" t="str">
        <f t="shared" ca="1" si="10"/>
        <v/>
      </c>
    </row>
    <row r="64" spans="2:15" ht="26.1" customHeight="1">
      <c r="B64" s="8"/>
      <c r="C64" s="17"/>
      <c r="D64" s="11"/>
      <c r="E64" s="16"/>
      <c r="F64" s="16">
        <f t="shared" si="1"/>
        <v>0</v>
      </c>
      <c r="G64" s="18" t="str">
        <f t="shared" si="2"/>
        <v/>
      </c>
      <c r="H64" s="19" t="str">
        <f t="shared" si="3"/>
        <v/>
      </c>
      <c r="I64" s="19" t="e">
        <f t="shared" si="4"/>
        <v>#DIV/0!</v>
      </c>
      <c r="J64" s="19" t="str">
        <f t="shared" si="5"/>
        <v/>
      </c>
      <c r="K64" s="18">
        <f t="shared" ca="1" si="6"/>
        <v>42293</v>
      </c>
      <c r="L64" s="20">
        <f t="shared" ca="1" si="7"/>
        <v>42293</v>
      </c>
      <c r="M64" s="19" t="str">
        <f t="shared" ca="1" si="8"/>
        <v/>
      </c>
      <c r="N64" s="19" t="str">
        <f t="shared" ca="1" si="9"/>
        <v/>
      </c>
      <c r="O64" s="21" t="str">
        <f t="shared" ca="1" si="10"/>
        <v/>
      </c>
    </row>
    <row r="65" spans="2:15" ht="26.1" customHeight="1">
      <c r="B65" s="8"/>
      <c r="C65" s="17"/>
      <c r="D65" s="11"/>
      <c r="E65" s="16"/>
      <c r="F65" s="16">
        <f t="shared" si="1"/>
        <v>0</v>
      </c>
      <c r="G65" s="18" t="str">
        <f t="shared" si="2"/>
        <v/>
      </c>
      <c r="H65" s="19" t="str">
        <f t="shared" si="3"/>
        <v/>
      </c>
      <c r="I65" s="19" t="e">
        <f t="shared" si="4"/>
        <v>#DIV/0!</v>
      </c>
      <c r="J65" s="19" t="str">
        <f t="shared" si="5"/>
        <v/>
      </c>
      <c r="K65" s="18">
        <f t="shared" ca="1" si="6"/>
        <v>42293</v>
      </c>
      <c r="L65" s="20">
        <f t="shared" ca="1" si="7"/>
        <v>42293</v>
      </c>
      <c r="M65" s="19" t="str">
        <f t="shared" ca="1" si="8"/>
        <v/>
      </c>
      <c r="N65" s="19" t="str">
        <f t="shared" ca="1" si="9"/>
        <v/>
      </c>
      <c r="O65" s="21" t="str">
        <f t="shared" ca="1" si="10"/>
        <v/>
      </c>
    </row>
    <row r="66" spans="2:15" ht="26.1" customHeight="1">
      <c r="B66" s="8"/>
      <c r="C66" s="17"/>
      <c r="D66" s="11"/>
      <c r="E66" s="16"/>
      <c r="F66" s="16">
        <f t="shared" si="1"/>
        <v>0</v>
      </c>
      <c r="G66" s="18" t="str">
        <f t="shared" si="2"/>
        <v/>
      </c>
      <c r="H66" s="19" t="str">
        <f t="shared" si="3"/>
        <v/>
      </c>
      <c r="I66" s="19" t="e">
        <f t="shared" si="4"/>
        <v>#DIV/0!</v>
      </c>
      <c r="J66" s="19" t="str">
        <f t="shared" si="5"/>
        <v/>
      </c>
      <c r="K66" s="18">
        <f t="shared" ca="1" si="6"/>
        <v>42293</v>
      </c>
      <c r="L66" s="20">
        <f t="shared" ca="1" si="7"/>
        <v>42293</v>
      </c>
      <c r="M66" s="19" t="str">
        <f t="shared" ca="1" si="8"/>
        <v/>
      </c>
      <c r="N66" s="19" t="str">
        <f t="shared" ca="1" si="9"/>
        <v/>
      </c>
      <c r="O66" s="21" t="str">
        <f t="shared" ca="1" si="10"/>
        <v/>
      </c>
    </row>
    <row r="67" spans="2:15" ht="26.1" customHeight="1">
      <c r="B67" s="8"/>
      <c r="C67" s="17"/>
      <c r="D67" s="11"/>
      <c r="E67" s="16"/>
      <c r="F67" s="16">
        <f t="shared" si="1"/>
        <v>0</v>
      </c>
      <c r="G67" s="18" t="str">
        <f t="shared" si="2"/>
        <v/>
      </c>
      <c r="H67" s="19" t="str">
        <f t="shared" si="3"/>
        <v/>
      </c>
      <c r="I67" s="19" t="e">
        <f t="shared" si="4"/>
        <v>#DIV/0!</v>
      </c>
      <c r="J67" s="19" t="str">
        <f t="shared" si="5"/>
        <v/>
      </c>
      <c r="K67" s="18">
        <f t="shared" ca="1" si="6"/>
        <v>42293</v>
      </c>
      <c r="L67" s="20">
        <f t="shared" ca="1" si="7"/>
        <v>42293</v>
      </c>
      <c r="M67" s="19" t="str">
        <f t="shared" ca="1" si="8"/>
        <v/>
      </c>
      <c r="N67" s="19" t="str">
        <f t="shared" ca="1" si="9"/>
        <v/>
      </c>
      <c r="O67" s="21" t="str">
        <f t="shared" ca="1" si="10"/>
        <v/>
      </c>
    </row>
    <row r="68" spans="2:15" ht="26.1" customHeight="1">
      <c r="B68" s="8"/>
      <c r="C68" s="17"/>
      <c r="D68" s="11"/>
      <c r="E68" s="16"/>
      <c r="F68" s="16">
        <f t="shared" si="1"/>
        <v>0</v>
      </c>
      <c r="G68" s="18" t="str">
        <f t="shared" si="2"/>
        <v/>
      </c>
      <c r="H68" s="19" t="str">
        <f t="shared" si="3"/>
        <v/>
      </c>
      <c r="I68" s="19" t="e">
        <f t="shared" si="4"/>
        <v>#DIV/0!</v>
      </c>
      <c r="J68" s="19" t="str">
        <f t="shared" si="5"/>
        <v/>
      </c>
      <c r="K68" s="18">
        <f t="shared" ca="1" si="6"/>
        <v>42293</v>
      </c>
      <c r="L68" s="20">
        <f t="shared" ca="1" si="7"/>
        <v>42293</v>
      </c>
      <c r="M68" s="19" t="str">
        <f t="shared" ca="1" si="8"/>
        <v/>
      </c>
      <c r="N68" s="19" t="str">
        <f t="shared" ca="1" si="9"/>
        <v/>
      </c>
      <c r="O68" s="21" t="str">
        <f t="shared" ca="1" si="10"/>
        <v/>
      </c>
    </row>
    <row r="69" spans="2:15" ht="26.1" customHeight="1">
      <c r="B69" s="8"/>
      <c r="C69" s="17"/>
      <c r="D69" s="11"/>
      <c r="E69" s="16"/>
      <c r="F69" s="16">
        <f t="shared" si="1"/>
        <v>0</v>
      </c>
      <c r="G69" s="18" t="str">
        <f t="shared" si="2"/>
        <v/>
      </c>
      <c r="H69" s="19" t="str">
        <f t="shared" si="3"/>
        <v/>
      </c>
      <c r="I69" s="19" t="e">
        <f t="shared" si="4"/>
        <v>#DIV/0!</v>
      </c>
      <c r="J69" s="19" t="str">
        <f t="shared" si="5"/>
        <v/>
      </c>
      <c r="K69" s="18">
        <f t="shared" ca="1" si="6"/>
        <v>42293</v>
      </c>
      <c r="L69" s="20">
        <f t="shared" ca="1" si="7"/>
        <v>42293</v>
      </c>
      <c r="M69" s="19" t="str">
        <f t="shared" ca="1" si="8"/>
        <v/>
      </c>
      <c r="N69" s="19" t="str">
        <f t="shared" ca="1" si="9"/>
        <v/>
      </c>
      <c r="O69" s="21" t="str">
        <f t="shared" ca="1" si="10"/>
        <v/>
      </c>
    </row>
    <row r="70" spans="2:15" ht="26.1" customHeight="1">
      <c r="B70" s="8"/>
      <c r="C70" s="17"/>
      <c r="D70" s="11"/>
      <c r="E70" s="16"/>
      <c r="F70" s="16">
        <f t="shared" ref="F70:F100" si="11">E70*30</f>
        <v>0</v>
      </c>
      <c r="G70" s="18" t="str">
        <f t="shared" ref="G70:G100" si="12">IF(F70=0,"",C70+F70)</f>
        <v/>
      </c>
      <c r="H70" s="19" t="str">
        <f t="shared" ref="H70:H100" si="13">IF(ISERROR(D70/E70),"",D70/E70)</f>
        <v/>
      </c>
      <c r="I70" s="19" t="e">
        <f t="shared" ref="I70:I100" si="14">D70/F70</f>
        <v>#DIV/0!</v>
      </c>
      <c r="J70" s="19" t="str">
        <f t="shared" ref="J70:J100" si="15">IF(ISERROR(H70*12),"",H70*12)</f>
        <v/>
      </c>
      <c r="K70" s="18">
        <f t="shared" ref="K70:K100" ca="1" si="16">TODAY()</f>
        <v>42293</v>
      </c>
      <c r="L70" s="20">
        <f t="shared" ref="L70:L100" ca="1" si="17">K70-C70</f>
        <v>42293</v>
      </c>
      <c r="M70" s="19" t="str">
        <f t="shared" ref="M70:M100" ca="1" si="18">IF(ISERROR(I70*L70),"",I70*L70)</f>
        <v/>
      </c>
      <c r="N70" s="19" t="str">
        <f t="shared" ref="N70:N100" ca="1" si="19">IF(ISERROR(D70-(L70*I70)),"",D70-(L70*I70))</f>
        <v/>
      </c>
      <c r="O70" s="21" t="str">
        <f t="shared" ref="O70:O100" ca="1" si="20">IF(ISERROR(IF(ISBLANK(G70),"",IF(G70-TODAY()&lt;0,"Item Depreciado",IF(G70-TODAY()&lt;30,"Perto de Depreciar","Situação OK")))),"",IF(ISBLANK(G70),"",IF(G70-TODAY()&lt;0,"Item Depreciado",IF(G70-TODAY()&lt;30,"Perto de Depreciar","Situação OK"))))</f>
        <v/>
      </c>
    </row>
    <row r="71" spans="2:15" ht="26.1" customHeight="1">
      <c r="B71" s="8"/>
      <c r="C71" s="17"/>
      <c r="D71" s="11"/>
      <c r="E71" s="16"/>
      <c r="F71" s="16">
        <f t="shared" si="11"/>
        <v>0</v>
      </c>
      <c r="G71" s="18" t="str">
        <f t="shared" si="12"/>
        <v/>
      </c>
      <c r="H71" s="19" t="str">
        <f t="shared" si="13"/>
        <v/>
      </c>
      <c r="I71" s="19" t="e">
        <f t="shared" si="14"/>
        <v>#DIV/0!</v>
      </c>
      <c r="J71" s="19" t="str">
        <f t="shared" si="15"/>
        <v/>
      </c>
      <c r="K71" s="18">
        <f t="shared" ca="1" si="16"/>
        <v>42293</v>
      </c>
      <c r="L71" s="20">
        <f t="shared" ca="1" si="17"/>
        <v>42293</v>
      </c>
      <c r="M71" s="19" t="str">
        <f t="shared" ca="1" si="18"/>
        <v/>
      </c>
      <c r="N71" s="19" t="str">
        <f t="shared" ca="1" si="19"/>
        <v/>
      </c>
      <c r="O71" s="21" t="str">
        <f t="shared" ca="1" si="20"/>
        <v/>
      </c>
    </row>
    <row r="72" spans="2:15" ht="26.1" customHeight="1">
      <c r="B72" s="8"/>
      <c r="C72" s="17"/>
      <c r="D72" s="11"/>
      <c r="E72" s="16"/>
      <c r="F72" s="16">
        <f t="shared" si="11"/>
        <v>0</v>
      </c>
      <c r="G72" s="18" t="str">
        <f t="shared" si="12"/>
        <v/>
      </c>
      <c r="H72" s="19" t="str">
        <f t="shared" si="13"/>
        <v/>
      </c>
      <c r="I72" s="19" t="e">
        <f t="shared" si="14"/>
        <v>#DIV/0!</v>
      </c>
      <c r="J72" s="19" t="str">
        <f t="shared" si="15"/>
        <v/>
      </c>
      <c r="K72" s="18">
        <f t="shared" ca="1" si="16"/>
        <v>42293</v>
      </c>
      <c r="L72" s="20">
        <f t="shared" ca="1" si="17"/>
        <v>42293</v>
      </c>
      <c r="M72" s="19" t="str">
        <f t="shared" ca="1" si="18"/>
        <v/>
      </c>
      <c r="N72" s="19" t="str">
        <f t="shared" ca="1" si="19"/>
        <v/>
      </c>
      <c r="O72" s="21" t="str">
        <f t="shared" ca="1" si="20"/>
        <v/>
      </c>
    </row>
    <row r="73" spans="2:15" ht="26.1" customHeight="1">
      <c r="B73" s="8"/>
      <c r="C73" s="17"/>
      <c r="D73" s="11"/>
      <c r="E73" s="16"/>
      <c r="F73" s="16">
        <f t="shared" si="11"/>
        <v>0</v>
      </c>
      <c r="G73" s="18" t="str">
        <f t="shared" si="12"/>
        <v/>
      </c>
      <c r="H73" s="19" t="str">
        <f t="shared" si="13"/>
        <v/>
      </c>
      <c r="I73" s="19" t="e">
        <f t="shared" si="14"/>
        <v>#DIV/0!</v>
      </c>
      <c r="J73" s="19" t="str">
        <f t="shared" si="15"/>
        <v/>
      </c>
      <c r="K73" s="18">
        <f t="shared" ca="1" si="16"/>
        <v>42293</v>
      </c>
      <c r="L73" s="20">
        <f t="shared" ca="1" si="17"/>
        <v>42293</v>
      </c>
      <c r="M73" s="19" t="str">
        <f t="shared" ca="1" si="18"/>
        <v/>
      </c>
      <c r="N73" s="19" t="str">
        <f t="shared" ca="1" si="19"/>
        <v/>
      </c>
      <c r="O73" s="21" t="str">
        <f t="shared" ca="1" si="20"/>
        <v/>
      </c>
    </row>
    <row r="74" spans="2:15" ht="26.1" customHeight="1">
      <c r="B74" s="8"/>
      <c r="C74" s="17"/>
      <c r="D74" s="11"/>
      <c r="E74" s="16"/>
      <c r="F74" s="16">
        <f t="shared" si="11"/>
        <v>0</v>
      </c>
      <c r="G74" s="18" t="str">
        <f t="shared" si="12"/>
        <v/>
      </c>
      <c r="H74" s="19" t="str">
        <f t="shared" si="13"/>
        <v/>
      </c>
      <c r="I74" s="19" t="e">
        <f t="shared" si="14"/>
        <v>#DIV/0!</v>
      </c>
      <c r="J74" s="19" t="str">
        <f t="shared" si="15"/>
        <v/>
      </c>
      <c r="K74" s="18">
        <f t="shared" ca="1" si="16"/>
        <v>42293</v>
      </c>
      <c r="L74" s="20">
        <f t="shared" ca="1" si="17"/>
        <v>42293</v>
      </c>
      <c r="M74" s="19" t="str">
        <f t="shared" ca="1" si="18"/>
        <v/>
      </c>
      <c r="N74" s="19" t="str">
        <f t="shared" ca="1" si="19"/>
        <v/>
      </c>
      <c r="O74" s="21" t="str">
        <f t="shared" ca="1" si="20"/>
        <v/>
      </c>
    </row>
    <row r="75" spans="2:15" ht="26.1" customHeight="1">
      <c r="B75" s="8"/>
      <c r="C75" s="17"/>
      <c r="D75" s="11"/>
      <c r="E75" s="16"/>
      <c r="F75" s="16">
        <f t="shared" si="11"/>
        <v>0</v>
      </c>
      <c r="G75" s="18" t="str">
        <f t="shared" si="12"/>
        <v/>
      </c>
      <c r="H75" s="19" t="str">
        <f t="shared" si="13"/>
        <v/>
      </c>
      <c r="I75" s="19" t="e">
        <f t="shared" si="14"/>
        <v>#DIV/0!</v>
      </c>
      <c r="J75" s="19" t="str">
        <f t="shared" si="15"/>
        <v/>
      </c>
      <c r="K75" s="18">
        <f t="shared" ca="1" si="16"/>
        <v>42293</v>
      </c>
      <c r="L75" s="20">
        <f t="shared" ca="1" si="17"/>
        <v>42293</v>
      </c>
      <c r="M75" s="19" t="str">
        <f t="shared" ca="1" si="18"/>
        <v/>
      </c>
      <c r="N75" s="19" t="str">
        <f t="shared" ca="1" si="19"/>
        <v/>
      </c>
      <c r="O75" s="21" t="str">
        <f t="shared" ca="1" si="20"/>
        <v/>
      </c>
    </row>
    <row r="76" spans="2:15" ht="26.1" customHeight="1">
      <c r="B76" s="8"/>
      <c r="C76" s="17"/>
      <c r="D76" s="11"/>
      <c r="E76" s="16"/>
      <c r="F76" s="16">
        <f t="shared" si="11"/>
        <v>0</v>
      </c>
      <c r="G76" s="18" t="str">
        <f t="shared" si="12"/>
        <v/>
      </c>
      <c r="H76" s="19" t="str">
        <f t="shared" si="13"/>
        <v/>
      </c>
      <c r="I76" s="19" t="e">
        <f t="shared" si="14"/>
        <v>#DIV/0!</v>
      </c>
      <c r="J76" s="19" t="str">
        <f t="shared" si="15"/>
        <v/>
      </c>
      <c r="K76" s="18">
        <f t="shared" ca="1" si="16"/>
        <v>42293</v>
      </c>
      <c r="L76" s="20">
        <f t="shared" ca="1" si="17"/>
        <v>42293</v>
      </c>
      <c r="M76" s="19" t="str">
        <f t="shared" ca="1" si="18"/>
        <v/>
      </c>
      <c r="N76" s="19" t="str">
        <f t="shared" ca="1" si="19"/>
        <v/>
      </c>
      <c r="O76" s="21" t="str">
        <f t="shared" ca="1" si="20"/>
        <v/>
      </c>
    </row>
    <row r="77" spans="2:15" ht="26.1" customHeight="1">
      <c r="B77" s="8"/>
      <c r="C77" s="17"/>
      <c r="D77" s="11"/>
      <c r="E77" s="16"/>
      <c r="F77" s="16">
        <f t="shared" si="11"/>
        <v>0</v>
      </c>
      <c r="G77" s="18" t="str">
        <f t="shared" si="12"/>
        <v/>
      </c>
      <c r="H77" s="19" t="str">
        <f t="shared" si="13"/>
        <v/>
      </c>
      <c r="I77" s="19" t="e">
        <f t="shared" si="14"/>
        <v>#DIV/0!</v>
      </c>
      <c r="J77" s="19" t="str">
        <f t="shared" si="15"/>
        <v/>
      </c>
      <c r="K77" s="18">
        <f t="shared" ca="1" si="16"/>
        <v>42293</v>
      </c>
      <c r="L77" s="20">
        <f t="shared" ca="1" si="17"/>
        <v>42293</v>
      </c>
      <c r="M77" s="19" t="str">
        <f t="shared" ca="1" si="18"/>
        <v/>
      </c>
      <c r="N77" s="19" t="str">
        <f t="shared" ca="1" si="19"/>
        <v/>
      </c>
      <c r="O77" s="21" t="str">
        <f t="shared" ca="1" si="20"/>
        <v/>
      </c>
    </row>
    <row r="78" spans="2:15" ht="26.1" customHeight="1">
      <c r="B78" s="8"/>
      <c r="C78" s="17"/>
      <c r="D78" s="11"/>
      <c r="E78" s="16"/>
      <c r="F78" s="16">
        <f t="shared" si="11"/>
        <v>0</v>
      </c>
      <c r="G78" s="18" t="str">
        <f t="shared" si="12"/>
        <v/>
      </c>
      <c r="H78" s="19" t="str">
        <f t="shared" si="13"/>
        <v/>
      </c>
      <c r="I78" s="19" t="e">
        <f t="shared" si="14"/>
        <v>#DIV/0!</v>
      </c>
      <c r="J78" s="19" t="str">
        <f t="shared" si="15"/>
        <v/>
      </c>
      <c r="K78" s="18">
        <f t="shared" ca="1" si="16"/>
        <v>42293</v>
      </c>
      <c r="L78" s="20">
        <f t="shared" ca="1" si="17"/>
        <v>42293</v>
      </c>
      <c r="M78" s="19" t="str">
        <f t="shared" ca="1" si="18"/>
        <v/>
      </c>
      <c r="N78" s="19" t="str">
        <f t="shared" ca="1" si="19"/>
        <v/>
      </c>
      <c r="O78" s="21" t="str">
        <f t="shared" ca="1" si="20"/>
        <v/>
      </c>
    </row>
    <row r="79" spans="2:15" ht="26.1" customHeight="1">
      <c r="B79" s="8"/>
      <c r="C79" s="17"/>
      <c r="D79" s="11"/>
      <c r="E79" s="16"/>
      <c r="F79" s="16">
        <f t="shared" si="11"/>
        <v>0</v>
      </c>
      <c r="G79" s="18" t="str">
        <f t="shared" si="12"/>
        <v/>
      </c>
      <c r="H79" s="19" t="str">
        <f t="shared" si="13"/>
        <v/>
      </c>
      <c r="I79" s="19" t="e">
        <f t="shared" si="14"/>
        <v>#DIV/0!</v>
      </c>
      <c r="J79" s="19" t="str">
        <f t="shared" si="15"/>
        <v/>
      </c>
      <c r="K79" s="18">
        <f t="shared" ca="1" si="16"/>
        <v>42293</v>
      </c>
      <c r="L79" s="20">
        <f t="shared" ca="1" si="17"/>
        <v>42293</v>
      </c>
      <c r="M79" s="19" t="str">
        <f t="shared" ca="1" si="18"/>
        <v/>
      </c>
      <c r="N79" s="19" t="str">
        <f t="shared" ca="1" si="19"/>
        <v/>
      </c>
      <c r="O79" s="21" t="str">
        <f t="shared" ca="1" si="20"/>
        <v/>
      </c>
    </row>
    <row r="80" spans="2:15" ht="26.1" customHeight="1">
      <c r="B80" s="8"/>
      <c r="C80" s="17"/>
      <c r="D80" s="11"/>
      <c r="E80" s="16"/>
      <c r="F80" s="16">
        <f t="shared" si="11"/>
        <v>0</v>
      </c>
      <c r="G80" s="18" t="str">
        <f t="shared" si="12"/>
        <v/>
      </c>
      <c r="H80" s="19" t="str">
        <f t="shared" si="13"/>
        <v/>
      </c>
      <c r="I80" s="19" t="e">
        <f t="shared" si="14"/>
        <v>#DIV/0!</v>
      </c>
      <c r="J80" s="19" t="str">
        <f t="shared" si="15"/>
        <v/>
      </c>
      <c r="K80" s="18">
        <f t="shared" ca="1" si="16"/>
        <v>42293</v>
      </c>
      <c r="L80" s="20">
        <f t="shared" ca="1" si="17"/>
        <v>42293</v>
      </c>
      <c r="M80" s="19" t="str">
        <f t="shared" ca="1" si="18"/>
        <v/>
      </c>
      <c r="N80" s="19" t="str">
        <f t="shared" ca="1" si="19"/>
        <v/>
      </c>
      <c r="O80" s="21" t="str">
        <f t="shared" ca="1" si="20"/>
        <v/>
      </c>
    </row>
    <row r="81" spans="2:15" ht="26.1" customHeight="1">
      <c r="B81" s="8"/>
      <c r="C81" s="17"/>
      <c r="D81" s="11"/>
      <c r="E81" s="16"/>
      <c r="F81" s="16">
        <f t="shared" si="11"/>
        <v>0</v>
      </c>
      <c r="G81" s="18" t="str">
        <f t="shared" si="12"/>
        <v/>
      </c>
      <c r="H81" s="19" t="str">
        <f t="shared" si="13"/>
        <v/>
      </c>
      <c r="I81" s="19" t="e">
        <f t="shared" si="14"/>
        <v>#DIV/0!</v>
      </c>
      <c r="J81" s="19" t="str">
        <f t="shared" si="15"/>
        <v/>
      </c>
      <c r="K81" s="18">
        <f t="shared" ca="1" si="16"/>
        <v>42293</v>
      </c>
      <c r="L81" s="20">
        <f t="shared" ca="1" si="17"/>
        <v>42293</v>
      </c>
      <c r="M81" s="19" t="str">
        <f t="shared" ca="1" si="18"/>
        <v/>
      </c>
      <c r="N81" s="19" t="str">
        <f t="shared" ca="1" si="19"/>
        <v/>
      </c>
      <c r="O81" s="21" t="str">
        <f t="shared" ca="1" si="20"/>
        <v/>
      </c>
    </row>
    <row r="82" spans="2:15" ht="26.1" customHeight="1">
      <c r="B82" s="8"/>
      <c r="C82" s="17"/>
      <c r="D82" s="11"/>
      <c r="E82" s="16"/>
      <c r="F82" s="16">
        <f t="shared" si="11"/>
        <v>0</v>
      </c>
      <c r="G82" s="18" t="str">
        <f t="shared" si="12"/>
        <v/>
      </c>
      <c r="H82" s="19" t="str">
        <f t="shared" si="13"/>
        <v/>
      </c>
      <c r="I82" s="19" t="e">
        <f t="shared" si="14"/>
        <v>#DIV/0!</v>
      </c>
      <c r="J82" s="19" t="str">
        <f t="shared" si="15"/>
        <v/>
      </c>
      <c r="K82" s="18">
        <f t="shared" ca="1" si="16"/>
        <v>42293</v>
      </c>
      <c r="L82" s="20">
        <f t="shared" ca="1" si="17"/>
        <v>42293</v>
      </c>
      <c r="M82" s="19" t="str">
        <f t="shared" ca="1" si="18"/>
        <v/>
      </c>
      <c r="N82" s="19" t="str">
        <f t="shared" ca="1" si="19"/>
        <v/>
      </c>
      <c r="O82" s="21" t="str">
        <f t="shared" ca="1" si="20"/>
        <v/>
      </c>
    </row>
    <row r="83" spans="2:15" ht="26.1" customHeight="1">
      <c r="B83" s="8"/>
      <c r="C83" s="17"/>
      <c r="D83" s="11"/>
      <c r="E83" s="16"/>
      <c r="F83" s="16">
        <f t="shared" si="11"/>
        <v>0</v>
      </c>
      <c r="G83" s="18" t="str">
        <f t="shared" si="12"/>
        <v/>
      </c>
      <c r="H83" s="19" t="str">
        <f t="shared" si="13"/>
        <v/>
      </c>
      <c r="I83" s="19" t="e">
        <f t="shared" si="14"/>
        <v>#DIV/0!</v>
      </c>
      <c r="J83" s="19" t="str">
        <f t="shared" si="15"/>
        <v/>
      </c>
      <c r="K83" s="18">
        <f t="shared" ca="1" si="16"/>
        <v>42293</v>
      </c>
      <c r="L83" s="20">
        <f t="shared" ca="1" si="17"/>
        <v>42293</v>
      </c>
      <c r="M83" s="19" t="str">
        <f t="shared" ca="1" si="18"/>
        <v/>
      </c>
      <c r="N83" s="19" t="str">
        <f t="shared" ca="1" si="19"/>
        <v/>
      </c>
      <c r="O83" s="21" t="str">
        <f t="shared" ca="1" si="20"/>
        <v/>
      </c>
    </row>
    <row r="84" spans="2:15" ht="26.1" customHeight="1">
      <c r="B84" s="8"/>
      <c r="C84" s="17"/>
      <c r="D84" s="11"/>
      <c r="E84" s="16"/>
      <c r="F84" s="16">
        <f t="shared" si="11"/>
        <v>0</v>
      </c>
      <c r="G84" s="18" t="str">
        <f t="shared" si="12"/>
        <v/>
      </c>
      <c r="H84" s="19" t="str">
        <f t="shared" si="13"/>
        <v/>
      </c>
      <c r="I84" s="19" t="e">
        <f t="shared" si="14"/>
        <v>#DIV/0!</v>
      </c>
      <c r="J84" s="19" t="str">
        <f t="shared" si="15"/>
        <v/>
      </c>
      <c r="K84" s="18">
        <f t="shared" ca="1" si="16"/>
        <v>42293</v>
      </c>
      <c r="L84" s="20">
        <f t="shared" ca="1" si="17"/>
        <v>42293</v>
      </c>
      <c r="M84" s="19" t="str">
        <f t="shared" ca="1" si="18"/>
        <v/>
      </c>
      <c r="N84" s="19" t="str">
        <f t="shared" ca="1" si="19"/>
        <v/>
      </c>
      <c r="O84" s="21" t="str">
        <f t="shared" ca="1" si="20"/>
        <v/>
      </c>
    </row>
    <row r="85" spans="2:15" ht="26.1" customHeight="1">
      <c r="B85" s="8"/>
      <c r="C85" s="17"/>
      <c r="D85" s="11"/>
      <c r="E85" s="16"/>
      <c r="F85" s="16">
        <f t="shared" si="11"/>
        <v>0</v>
      </c>
      <c r="G85" s="18" t="str">
        <f t="shared" si="12"/>
        <v/>
      </c>
      <c r="H85" s="19" t="str">
        <f t="shared" si="13"/>
        <v/>
      </c>
      <c r="I85" s="19" t="e">
        <f t="shared" si="14"/>
        <v>#DIV/0!</v>
      </c>
      <c r="J85" s="19" t="str">
        <f t="shared" si="15"/>
        <v/>
      </c>
      <c r="K85" s="18">
        <f t="shared" ca="1" si="16"/>
        <v>42293</v>
      </c>
      <c r="L85" s="20">
        <f t="shared" ca="1" si="17"/>
        <v>42293</v>
      </c>
      <c r="M85" s="19" t="str">
        <f t="shared" ca="1" si="18"/>
        <v/>
      </c>
      <c r="N85" s="19" t="str">
        <f t="shared" ca="1" si="19"/>
        <v/>
      </c>
      <c r="O85" s="21" t="str">
        <f t="shared" ca="1" si="20"/>
        <v/>
      </c>
    </row>
    <row r="86" spans="2:15" ht="26.1" customHeight="1">
      <c r="B86" s="8"/>
      <c r="C86" s="17"/>
      <c r="D86" s="11"/>
      <c r="E86" s="16"/>
      <c r="F86" s="16">
        <f t="shared" si="11"/>
        <v>0</v>
      </c>
      <c r="G86" s="18" t="str">
        <f t="shared" si="12"/>
        <v/>
      </c>
      <c r="H86" s="19" t="str">
        <f t="shared" si="13"/>
        <v/>
      </c>
      <c r="I86" s="19" t="e">
        <f t="shared" si="14"/>
        <v>#DIV/0!</v>
      </c>
      <c r="J86" s="19" t="str">
        <f t="shared" si="15"/>
        <v/>
      </c>
      <c r="K86" s="18">
        <f t="shared" ca="1" si="16"/>
        <v>42293</v>
      </c>
      <c r="L86" s="20">
        <f t="shared" ca="1" si="17"/>
        <v>42293</v>
      </c>
      <c r="M86" s="19" t="str">
        <f t="shared" ca="1" si="18"/>
        <v/>
      </c>
      <c r="N86" s="19" t="str">
        <f t="shared" ca="1" si="19"/>
        <v/>
      </c>
      <c r="O86" s="21" t="str">
        <f t="shared" ca="1" si="20"/>
        <v/>
      </c>
    </row>
    <row r="87" spans="2:15" ht="26.1" customHeight="1">
      <c r="B87" s="8"/>
      <c r="C87" s="17"/>
      <c r="D87" s="11"/>
      <c r="E87" s="16"/>
      <c r="F87" s="16">
        <f t="shared" si="11"/>
        <v>0</v>
      </c>
      <c r="G87" s="18" t="str">
        <f t="shared" si="12"/>
        <v/>
      </c>
      <c r="H87" s="19" t="str">
        <f t="shared" si="13"/>
        <v/>
      </c>
      <c r="I87" s="19" t="e">
        <f t="shared" si="14"/>
        <v>#DIV/0!</v>
      </c>
      <c r="J87" s="19" t="str">
        <f t="shared" si="15"/>
        <v/>
      </c>
      <c r="K87" s="18">
        <f t="shared" ca="1" si="16"/>
        <v>42293</v>
      </c>
      <c r="L87" s="20">
        <f t="shared" ca="1" si="17"/>
        <v>42293</v>
      </c>
      <c r="M87" s="19" t="str">
        <f t="shared" ca="1" si="18"/>
        <v/>
      </c>
      <c r="N87" s="19" t="str">
        <f t="shared" ca="1" si="19"/>
        <v/>
      </c>
      <c r="O87" s="21" t="str">
        <f t="shared" ca="1" si="20"/>
        <v/>
      </c>
    </row>
    <row r="88" spans="2:15" ht="26.1" customHeight="1">
      <c r="B88" s="8"/>
      <c r="C88" s="17"/>
      <c r="D88" s="11"/>
      <c r="E88" s="16"/>
      <c r="F88" s="16">
        <f t="shared" si="11"/>
        <v>0</v>
      </c>
      <c r="G88" s="18" t="str">
        <f t="shared" si="12"/>
        <v/>
      </c>
      <c r="H88" s="19" t="str">
        <f t="shared" si="13"/>
        <v/>
      </c>
      <c r="I88" s="19" t="e">
        <f t="shared" si="14"/>
        <v>#DIV/0!</v>
      </c>
      <c r="J88" s="19" t="str">
        <f t="shared" si="15"/>
        <v/>
      </c>
      <c r="K88" s="18">
        <f t="shared" ca="1" si="16"/>
        <v>42293</v>
      </c>
      <c r="L88" s="20">
        <f t="shared" ca="1" si="17"/>
        <v>42293</v>
      </c>
      <c r="M88" s="19" t="str">
        <f t="shared" ca="1" si="18"/>
        <v/>
      </c>
      <c r="N88" s="19" t="str">
        <f t="shared" ca="1" si="19"/>
        <v/>
      </c>
      <c r="O88" s="21" t="str">
        <f t="shared" ca="1" si="20"/>
        <v/>
      </c>
    </row>
    <row r="89" spans="2:15" ht="26.1" customHeight="1">
      <c r="B89" s="8"/>
      <c r="C89" s="17"/>
      <c r="D89" s="11"/>
      <c r="E89" s="16"/>
      <c r="F89" s="16">
        <f t="shared" si="11"/>
        <v>0</v>
      </c>
      <c r="G89" s="18" t="str">
        <f t="shared" si="12"/>
        <v/>
      </c>
      <c r="H89" s="19" t="str">
        <f t="shared" si="13"/>
        <v/>
      </c>
      <c r="I89" s="19" t="e">
        <f t="shared" si="14"/>
        <v>#DIV/0!</v>
      </c>
      <c r="J89" s="19" t="str">
        <f t="shared" si="15"/>
        <v/>
      </c>
      <c r="K89" s="18">
        <f t="shared" ca="1" si="16"/>
        <v>42293</v>
      </c>
      <c r="L89" s="20">
        <f t="shared" ca="1" si="17"/>
        <v>42293</v>
      </c>
      <c r="M89" s="19" t="str">
        <f t="shared" ca="1" si="18"/>
        <v/>
      </c>
      <c r="N89" s="19" t="str">
        <f t="shared" ca="1" si="19"/>
        <v/>
      </c>
      <c r="O89" s="21" t="str">
        <f t="shared" ca="1" si="20"/>
        <v/>
      </c>
    </row>
    <row r="90" spans="2:15" ht="26.1" customHeight="1">
      <c r="B90" s="8"/>
      <c r="C90" s="17"/>
      <c r="D90" s="11"/>
      <c r="E90" s="16"/>
      <c r="F90" s="16">
        <f t="shared" si="11"/>
        <v>0</v>
      </c>
      <c r="G90" s="18" t="str">
        <f t="shared" si="12"/>
        <v/>
      </c>
      <c r="H90" s="19" t="str">
        <f t="shared" si="13"/>
        <v/>
      </c>
      <c r="I90" s="19" t="e">
        <f t="shared" si="14"/>
        <v>#DIV/0!</v>
      </c>
      <c r="J90" s="19" t="str">
        <f t="shared" si="15"/>
        <v/>
      </c>
      <c r="K90" s="18">
        <f t="shared" ca="1" si="16"/>
        <v>42293</v>
      </c>
      <c r="L90" s="20">
        <f t="shared" ca="1" si="17"/>
        <v>42293</v>
      </c>
      <c r="M90" s="19" t="str">
        <f t="shared" ca="1" si="18"/>
        <v/>
      </c>
      <c r="N90" s="19" t="str">
        <f t="shared" ca="1" si="19"/>
        <v/>
      </c>
      <c r="O90" s="21" t="str">
        <f t="shared" ca="1" si="20"/>
        <v/>
      </c>
    </row>
    <row r="91" spans="2:15" ht="26.1" customHeight="1">
      <c r="B91" s="8"/>
      <c r="C91" s="17"/>
      <c r="D91" s="11"/>
      <c r="E91" s="16"/>
      <c r="F91" s="16">
        <f t="shared" si="11"/>
        <v>0</v>
      </c>
      <c r="G91" s="18" t="str">
        <f t="shared" si="12"/>
        <v/>
      </c>
      <c r="H91" s="19" t="str">
        <f t="shared" si="13"/>
        <v/>
      </c>
      <c r="I91" s="19" t="e">
        <f t="shared" si="14"/>
        <v>#DIV/0!</v>
      </c>
      <c r="J91" s="19" t="str">
        <f t="shared" si="15"/>
        <v/>
      </c>
      <c r="K91" s="18">
        <f t="shared" ca="1" si="16"/>
        <v>42293</v>
      </c>
      <c r="L91" s="20">
        <f t="shared" ca="1" si="17"/>
        <v>42293</v>
      </c>
      <c r="M91" s="19" t="str">
        <f t="shared" ca="1" si="18"/>
        <v/>
      </c>
      <c r="N91" s="19" t="str">
        <f t="shared" ca="1" si="19"/>
        <v/>
      </c>
      <c r="O91" s="21" t="str">
        <f t="shared" ca="1" si="20"/>
        <v/>
      </c>
    </row>
    <row r="92" spans="2:15" ht="26.1" customHeight="1">
      <c r="B92" s="8"/>
      <c r="C92" s="17"/>
      <c r="D92" s="11"/>
      <c r="E92" s="16"/>
      <c r="F92" s="16">
        <f t="shared" si="11"/>
        <v>0</v>
      </c>
      <c r="G92" s="18" t="str">
        <f t="shared" si="12"/>
        <v/>
      </c>
      <c r="H92" s="19" t="str">
        <f t="shared" si="13"/>
        <v/>
      </c>
      <c r="I92" s="19" t="e">
        <f t="shared" si="14"/>
        <v>#DIV/0!</v>
      </c>
      <c r="J92" s="19" t="str">
        <f t="shared" si="15"/>
        <v/>
      </c>
      <c r="K92" s="18">
        <f t="shared" ca="1" si="16"/>
        <v>42293</v>
      </c>
      <c r="L92" s="20">
        <f t="shared" ca="1" si="17"/>
        <v>42293</v>
      </c>
      <c r="M92" s="19" t="str">
        <f t="shared" ca="1" si="18"/>
        <v/>
      </c>
      <c r="N92" s="19" t="str">
        <f t="shared" ca="1" si="19"/>
        <v/>
      </c>
      <c r="O92" s="21" t="str">
        <f t="shared" ca="1" si="20"/>
        <v/>
      </c>
    </row>
    <row r="93" spans="2:15" ht="26.1" customHeight="1">
      <c r="B93" s="8"/>
      <c r="C93" s="17"/>
      <c r="D93" s="11"/>
      <c r="E93" s="16"/>
      <c r="F93" s="16">
        <f t="shared" si="11"/>
        <v>0</v>
      </c>
      <c r="G93" s="18" t="str">
        <f t="shared" si="12"/>
        <v/>
      </c>
      <c r="H93" s="19" t="str">
        <f t="shared" si="13"/>
        <v/>
      </c>
      <c r="I93" s="19" t="e">
        <f t="shared" si="14"/>
        <v>#DIV/0!</v>
      </c>
      <c r="J93" s="19" t="str">
        <f t="shared" si="15"/>
        <v/>
      </c>
      <c r="K93" s="18">
        <f t="shared" ca="1" si="16"/>
        <v>42293</v>
      </c>
      <c r="L93" s="20">
        <f t="shared" ca="1" si="17"/>
        <v>42293</v>
      </c>
      <c r="M93" s="19" t="str">
        <f t="shared" ca="1" si="18"/>
        <v/>
      </c>
      <c r="N93" s="19" t="str">
        <f t="shared" ca="1" si="19"/>
        <v/>
      </c>
      <c r="O93" s="21" t="str">
        <f t="shared" ca="1" si="20"/>
        <v/>
      </c>
    </row>
    <row r="94" spans="2:15" ht="26.1" customHeight="1">
      <c r="B94" s="8"/>
      <c r="C94" s="17"/>
      <c r="D94" s="11"/>
      <c r="E94" s="16"/>
      <c r="F94" s="16">
        <f t="shared" si="11"/>
        <v>0</v>
      </c>
      <c r="G94" s="18" t="str">
        <f t="shared" si="12"/>
        <v/>
      </c>
      <c r="H94" s="19" t="str">
        <f t="shared" si="13"/>
        <v/>
      </c>
      <c r="I94" s="19" t="e">
        <f t="shared" si="14"/>
        <v>#DIV/0!</v>
      </c>
      <c r="J94" s="19" t="str">
        <f t="shared" si="15"/>
        <v/>
      </c>
      <c r="K94" s="18">
        <f t="shared" ca="1" si="16"/>
        <v>42293</v>
      </c>
      <c r="L94" s="20">
        <f t="shared" ca="1" si="17"/>
        <v>42293</v>
      </c>
      <c r="M94" s="19" t="str">
        <f t="shared" ca="1" si="18"/>
        <v/>
      </c>
      <c r="N94" s="19" t="str">
        <f t="shared" ca="1" si="19"/>
        <v/>
      </c>
      <c r="O94" s="21" t="str">
        <f t="shared" ca="1" si="20"/>
        <v/>
      </c>
    </row>
    <row r="95" spans="2:15" ht="26.1" customHeight="1">
      <c r="B95" s="8"/>
      <c r="C95" s="17"/>
      <c r="D95" s="11"/>
      <c r="E95" s="16"/>
      <c r="F95" s="16">
        <f t="shared" si="11"/>
        <v>0</v>
      </c>
      <c r="G95" s="18" t="str">
        <f t="shared" si="12"/>
        <v/>
      </c>
      <c r="H95" s="19" t="str">
        <f t="shared" si="13"/>
        <v/>
      </c>
      <c r="I95" s="19" t="e">
        <f t="shared" si="14"/>
        <v>#DIV/0!</v>
      </c>
      <c r="J95" s="19" t="str">
        <f t="shared" si="15"/>
        <v/>
      </c>
      <c r="K95" s="18">
        <f t="shared" ca="1" si="16"/>
        <v>42293</v>
      </c>
      <c r="L95" s="20">
        <f t="shared" ca="1" si="17"/>
        <v>42293</v>
      </c>
      <c r="M95" s="19" t="str">
        <f t="shared" ca="1" si="18"/>
        <v/>
      </c>
      <c r="N95" s="19" t="str">
        <f t="shared" ca="1" si="19"/>
        <v/>
      </c>
      <c r="O95" s="21" t="str">
        <f t="shared" ca="1" si="20"/>
        <v/>
      </c>
    </row>
    <row r="96" spans="2:15" ht="26.1" customHeight="1">
      <c r="B96" s="8"/>
      <c r="C96" s="17"/>
      <c r="D96" s="11"/>
      <c r="E96" s="16"/>
      <c r="F96" s="16">
        <f t="shared" si="11"/>
        <v>0</v>
      </c>
      <c r="G96" s="18" t="str">
        <f t="shared" si="12"/>
        <v/>
      </c>
      <c r="H96" s="19" t="str">
        <f t="shared" si="13"/>
        <v/>
      </c>
      <c r="I96" s="19" t="e">
        <f t="shared" si="14"/>
        <v>#DIV/0!</v>
      </c>
      <c r="J96" s="19" t="str">
        <f t="shared" si="15"/>
        <v/>
      </c>
      <c r="K96" s="18">
        <f t="shared" ca="1" si="16"/>
        <v>42293</v>
      </c>
      <c r="L96" s="20">
        <f t="shared" ca="1" si="17"/>
        <v>42293</v>
      </c>
      <c r="M96" s="19" t="str">
        <f t="shared" ca="1" si="18"/>
        <v/>
      </c>
      <c r="N96" s="19" t="str">
        <f t="shared" ca="1" si="19"/>
        <v/>
      </c>
      <c r="O96" s="21" t="str">
        <f t="shared" ca="1" si="20"/>
        <v/>
      </c>
    </row>
    <row r="97" spans="2:15" ht="26.1" customHeight="1">
      <c r="B97" s="8"/>
      <c r="C97" s="17"/>
      <c r="D97" s="11"/>
      <c r="E97" s="16"/>
      <c r="F97" s="16">
        <f t="shared" si="11"/>
        <v>0</v>
      </c>
      <c r="G97" s="18" t="str">
        <f t="shared" si="12"/>
        <v/>
      </c>
      <c r="H97" s="19" t="str">
        <f t="shared" si="13"/>
        <v/>
      </c>
      <c r="I97" s="19" t="e">
        <f t="shared" si="14"/>
        <v>#DIV/0!</v>
      </c>
      <c r="J97" s="19" t="str">
        <f t="shared" si="15"/>
        <v/>
      </c>
      <c r="K97" s="18">
        <f t="shared" ca="1" si="16"/>
        <v>42293</v>
      </c>
      <c r="L97" s="20">
        <f t="shared" ca="1" si="17"/>
        <v>42293</v>
      </c>
      <c r="M97" s="19" t="str">
        <f t="shared" ca="1" si="18"/>
        <v/>
      </c>
      <c r="N97" s="19" t="str">
        <f t="shared" ca="1" si="19"/>
        <v/>
      </c>
      <c r="O97" s="21" t="str">
        <f t="shared" ca="1" si="20"/>
        <v/>
      </c>
    </row>
    <row r="98" spans="2:15" ht="26.1" customHeight="1">
      <c r="B98" s="8"/>
      <c r="C98" s="17"/>
      <c r="D98" s="11"/>
      <c r="E98" s="16"/>
      <c r="F98" s="16">
        <f t="shared" si="11"/>
        <v>0</v>
      </c>
      <c r="G98" s="18" t="str">
        <f t="shared" si="12"/>
        <v/>
      </c>
      <c r="H98" s="19" t="str">
        <f t="shared" si="13"/>
        <v/>
      </c>
      <c r="I98" s="19" t="e">
        <f t="shared" si="14"/>
        <v>#DIV/0!</v>
      </c>
      <c r="J98" s="19" t="str">
        <f t="shared" si="15"/>
        <v/>
      </c>
      <c r="K98" s="18">
        <f t="shared" ca="1" si="16"/>
        <v>42293</v>
      </c>
      <c r="L98" s="20">
        <f t="shared" ca="1" si="17"/>
        <v>42293</v>
      </c>
      <c r="M98" s="19" t="str">
        <f t="shared" ca="1" si="18"/>
        <v/>
      </c>
      <c r="N98" s="19" t="str">
        <f t="shared" ca="1" si="19"/>
        <v/>
      </c>
      <c r="O98" s="21" t="str">
        <f t="shared" ca="1" si="20"/>
        <v/>
      </c>
    </row>
    <row r="99" spans="2:15" ht="26.1" customHeight="1">
      <c r="B99" s="8"/>
      <c r="C99" s="17"/>
      <c r="D99" s="11"/>
      <c r="E99" s="16"/>
      <c r="F99" s="16">
        <f t="shared" si="11"/>
        <v>0</v>
      </c>
      <c r="G99" s="18" t="str">
        <f t="shared" si="12"/>
        <v/>
      </c>
      <c r="H99" s="19" t="str">
        <f t="shared" si="13"/>
        <v/>
      </c>
      <c r="I99" s="19" t="e">
        <f t="shared" si="14"/>
        <v>#DIV/0!</v>
      </c>
      <c r="J99" s="19" t="str">
        <f t="shared" si="15"/>
        <v/>
      </c>
      <c r="K99" s="18">
        <f t="shared" ca="1" si="16"/>
        <v>42293</v>
      </c>
      <c r="L99" s="20">
        <f t="shared" ca="1" si="17"/>
        <v>42293</v>
      </c>
      <c r="M99" s="19" t="str">
        <f t="shared" ca="1" si="18"/>
        <v/>
      </c>
      <c r="N99" s="19" t="str">
        <f t="shared" ca="1" si="19"/>
        <v/>
      </c>
      <c r="O99" s="21" t="str">
        <f t="shared" ca="1" si="20"/>
        <v/>
      </c>
    </row>
    <row r="100" spans="2:15" ht="26.1" customHeight="1">
      <c r="B100" s="8"/>
      <c r="C100" s="17"/>
      <c r="D100" s="11"/>
      <c r="E100" s="16"/>
      <c r="F100" s="16">
        <f t="shared" si="11"/>
        <v>0</v>
      </c>
      <c r="G100" s="18" t="str">
        <f t="shared" si="12"/>
        <v/>
      </c>
      <c r="H100" s="19" t="str">
        <f t="shared" si="13"/>
        <v/>
      </c>
      <c r="I100" s="19" t="e">
        <f t="shared" si="14"/>
        <v>#DIV/0!</v>
      </c>
      <c r="J100" s="19" t="str">
        <f t="shared" si="15"/>
        <v/>
      </c>
      <c r="K100" s="18">
        <f t="shared" ca="1" si="16"/>
        <v>42293</v>
      </c>
      <c r="L100" s="20">
        <f t="shared" ca="1" si="17"/>
        <v>42293</v>
      </c>
      <c r="M100" s="19" t="str">
        <f t="shared" ca="1" si="18"/>
        <v/>
      </c>
      <c r="N100" s="19" t="str">
        <f t="shared" ca="1" si="19"/>
        <v/>
      </c>
      <c r="O100" s="21" t="str">
        <f t="shared" ca="1" si="20"/>
        <v/>
      </c>
    </row>
    <row r="101" spans="2:15" ht="33.950000000000003" customHeight="1">
      <c r="M101" s="23">
        <f ca="1">SUM(M5:M100)</f>
        <v>0</v>
      </c>
      <c r="N101" s="23">
        <f ca="1">SUM(N5:N100)</f>
        <v>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B3:N3"/>
  </mergeCells>
  <conditionalFormatting sqref="O5:O100">
    <cfRule type="containsText" dxfId="2" priority="3" operator="containsText" text="Situação OK">
      <formula>NOT(ISERROR(SEARCH("Situação OK",O5)))</formula>
    </cfRule>
    <cfRule type="containsText" dxfId="1" priority="2" operator="containsText" text="Perto de Depreciar">
      <formula>NOT(ISERROR(SEARCH("Perto de Depreciar",O5)))</formula>
    </cfRule>
    <cfRule type="containsText" dxfId="0" priority="1" operator="containsText" text="Item Depreciado">
      <formula>NOT(ISERROR(SEARCH("Item Depreciado",O5)))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321"/>
  <sheetViews>
    <sheetView showGridLines="0" zoomScale="80" zoomScaleNormal="80" zoomScalePageLayoutView="80" workbookViewId="0">
      <selection activeCell="A4" sqref="A4"/>
    </sheetView>
  </sheetViews>
  <sheetFormatPr defaultColWidth="10.875" defaultRowHeight="15.75"/>
  <cols>
    <col min="1" max="1" width="18" style="2" customWidth="1"/>
    <col min="2" max="2" width="16.5" style="2" customWidth="1"/>
    <col min="3" max="3" width="16.875" style="2" customWidth="1"/>
    <col min="4" max="4" width="14.125" style="5" customWidth="1"/>
    <col min="5" max="5" width="17.625" style="2" customWidth="1"/>
    <col min="6" max="6" width="16.5" style="2" customWidth="1"/>
    <col min="7" max="7" width="14.125" style="5" customWidth="1"/>
    <col min="8" max="8" width="32.875" style="2" customWidth="1"/>
    <col min="9" max="9" width="16.5" style="2" customWidth="1"/>
    <col min="10" max="11" width="14.125" style="2" customWidth="1"/>
    <col min="12" max="12" width="16.5" style="2" customWidth="1"/>
    <col min="13" max="16384" width="10.875" style="2"/>
  </cols>
  <sheetData>
    <row r="1" spans="1:7" ht="98.1" customHeight="1">
      <c r="A1" s="10"/>
    </row>
    <row r="2" spans="1:7" ht="6.95" customHeight="1"/>
    <row r="3" spans="1:7" ht="26.1" customHeight="1">
      <c r="A3" s="3"/>
      <c r="B3" s="12" t="s">
        <v>15</v>
      </c>
      <c r="C3" s="22">
        <f ca="1">COUNTIF('Cadastro de Bens'!$O$5:$O$100,"Situação OK")</f>
        <v>0</v>
      </c>
      <c r="D3" s="2"/>
      <c r="G3" s="2"/>
    </row>
    <row r="4" spans="1:7" ht="26.1" customHeight="1">
      <c r="B4" s="12" t="s">
        <v>16</v>
      </c>
      <c r="C4" s="22">
        <f ca="1">COUNTIF('Cadastro de Bens'!$O$5:$O$100,"Perto de Depreciar")</f>
        <v>0</v>
      </c>
      <c r="D4" s="2"/>
      <c r="G4" s="2"/>
    </row>
    <row r="5" spans="1:7" ht="26.1" customHeight="1">
      <c r="B5" s="12" t="s">
        <v>17</v>
      </c>
      <c r="C5" s="22">
        <f ca="1">COUNTIF('Cadastro de Bens'!$O$5:$O$100,"Item Depreciado")</f>
        <v>0</v>
      </c>
      <c r="G5" s="2"/>
    </row>
    <row r="6" spans="1:7" ht="26.1" customHeight="1">
      <c r="B6" s="12"/>
      <c r="C6" s="13"/>
      <c r="G6" s="2"/>
    </row>
    <row r="7" spans="1:7" ht="26.1" customHeight="1">
      <c r="B7" s="12"/>
      <c r="C7" s="13"/>
      <c r="G7" s="2"/>
    </row>
    <row r="8" spans="1:7" ht="26.1" customHeight="1">
      <c r="B8" s="12"/>
      <c r="C8" s="13"/>
      <c r="G8" s="2"/>
    </row>
    <row r="9" spans="1:7" ht="26.1" customHeight="1">
      <c r="B9" s="12"/>
      <c r="C9" s="13"/>
      <c r="G9" s="2"/>
    </row>
    <row r="10" spans="1:7" ht="26.1" customHeight="1">
      <c r="B10" s="12"/>
      <c r="C10" s="13"/>
      <c r="G10" s="2"/>
    </row>
    <row r="11" spans="1:7" ht="26.1" customHeight="1">
      <c r="B11" s="12"/>
      <c r="C11" s="13"/>
      <c r="G11" s="2"/>
    </row>
    <row r="12" spans="1:7" ht="26.1" customHeight="1">
      <c r="B12" s="12"/>
      <c r="C12" s="13"/>
      <c r="G12" s="2"/>
    </row>
    <row r="13" spans="1:7" ht="26.1" customHeight="1">
      <c r="G13" s="2"/>
    </row>
    <row r="14" spans="1:7" ht="27" customHeight="1">
      <c r="G14" s="2"/>
    </row>
    <row r="15" spans="1:7" ht="26.1" customHeight="1">
      <c r="G15" s="2"/>
    </row>
    <row r="16" spans="1:7" ht="26.1" customHeight="1">
      <c r="B16" s="14"/>
      <c r="D16" s="6"/>
      <c r="G16" s="6"/>
    </row>
    <row r="17" spans="2:7" ht="26.1" customHeight="1">
      <c r="B17" s="14"/>
      <c r="C17" s="14"/>
      <c r="D17" s="4"/>
      <c r="G17" s="4"/>
    </row>
    <row r="18" spans="2:7" ht="27" customHeight="1">
      <c r="B18" s="14"/>
      <c r="C18" s="14"/>
      <c r="E18" s="7"/>
      <c r="F18" s="7"/>
    </row>
    <row r="19" spans="2:7">
      <c r="B19" s="14"/>
      <c r="C19" s="14"/>
    </row>
    <row r="20" spans="2:7">
      <c r="B20" s="14"/>
      <c r="C20" s="14"/>
    </row>
    <row r="21" spans="2:7">
      <c r="B21" s="14"/>
      <c r="C21" s="14"/>
    </row>
    <row r="22" spans="2:7">
      <c r="B22" s="7"/>
      <c r="C22" s="7"/>
    </row>
    <row r="23" spans="2:7">
      <c r="B23" s="7"/>
      <c r="C23" s="7"/>
    </row>
    <row r="24" spans="2:7">
      <c r="B24" s="7"/>
      <c r="C24" s="7"/>
    </row>
    <row r="311" spans="3:6">
      <c r="C311" s="2" t="e">
        <f>'Cadastro de Bens'!#REF!</f>
        <v>#REF!</v>
      </c>
      <c r="D311" s="2" t="e">
        <f>SUMIF(#REF!,Gráficos!C311,#REF!)</f>
        <v>#REF!</v>
      </c>
      <c r="E311" s="2" t="e">
        <f>'Cadastro de Bens'!#REF!</f>
        <v>#REF!</v>
      </c>
      <c r="F311" s="2" t="e">
        <f>SUMIF(#REF!,Gráficos!E311,#REF!)</f>
        <v>#REF!</v>
      </c>
    </row>
    <row r="312" spans="3:6">
      <c r="C312" s="2" t="e">
        <f>'Cadastro de Bens'!#REF!</f>
        <v>#REF!</v>
      </c>
      <c r="D312" s="2" t="e">
        <f>SUMIF(#REF!,Gráficos!C312,#REF!)</f>
        <v>#REF!</v>
      </c>
      <c r="E312" s="2" t="e">
        <f>'Cadastro de Bens'!#REF!</f>
        <v>#REF!</v>
      </c>
      <c r="F312" s="2" t="e">
        <f>SUMIF(#REF!,Gráficos!E312,#REF!)</f>
        <v>#REF!</v>
      </c>
    </row>
    <row r="313" spans="3:6">
      <c r="C313" s="2" t="e">
        <f>'Cadastro de Bens'!#REF!</f>
        <v>#REF!</v>
      </c>
      <c r="D313" s="2" t="e">
        <f>SUMIF(#REF!,Gráficos!C313,#REF!)</f>
        <v>#REF!</v>
      </c>
      <c r="E313" s="2" t="e">
        <f>'Cadastro de Bens'!#REF!</f>
        <v>#REF!</v>
      </c>
      <c r="F313" s="2" t="e">
        <f>SUMIF(#REF!,Gráficos!E313,#REF!)</f>
        <v>#REF!</v>
      </c>
    </row>
    <row r="314" spans="3:6">
      <c r="C314" s="2" t="e">
        <f>'Cadastro de Bens'!#REF!</f>
        <v>#REF!</v>
      </c>
      <c r="D314" s="2" t="e">
        <f>SUMIF(#REF!,Gráficos!C314,#REF!)</f>
        <v>#REF!</v>
      </c>
      <c r="E314" s="2" t="e">
        <f>'Cadastro de Bens'!#REF!</f>
        <v>#REF!</v>
      </c>
      <c r="F314" s="2" t="e">
        <f>SUMIF(#REF!,Gráficos!E314,#REF!)</f>
        <v>#REF!</v>
      </c>
    </row>
    <row r="315" spans="3:6">
      <c r="C315" s="2" t="e">
        <f>'Cadastro de Bens'!#REF!</f>
        <v>#REF!</v>
      </c>
      <c r="D315" s="2" t="e">
        <f>SUMIF(#REF!,Gráficos!C315,#REF!)</f>
        <v>#REF!</v>
      </c>
      <c r="E315" s="2" t="e">
        <f>'Cadastro de Bens'!#REF!</f>
        <v>#REF!</v>
      </c>
      <c r="F315" s="2" t="e">
        <f>SUMIF(#REF!,Gráficos!E315,#REF!)</f>
        <v>#REF!</v>
      </c>
    </row>
    <row r="316" spans="3:6">
      <c r="C316" s="2" t="e">
        <f>'Cadastro de Bens'!#REF!</f>
        <v>#REF!</v>
      </c>
      <c r="D316" s="2" t="e">
        <f>SUMIF(#REF!,Gráficos!C316,#REF!)</f>
        <v>#REF!</v>
      </c>
      <c r="E316" s="2" t="e">
        <f>'Cadastro de Bens'!#REF!</f>
        <v>#REF!</v>
      </c>
      <c r="F316" s="2" t="e">
        <f>SUMIF(#REF!,Gráficos!E316,#REF!)</f>
        <v>#REF!</v>
      </c>
    </row>
    <row r="317" spans="3:6">
      <c r="C317" s="2" t="e">
        <f>'Cadastro de Bens'!#REF!</f>
        <v>#REF!</v>
      </c>
      <c r="D317" s="2" t="e">
        <f>SUMIF(#REF!,Gráficos!C317,#REF!)</f>
        <v>#REF!</v>
      </c>
      <c r="E317" s="2" t="e">
        <f>'Cadastro de Bens'!#REF!</f>
        <v>#REF!</v>
      </c>
      <c r="F317" s="2" t="e">
        <f>SUMIF(#REF!,Gráficos!E317,#REF!)</f>
        <v>#REF!</v>
      </c>
    </row>
    <row r="318" spans="3:6">
      <c r="C318" s="2" t="e">
        <f>'Cadastro de Bens'!#REF!</f>
        <v>#REF!</v>
      </c>
      <c r="D318" s="2" t="e">
        <f>SUMIF(#REF!,Gráficos!C318,#REF!)</f>
        <v>#REF!</v>
      </c>
      <c r="E318" s="2" t="e">
        <f>'Cadastro de Bens'!#REF!</f>
        <v>#REF!</v>
      </c>
      <c r="F318" s="2" t="e">
        <f>SUMIF(#REF!,Gráficos!E318,#REF!)</f>
        <v>#REF!</v>
      </c>
    </row>
    <row r="319" spans="3:6">
      <c r="C319" s="2" t="e">
        <f>'Cadastro de Bens'!#REF!</f>
        <v>#REF!</v>
      </c>
      <c r="D319" s="2" t="e">
        <f>SUMIF(#REF!,Gráficos!C319,#REF!)</f>
        <v>#REF!</v>
      </c>
      <c r="E319" s="2" t="e">
        <f>'Cadastro de Bens'!#REF!</f>
        <v>#REF!</v>
      </c>
      <c r="F319" s="2" t="e">
        <f>SUMIF(#REF!,Gráficos!E319,#REF!)</f>
        <v>#REF!</v>
      </c>
    </row>
    <row r="320" spans="3:6">
      <c r="C320" s="2" t="e">
        <f>'Cadastro de Bens'!#REF!</f>
        <v>#REF!</v>
      </c>
      <c r="D320" s="2" t="e">
        <f>SUMIF(#REF!,Gráficos!C320,#REF!)</f>
        <v>#REF!</v>
      </c>
      <c r="E320" s="2" t="e">
        <f>'Cadastro de Bens'!#REF!</f>
        <v>#REF!</v>
      </c>
      <c r="F320" s="2" t="e">
        <f>SUMIF(#REF!,Gráficos!E320,#REF!)</f>
        <v>#REF!</v>
      </c>
    </row>
    <row r="321" spans="3:6">
      <c r="C321" s="2" t="e">
        <f>'Cadastro de Bens'!#REF!</f>
        <v>#REF!</v>
      </c>
      <c r="D321" s="2" t="e">
        <f>SUMIF(#REF!,Gráficos!C321,#REF!)</f>
        <v>#REF!</v>
      </c>
      <c r="E321" s="2" t="e">
        <f>'Cadastro de Bens'!#REF!</f>
        <v>#REF!</v>
      </c>
      <c r="F321" s="2" t="e">
        <f>SUMIF(#REF!,Gráficos!E321,#REF!)</f>
        <v>#REF!</v>
      </c>
    </row>
  </sheetData>
  <sheetProtection formatCells="0" formatColumns="0" formatRows="0" insertColumns="0" insertRows="0" insertHyperlinks="0" deleteColumns="0" deleteRows="0" selectLockedCells="1" sort="0" autoFilter="0" pivotTables="0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de Bens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LUZ</dc:creator>
  <cp:lastModifiedBy>leonardo.dasilva</cp:lastModifiedBy>
  <dcterms:created xsi:type="dcterms:W3CDTF">2013-07-29T12:37:37Z</dcterms:created>
  <dcterms:modified xsi:type="dcterms:W3CDTF">2015-10-16T14:16:19Z</dcterms:modified>
</cp:coreProperties>
</file>