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790" tabRatio="713" activeTab="1"/>
  </bookViews>
  <sheets>
    <sheet name="GDC31_TGL-U" sheetId="26" r:id="rId1"/>
    <sheet name="Linear Thermal table" sheetId="24" r:id="rId2"/>
    <sheet name="DTT" sheetId="28" r:id="rId3"/>
    <sheet name="Sensor Loaction" sheetId="18" r:id="rId4"/>
  </sheets>
  <definedNames>
    <definedName name="__xlnm.Print_Area" localSheetId="0">'GDC31_TGL-U'!$B$2:$O$35</definedName>
  </definedNames>
  <calcPr calcId="152511"/>
</workbook>
</file>

<file path=xl/calcChain.xml><?xml version="1.0" encoding="utf-8"?>
<calcChain xmlns="http://schemas.openxmlformats.org/spreadsheetml/2006/main">
  <c r="J37" i="24" l="1"/>
  <c r="J54" i="24" l="1"/>
  <c r="J62" i="24"/>
  <c r="J63" i="24"/>
  <c r="J61" i="24"/>
  <c r="J60" i="24"/>
  <c r="J59" i="24"/>
  <c r="J53" i="24"/>
  <c r="J52" i="24"/>
  <c r="J51" i="24"/>
  <c r="J46" i="24"/>
  <c r="J45" i="24"/>
  <c r="J44" i="24"/>
  <c r="J43" i="24"/>
  <c r="J35" i="24"/>
  <c r="J36" i="24"/>
  <c r="J38" i="24"/>
  <c r="J34" i="24"/>
</calcChain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9"/>
            <rFont val="宋体"/>
          </rPr>
          <t xml:space="preserve">BIOS will refer to this rev number in their BIOS release notes related to thermal table.
</t>
        </r>
      </text>
    </comment>
    <comment ref="E14" authorId="0">
      <text>
        <r>
          <rPr>
            <sz val="9"/>
            <rFont val="宋体"/>
          </rPr>
          <t xml:space="preserve">
This should be 6V for a 12V fan implementation.</t>
        </r>
      </text>
    </comment>
    <comment ref="E16" authorId="0">
      <text>
        <r>
          <rPr>
            <sz val="9"/>
            <rFont val="宋体"/>
          </rPr>
          <t>This should be 5V for a 12V fan implementation.</t>
        </r>
      </text>
    </comment>
    <comment ref="E18" authorId="0">
      <text>
        <r>
          <rPr>
            <sz val="9"/>
            <rFont val="宋体"/>
          </rPr>
          <t>This should be 5V for a 12V fan implementation.</t>
        </r>
      </text>
    </comment>
    <comment ref="G32" authorId="0">
      <text>
        <r>
          <rPr>
            <sz val="9"/>
            <rFont val="宋体"/>
          </rPr>
          <t xml:space="preserve">When Out of Spec (OoS) status bit is set and interrupt is generated. Polling period of 30 sec with polling interval of 0.25 sec.
</t>
        </r>
      </text>
    </comment>
    <comment ref="G47" authorId="0">
      <text>
        <r>
          <rPr>
            <sz val="9"/>
            <rFont val="宋体"/>
          </rPr>
          <t xml:space="preserve">When Out of Spec (OoS) status bit is set and interrupt is generated. Polling period of 30 sec with polling interval of 0.25 sec.
</t>
        </r>
      </text>
    </comment>
    <comment ref="G62" authorId="0">
      <text>
        <r>
          <rPr>
            <sz val="9"/>
            <rFont val="宋体"/>
          </rPr>
          <t xml:space="preserve">When Out of Spec (OoS) status bit is set and interrupt is generated. Polling period of 30 sec with polling interval of 0.25 sec.
</t>
        </r>
      </text>
    </comment>
    <comment ref="G77" authorId="0">
      <text>
        <r>
          <rPr>
            <sz val="9"/>
            <rFont val="宋体"/>
          </rPr>
          <t xml:space="preserve">When Out of Spec (OoS) status bit is set and interrupt is generated. Polling period of 30 sec with polling interval of 0.25 sec.
</t>
        </r>
      </text>
    </comment>
    <comment ref="E80" authorId="0">
      <text>
        <r>
          <rPr>
            <sz val="9"/>
            <rFont val="宋体"/>
          </rPr>
          <t xml:space="preserve">
This should be 6V for a 12V fan implementation.</t>
        </r>
      </text>
    </comment>
  </commentList>
</comments>
</file>

<file path=xl/sharedStrings.xml><?xml version="1.0" encoding="utf-8"?>
<sst xmlns="http://schemas.openxmlformats.org/spreadsheetml/2006/main" count="603" uniqueCount="187">
  <si>
    <t>°C</t>
  </si>
  <si>
    <t>Throttle CPU</t>
  </si>
  <si>
    <t>OTP Trip Point:</t>
  </si>
  <si>
    <t>OTP Hysteresis:</t>
  </si>
  <si>
    <t>STATE</t>
  </si>
  <si>
    <t>STATE NAME</t>
  </si>
  <si>
    <t>THROTTLE</t>
  </si>
  <si>
    <t>Hysteresis</t>
  </si>
  <si>
    <t>Trip</t>
  </si>
  <si>
    <t>NO</t>
  </si>
  <si>
    <t>FAN LOW</t>
  </si>
  <si>
    <t>FAN MED</t>
  </si>
  <si>
    <t>YES</t>
  </si>
  <si>
    <t>SHUTDOWN</t>
  </si>
  <si>
    <t>Throttling Action:</t>
  </si>
  <si>
    <t>"Balance" MODE [Defalut Mode]</t>
    <phoneticPr fontId="6" type="noConversion"/>
  </si>
  <si>
    <t>FAN SPEED</t>
  </si>
  <si>
    <t>FAN NOISE</t>
    <phoneticPr fontId="6" type="noConversion"/>
  </si>
  <si>
    <t>FAN OFF</t>
  </si>
  <si>
    <t>FAN MIN</t>
  </si>
  <si>
    <t>FAN MED-HIGH</t>
  </si>
  <si>
    <t>FAN HIGH</t>
  </si>
  <si>
    <t>"Performance" MODE</t>
    <phoneticPr fontId="6" type="noConversion"/>
  </si>
  <si>
    <t>"Cool" MODE</t>
    <phoneticPr fontId="6" type="noConversion"/>
  </si>
  <si>
    <t>"Quiet" MODE</t>
    <phoneticPr fontId="6" type="noConversion"/>
  </si>
  <si>
    <t>Table Version</t>
    <phoneticPr fontId="6" type="noConversion"/>
  </si>
  <si>
    <t>Date</t>
    <phoneticPr fontId="6" type="noConversion"/>
  </si>
  <si>
    <t>Sensor</t>
    <phoneticPr fontId="6" type="noConversion"/>
  </si>
  <si>
    <t>No</t>
    <phoneticPr fontId="6" type="noConversion"/>
  </si>
  <si>
    <t>1 SEC</t>
    <phoneticPr fontId="6" type="noConversion"/>
  </si>
  <si>
    <t>PECI</t>
    <phoneticPr fontId="6" type="noConversion"/>
  </si>
  <si>
    <t>Average</t>
    <phoneticPr fontId="6" type="noConversion"/>
  </si>
  <si>
    <t>Address</t>
    <phoneticPr fontId="6" type="noConversion"/>
  </si>
  <si>
    <t>Low Temp</t>
    <phoneticPr fontId="6" type="noConversion"/>
  </si>
  <si>
    <t>Low Rpm</t>
    <phoneticPr fontId="6" type="noConversion"/>
  </si>
  <si>
    <t>High Temp</t>
    <phoneticPr fontId="6" type="noConversion"/>
  </si>
  <si>
    <t>High Rpm</t>
    <phoneticPr fontId="6" type="noConversion"/>
  </si>
  <si>
    <t>FAN1</t>
    <phoneticPr fontId="6" type="noConversion"/>
  </si>
  <si>
    <t>Sensor Description
&amp;Type</t>
    <phoneticPr fontId="6" type="noConversion"/>
  </si>
  <si>
    <t>Pollling 
Rate</t>
    <phoneticPr fontId="6" type="noConversion"/>
  </si>
  <si>
    <t>MaxErrors
 count</t>
    <phoneticPr fontId="6" type="noConversion"/>
  </si>
  <si>
    <t>SENSOR NODES ( Fan table )</t>
    <phoneticPr fontId="6" type="noConversion"/>
  </si>
  <si>
    <t>SENSOR DESCRIPTION</t>
    <phoneticPr fontId="6" type="noConversion"/>
  </si>
  <si>
    <t>FAN DESCRIPTON</t>
    <phoneticPr fontId="6" type="noConversion"/>
  </si>
  <si>
    <t>Fan Description</t>
    <phoneticPr fontId="6" type="noConversion"/>
  </si>
  <si>
    <t>MecGuardian</t>
    <phoneticPr fontId="6" type="noConversion"/>
  </si>
  <si>
    <t>KSStart</t>
    <phoneticPr fontId="6" type="noConversion"/>
  </si>
  <si>
    <t>KSWait</t>
    <phoneticPr fontId="6" type="noConversion"/>
  </si>
  <si>
    <t>KSPass</t>
    <phoneticPr fontId="6" type="noConversion"/>
  </si>
  <si>
    <t>KSFail</t>
    <phoneticPr fontId="6" type="noConversion"/>
  </si>
  <si>
    <t>KSBump</t>
    <phoneticPr fontId="6" type="noConversion"/>
  </si>
  <si>
    <t>Esec
Down</t>
    <phoneticPr fontId="6" type="noConversion"/>
  </si>
  <si>
    <t>Qsec
Up</t>
    <phoneticPr fontId="6" type="noConversion"/>
  </si>
  <si>
    <t>Qsec
Down</t>
    <phoneticPr fontId="6" type="noConversion"/>
  </si>
  <si>
    <t>Hsec
Up</t>
    <phoneticPr fontId="6" type="noConversion"/>
  </si>
  <si>
    <t>Hsec
Down</t>
    <phoneticPr fontId="6" type="noConversion"/>
  </si>
  <si>
    <t>Sec
Up</t>
    <phoneticPr fontId="6" type="noConversion"/>
  </si>
  <si>
    <t>Sec
Down</t>
    <phoneticPr fontId="6" type="noConversion"/>
  </si>
  <si>
    <t>125ms</t>
    <phoneticPr fontId="6" type="noConversion"/>
  </si>
  <si>
    <t>1S</t>
    <phoneticPr fontId="6" type="noConversion"/>
  </si>
  <si>
    <t>500ms</t>
    <phoneticPr fontId="6" type="noConversion"/>
  </si>
  <si>
    <t>250ms</t>
    <phoneticPr fontId="6" type="noConversion"/>
  </si>
  <si>
    <t>Critial 
Temerature
(Shutdown)</t>
    <phoneticPr fontId="6" type="noConversion"/>
  </si>
  <si>
    <t>Table ID</t>
    <phoneticPr fontId="6" type="noConversion"/>
  </si>
  <si>
    <t>Yes (*1)</t>
    <phoneticPr fontId="6" type="noConversion"/>
  </si>
  <si>
    <t>Note 2:  Battery throttle is following BMU specification</t>
    <phoneticPr fontId="6" type="noConversion"/>
  </si>
  <si>
    <r>
      <t xml:space="preserve">Note 1:  EC default average time is </t>
    </r>
    <r>
      <rPr>
        <sz val="10"/>
        <color indexed="10"/>
        <rFont val="Microsoft YaHei"/>
        <family val="2"/>
        <charset val="136"/>
      </rPr>
      <t>15 sec</t>
    </r>
    <phoneticPr fontId="6" type="noConversion"/>
  </si>
  <si>
    <t>Common
Table ID</t>
    <phoneticPr fontId="6" type="noConversion"/>
  </si>
  <si>
    <t>Address (EC)</t>
    <phoneticPr fontId="6" type="noConversion"/>
  </si>
  <si>
    <t>Esec
Up</t>
    <phoneticPr fontId="6" type="noConversion"/>
  </si>
  <si>
    <t>Name 
on PCBA</t>
    <phoneticPr fontId="6" type="noConversion"/>
  </si>
  <si>
    <t>CPU</t>
    <phoneticPr fontId="6" type="noConversion"/>
  </si>
  <si>
    <t>SKIN(QE6)</t>
    <phoneticPr fontId="6" type="noConversion"/>
  </si>
  <si>
    <t>MEM(QE7)</t>
    <phoneticPr fontId="6" type="noConversion"/>
  </si>
  <si>
    <t>NGFF(QE5)</t>
    <phoneticPr fontId="6" type="noConversion"/>
  </si>
  <si>
    <t>QE6</t>
    <phoneticPr fontId="6" type="noConversion"/>
  </si>
  <si>
    <t>QE7</t>
    <phoneticPr fontId="6" type="noConversion"/>
  </si>
  <si>
    <t>QE5</t>
    <phoneticPr fontId="6" type="noConversion"/>
  </si>
  <si>
    <t>Slop1</t>
    <phoneticPr fontId="6" type="noConversion"/>
  </si>
  <si>
    <t>13" 180 Al</t>
    <phoneticPr fontId="6" type="noConversion"/>
  </si>
  <si>
    <t>NGFF</t>
  </si>
  <si>
    <t>CPU</t>
  </si>
  <si>
    <t>Platform(s)</t>
    <phoneticPr fontId="6" type="noConversion"/>
  </si>
  <si>
    <t>Project Code</t>
    <phoneticPr fontId="6" type="noConversion"/>
  </si>
  <si>
    <t>GDC31</t>
  </si>
  <si>
    <t>Submitted by Thermal Engineer</t>
    <phoneticPr fontId="6" type="noConversion"/>
  </si>
  <si>
    <t>PL1</t>
  </si>
  <si>
    <t>PL2</t>
  </si>
  <si>
    <t>Power</t>
    <phoneticPr fontId="6" type="noConversion"/>
  </si>
  <si>
    <t>60W</t>
  </si>
  <si>
    <t>Tau, max</t>
  </si>
  <si>
    <t>28 sec</t>
  </si>
  <si>
    <t>28sec</t>
  </si>
  <si>
    <t>&gt;{"?:</t>
  </si>
  <si>
    <t>'?''''?:</t>
  </si>
  <si>
    <t>Fan Startup PWM (OFF-&gt;LOW):</t>
  </si>
  <si>
    <t>Duty</t>
  </si>
  <si>
    <t>GPU Shutdown:</t>
  </si>
  <si>
    <t>N/A</t>
    <phoneticPr fontId="6" type="noConversion"/>
  </si>
  <si>
    <t>EdgeDiode/DTS °C</t>
  </si>
  <si>
    <t>Fan Minimum Operating PWM:</t>
  </si>
  <si>
    <t>Fan Maximum Operating PWM:</t>
  </si>
  <si>
    <t>Diags Maximum Passing Zone</t>
    <phoneticPr fontId="6" type="noConversion"/>
  </si>
  <si>
    <t>Balance Mode [Default Mode]
for DCP - "Balanced", "High Performance" &amp; "Power Saver"</t>
  </si>
  <si>
    <r>
      <t>Max CPU P-state:</t>
    </r>
    <r>
      <rPr>
        <b/>
        <sz val="12"/>
        <rFont val="Arial"/>
        <family val="2"/>
      </rPr>
      <t xml:space="preserve">   P0</t>
    </r>
  </si>
  <si>
    <r>
      <t>Max Gfx State :</t>
    </r>
    <r>
      <rPr>
        <b/>
        <sz val="12"/>
        <rFont val="Arial"/>
        <family val="2"/>
      </rPr>
      <t xml:space="preserve">   Performance</t>
    </r>
  </si>
  <si>
    <t>TCC offset 2</t>
  </si>
  <si>
    <t>FAN NOISE</t>
    <phoneticPr fontId="6" type="noConversion"/>
  </si>
  <si>
    <t>Temp 0</t>
  </si>
  <si>
    <t>Temp 1</t>
  </si>
  <si>
    <t>Temp 2</t>
  </si>
  <si>
    <t>SKIN</t>
  </si>
  <si>
    <t>MEM</t>
  </si>
  <si>
    <t>OFF</t>
  </si>
  <si>
    <t>Passove cooling to the Intel driver via Intel DPPM</t>
  </si>
  <si>
    <r>
      <t>Sensor Polling Interval For Throttle (s):</t>
    </r>
    <r>
      <rPr>
        <b/>
        <sz val="10"/>
        <color indexed="8"/>
        <rFont val="MS PGothic"/>
        <family val="2"/>
      </rPr>
      <t>　</t>
    </r>
  </si>
  <si>
    <t>Performance Mode
for DCP - "Ultra Performance (Max Fan Levels)"</t>
  </si>
  <si>
    <t>FAN NOISE</t>
    <phoneticPr fontId="6" type="noConversion"/>
  </si>
  <si>
    <t>Sensor Polling Interval For Throttling (s):</t>
  </si>
  <si>
    <t>Cool Bottom/Comfort Mode
for DCP - "Cool (Reduced Temp Levels)"</t>
  </si>
  <si>
    <r>
      <t>Max CPU P-state:</t>
    </r>
    <r>
      <rPr>
        <b/>
        <sz val="12"/>
        <rFont val="Arial"/>
        <family val="2"/>
      </rPr>
      <t xml:space="preserve">   P0</t>
    </r>
    <phoneticPr fontId="6" type="noConversion"/>
  </si>
  <si>
    <r>
      <t>Max Gfx State:</t>
    </r>
    <r>
      <rPr>
        <b/>
        <sz val="12"/>
        <rFont val="Arial"/>
        <family val="2"/>
      </rPr>
      <t xml:space="preserve">   Balanced</t>
    </r>
  </si>
  <si>
    <t>Quiet Mode
for "Extended Battery Life (Max run-time)" &amp; "Quiet (Reduced Fan Levels)"</t>
  </si>
  <si>
    <r>
      <t>Max CPU P-state:</t>
    </r>
    <r>
      <rPr>
        <b/>
        <sz val="12"/>
        <rFont val="Arial"/>
        <family val="2"/>
      </rPr>
      <t xml:space="preserve">   P0</t>
    </r>
    <phoneticPr fontId="6" type="noConversion"/>
  </si>
  <si>
    <t>MEM</t>
    <phoneticPr fontId="6" type="noConversion"/>
  </si>
  <si>
    <t>SKIN</t>
    <phoneticPr fontId="6" type="noConversion"/>
  </si>
  <si>
    <t>Critical Policy</t>
  </si>
  <si>
    <t>Trip Point Status</t>
  </si>
  <si>
    <t>Index</t>
  </si>
  <si>
    <t>Name</t>
  </si>
  <si>
    <t>Warm</t>
  </si>
  <si>
    <t>Hot</t>
  </si>
  <si>
    <t>Critical</t>
  </si>
  <si>
    <t>TCPU</t>
  </si>
  <si>
    <t>PSVT (Stepwise Mode)</t>
  </si>
  <si>
    <t>Target</t>
  </si>
  <si>
    <t>Trip Point Temperature</t>
  </si>
  <si>
    <t>Sample Period</t>
  </si>
  <si>
    <t>Priority</t>
  </si>
  <si>
    <t>Source</t>
  </si>
  <si>
    <t>Domain</t>
  </si>
  <si>
    <t>Control Knob</t>
  </si>
  <si>
    <t>Limit</t>
  </si>
  <si>
    <t>Step Size</t>
  </si>
  <si>
    <t>Limit Coefficient</t>
  </si>
  <si>
    <t>Unlimit Coefficient</t>
  </si>
  <si>
    <t>Power Control Dynamic Caps</t>
  </si>
  <si>
    <t>Control Type</t>
  </si>
  <si>
    <t>Max Power Limit (mW)</t>
  </si>
  <si>
    <t>Min Power Limit (mW)</t>
  </si>
  <si>
    <t>Power Step Size</t>
  </si>
  <si>
    <t>TSKN</t>
  </si>
  <si>
    <t>TMEM</t>
  </si>
  <si>
    <t>NGFF</t>
    <phoneticPr fontId="6" type="noConversion"/>
  </si>
  <si>
    <t>TSSD</t>
    <phoneticPr fontId="6" type="noConversion"/>
  </si>
  <si>
    <t>-</t>
    <phoneticPr fontId="6" type="noConversion"/>
  </si>
  <si>
    <t>MIN</t>
    <phoneticPr fontId="6" type="noConversion"/>
  </si>
  <si>
    <t>DPLY</t>
    <phoneticPr fontId="6" type="noConversion"/>
  </si>
  <si>
    <t>mx13_Balance_180al</t>
    <phoneticPr fontId="6" type="noConversion"/>
  </si>
  <si>
    <t>Slop2</t>
  </si>
  <si>
    <t>mx13_Cool_180al</t>
    <phoneticPr fontId="6" type="noConversion"/>
  </si>
  <si>
    <t>mx13_Quiet_180al</t>
    <phoneticPr fontId="6" type="noConversion"/>
  </si>
  <si>
    <t>C</t>
    <phoneticPr fontId="6" type="noConversion"/>
  </si>
  <si>
    <t>mx13_Performance_180al</t>
    <phoneticPr fontId="6" type="noConversion"/>
  </si>
  <si>
    <t>Defult table</t>
    <phoneticPr fontId="6" type="noConversion"/>
  </si>
  <si>
    <t>Montreux13_180AL</t>
    <phoneticPr fontId="6" type="noConversion"/>
  </si>
  <si>
    <t>Montreux13" 180 AL SKU TGL-U 13W</t>
    <phoneticPr fontId="6" type="noConversion"/>
  </si>
  <si>
    <t>Dynamic Turbo Setting for TGL</t>
    <phoneticPr fontId="6" type="noConversion"/>
  </si>
  <si>
    <t>TGL</t>
    <phoneticPr fontId="6" type="noConversion"/>
  </si>
  <si>
    <t>35W</t>
    <phoneticPr fontId="6" type="noConversion"/>
  </si>
  <si>
    <t>Common Throttle Defult table</t>
  </si>
  <si>
    <t>Montreux13_180AL</t>
  </si>
  <si>
    <t>DVT2.0</t>
    <phoneticPr fontId="6" type="noConversion"/>
  </si>
  <si>
    <t>Kelly_Chiang</t>
    <phoneticPr fontId="6" type="noConversion"/>
  </si>
  <si>
    <t>CurrentTDPLevel = 2</t>
    <phoneticPr fontId="6" type="noConversion"/>
  </si>
  <si>
    <t>Common Throttle
Temerature</t>
    <phoneticPr fontId="6" type="noConversion"/>
  </si>
  <si>
    <t>CurrentTDPLevel = 2</t>
    <phoneticPr fontId="6" type="noConversion"/>
  </si>
  <si>
    <t>TCPU</t>
    <phoneticPr fontId="6" type="noConversion"/>
  </si>
  <si>
    <t>TSKN</t>
    <phoneticPr fontId="6" type="noConversion"/>
  </si>
  <si>
    <t>TMEM</t>
    <phoneticPr fontId="6" type="noConversion"/>
  </si>
  <si>
    <t>\_SB_.PCI0.B0D4 (0)</t>
  </si>
  <si>
    <t>MultiFunction (0)</t>
  </si>
  <si>
    <t>PowerControlPl1</t>
  </si>
  <si>
    <t>MIN</t>
    <phoneticPr fontId="6" type="noConversion"/>
  </si>
  <si>
    <t>MAX</t>
    <phoneticPr fontId="6" type="noConversion"/>
  </si>
  <si>
    <t>MIN</t>
    <phoneticPr fontId="6" type="noConversion"/>
  </si>
  <si>
    <t>Rev12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</si>
</sst>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/yy;@"/>
    <numFmt numFmtId="177" formatCode="yyyy/m/d;@"/>
    <numFmt numFmtId="178" formatCode="0.0"/>
  </numFmts>
  <fonts count="38">
    <font>
      <sz val="10"/>
      <name val="Microsoft YaHei"/>
      <family val="2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2"/>
      <color indexed="8"/>
      <name val="Calibri"/>
      <family val="2"/>
    </font>
    <font>
      <sz val="12"/>
      <name val="Arial"/>
      <family val="2"/>
    </font>
    <font>
      <sz val="10"/>
      <name val="Microsoft YaHei"/>
      <family val="2"/>
    </font>
    <font>
      <sz val="9"/>
      <name val="Microsoft YaHei"/>
      <family val="2"/>
      <charset val="136"/>
    </font>
    <font>
      <sz val="10"/>
      <name val="Microsoft YaHei"/>
      <family val="2"/>
      <charset val="134"/>
    </font>
    <font>
      <sz val="10"/>
      <color indexed="8"/>
      <name val="Calibri"/>
      <family val="2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0"/>
      <name val="Microsoft YaHei"/>
      <family val="2"/>
      <charset val="136"/>
    </font>
    <font>
      <sz val="16"/>
      <name val="Microsoft YaHei"/>
      <family val="2"/>
      <charset val="136"/>
    </font>
    <font>
      <sz val="14"/>
      <name val="Microsoft YaHei"/>
      <family val="2"/>
      <charset val="136"/>
    </font>
    <font>
      <b/>
      <sz val="10"/>
      <name val="Microsoft YaHei"/>
      <family val="2"/>
      <charset val="136"/>
    </font>
    <font>
      <sz val="10"/>
      <color indexed="10"/>
      <name val="Microsoft YaHei"/>
      <family val="2"/>
      <charset val="136"/>
    </font>
    <font>
      <sz val="12"/>
      <color theme="1"/>
      <name val="新細明體"/>
      <family val="1"/>
      <scheme val="minor"/>
    </font>
    <font>
      <sz val="10"/>
      <color theme="0"/>
      <name val="Microsoft YaHei"/>
      <family val="2"/>
      <charset val="136"/>
    </font>
    <font>
      <b/>
      <sz val="11"/>
      <name val="Arial"/>
      <family val="2"/>
    </font>
    <font>
      <sz val="11"/>
      <name val="Arial"/>
      <family val="2"/>
    </font>
    <font>
      <sz val="11"/>
      <name val="Microsoft YaHei"/>
      <family val="2"/>
      <charset val="136"/>
    </font>
    <font>
      <sz val="11"/>
      <name val="新細明體"/>
      <family val="1"/>
      <charset val="136"/>
    </font>
    <font>
      <sz val="12"/>
      <name val="Microsoft YaHei"/>
      <family val="2"/>
      <charset val="136"/>
    </font>
    <font>
      <b/>
      <sz val="12"/>
      <name val="Microsoft YaHei"/>
      <family val="2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indexed="3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indexed="8"/>
      <name val="MS PGothic"/>
      <family val="2"/>
    </font>
    <font>
      <b/>
      <sz val="10"/>
      <name val="新細明體"/>
      <family val="1"/>
      <charset val="136"/>
    </font>
    <font>
      <sz val="10"/>
      <name val="Calibri"/>
      <family val="2"/>
    </font>
    <font>
      <sz val="16"/>
      <color indexed="8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b/>
      <sz val="16"/>
      <color indexed="8"/>
      <name val="Calibri"/>
      <family val="2"/>
    </font>
    <font>
      <sz val="9"/>
      <name val="宋体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 diagonalUp="1" diagonalDown="1"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 style="thin">
        <color indexed="8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 diagonalUp="1" diagonalDown="1"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 style="thin">
        <color indexed="8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indexed="8"/>
      </top>
      <bottom style="medium">
        <color indexed="64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0" borderId="0" applyProtection="0"/>
    <xf numFmtId="0" fontId="16" fillId="0" borderId="0"/>
  </cellStyleXfs>
  <cellXfs count="261">
    <xf numFmtId="0" fontId="0" fillId="0" borderId="0" xfId="0"/>
    <xf numFmtId="0" fontId="0" fillId="0" borderId="0" xfId="0" applyAlignment="1">
      <alignment horizontal="center"/>
    </xf>
    <xf numFmtId="0" fontId="10" fillId="2" borderId="0" xfId="4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3" fillId="0" borderId="0" xfId="0" applyFont="1" applyBorder="1" applyAlignment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" fillId="0" borderId="0" xfId="4" applyFont="1" applyFill="1" applyAlignment="1">
      <alignment horizontal="center"/>
    </xf>
    <xf numFmtId="0" fontId="10" fillId="0" borderId="0" xfId="4" applyFont="1" applyFill="1" applyAlignment="1">
      <alignment horizontal="center"/>
    </xf>
    <xf numFmtId="0" fontId="0" fillId="0" borderId="0" xfId="1" applyFont="1" applyFill="1"/>
    <xf numFmtId="0" fontId="19" fillId="0" borderId="18" xfId="4" applyFont="1" applyFill="1" applyBorder="1" applyAlignment="1">
      <alignment horizontal="left" vertical="center"/>
    </xf>
    <xf numFmtId="0" fontId="19" fillId="0" borderId="0" xfId="4" applyFont="1" applyFill="1" applyBorder="1" applyAlignment="1">
      <alignment horizontal="left"/>
    </xf>
    <xf numFmtId="0" fontId="19" fillId="0" borderId="0" xfId="4" applyFont="1" applyFill="1" applyBorder="1" applyAlignment="1"/>
    <xf numFmtId="0" fontId="19" fillId="0" borderId="0" xfId="4" applyFont="1" applyFill="1" applyBorder="1" applyAlignment="1">
      <alignment horizontal="center" vertical="center" wrapText="1"/>
    </xf>
    <xf numFmtId="0" fontId="19" fillId="0" borderId="0" xfId="1" applyFont="1" applyFill="1"/>
    <xf numFmtId="0" fontId="20" fillId="0" borderId="0" xfId="1" applyFont="1" applyFill="1"/>
    <xf numFmtId="16" fontId="19" fillId="0" borderId="20" xfId="4" applyNumberFormat="1" applyFont="1" applyFill="1" applyBorder="1" applyAlignment="1">
      <alignment horizontal="left" vertical="center"/>
    </xf>
    <xf numFmtId="16" fontId="19" fillId="5" borderId="20" xfId="4" applyNumberFormat="1" applyFont="1" applyFill="1" applyBorder="1" applyAlignment="1">
      <alignment horizontal="left" vertical="center"/>
    </xf>
    <xf numFmtId="177" fontId="19" fillId="11" borderId="20" xfId="4" applyNumberFormat="1" applyFont="1" applyFill="1" applyBorder="1" applyAlignment="1">
      <alignment horizontal="left" vertical="center"/>
    </xf>
    <xf numFmtId="176" fontId="19" fillId="0" borderId="0" xfId="4" applyNumberFormat="1" applyFont="1" applyFill="1" applyBorder="1" applyAlignment="1">
      <alignment horizontal="left"/>
    </xf>
    <xf numFmtId="0" fontId="18" fillId="0" borderId="0" xfId="4" applyFont="1" applyFill="1" applyBorder="1" applyAlignment="1"/>
    <xf numFmtId="0" fontId="19" fillId="0" borderId="0" xfId="4" applyFont="1" applyFill="1" applyAlignment="1">
      <alignment horizontal="center"/>
    </xf>
    <xf numFmtId="0" fontId="19" fillId="0" borderId="31" xfId="4" applyFont="1" applyFill="1" applyBorder="1" applyAlignment="1">
      <alignment horizontal="left" vertical="center"/>
    </xf>
    <xf numFmtId="0" fontId="19" fillId="0" borderId="32" xfId="4" applyFont="1" applyFill="1" applyBorder="1" applyAlignment="1">
      <alignment horizontal="left" vertical="center"/>
    </xf>
    <xf numFmtId="0" fontId="19" fillId="0" borderId="34" xfId="4" applyFont="1" applyFill="1" applyBorder="1" applyAlignment="1">
      <alignment horizontal="left" vertical="center"/>
    </xf>
    <xf numFmtId="0" fontId="19" fillId="0" borderId="24" xfId="4" applyFont="1" applyFill="1" applyBorder="1" applyAlignment="1">
      <alignment horizontal="left" vertical="center"/>
    </xf>
    <xf numFmtId="0" fontId="19" fillId="0" borderId="37" xfId="4" applyFont="1" applyFill="1" applyBorder="1" applyAlignment="1">
      <alignment horizontal="left" vertical="center"/>
    </xf>
    <xf numFmtId="0" fontId="19" fillId="0" borderId="0" xfId="4" applyFont="1" applyFill="1" applyAlignment="1">
      <alignment horizontal="left"/>
    </xf>
    <xf numFmtId="0" fontId="18" fillId="0" borderId="0" xfId="4" applyFont="1" applyFill="1" applyAlignment="1">
      <alignment horizontal="left"/>
    </xf>
    <xf numFmtId="0" fontId="19" fillId="0" borderId="0" xfId="1" applyFont="1" applyFill="1" applyBorder="1" applyAlignment="1">
      <alignment horizontal="left"/>
    </xf>
    <xf numFmtId="0" fontId="19" fillId="0" borderId="0" xfId="4" quotePrefix="1" applyFont="1" applyFill="1" applyBorder="1" applyAlignment="1">
      <alignment horizontal="left"/>
    </xf>
    <xf numFmtId="9" fontId="19" fillId="0" borderId="40" xfId="4" applyNumberFormat="1" applyFont="1" applyFill="1" applyBorder="1" applyAlignment="1">
      <alignment horizontal="right" vertical="center"/>
    </xf>
    <xf numFmtId="0" fontId="19" fillId="0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vertical="center"/>
    </xf>
    <xf numFmtId="0" fontId="19" fillId="0" borderId="43" xfId="4" applyFont="1" applyFill="1" applyBorder="1" applyAlignment="1">
      <alignment horizontal="right" vertical="center"/>
    </xf>
    <xf numFmtId="0" fontId="19" fillId="0" borderId="0" xfId="1" applyFont="1" applyFill="1" applyBorder="1" applyAlignment="1">
      <alignment horizontal="left" vertical="center"/>
    </xf>
    <xf numFmtId="0" fontId="20" fillId="0" borderId="0" xfId="1" applyFont="1" applyFill="1" applyAlignment="1">
      <alignment vertical="center"/>
    </xf>
    <xf numFmtId="0" fontId="19" fillId="0" borderId="0" xfId="4" applyFont="1" applyFill="1" applyAlignment="1">
      <alignment vertical="center"/>
    </xf>
    <xf numFmtId="0" fontId="19" fillId="0" borderId="0" xfId="4" applyFont="1" applyFill="1" applyAlignment="1">
      <alignment horizontal="center" vertical="center"/>
    </xf>
    <xf numFmtId="0" fontId="19" fillId="0" borderId="0" xfId="4" applyFont="1" applyFill="1" applyAlignment="1">
      <alignment horizontal="left" vertical="center"/>
    </xf>
    <xf numFmtId="0" fontId="18" fillId="0" borderId="0" xfId="4" applyFont="1" applyFill="1" applyAlignment="1">
      <alignment horizontal="left" vertical="center"/>
    </xf>
    <xf numFmtId="0" fontId="19" fillId="2" borderId="44" xfId="4" applyFont="1" applyFill="1" applyBorder="1" applyAlignment="1">
      <alignment horizontal="right" vertical="center"/>
    </xf>
    <xf numFmtId="9" fontId="19" fillId="0" borderId="47" xfId="4" applyNumberFormat="1" applyFont="1" applyFill="1" applyBorder="1" applyAlignment="1">
      <alignment horizontal="right" vertical="center"/>
    </xf>
    <xf numFmtId="0" fontId="19" fillId="0" borderId="37" xfId="4" applyFont="1" applyFill="1" applyBorder="1" applyAlignment="1">
      <alignment horizontal="right" vertical="center"/>
    </xf>
    <xf numFmtId="0" fontId="1" fillId="0" borderId="0" xfId="1" applyFont="1" applyFill="1"/>
    <xf numFmtId="0" fontId="19" fillId="0" borderId="0" xfId="4" applyFont="1" applyFill="1" applyBorder="1" applyAlignment="1">
      <alignment horizontal="center" vertical="center"/>
    </xf>
    <xf numFmtId="1" fontId="19" fillId="0" borderId="47" xfId="4" applyNumberFormat="1" applyFont="1" applyFill="1" applyBorder="1" applyAlignment="1">
      <alignment vertical="center"/>
    </xf>
    <xf numFmtId="0" fontId="19" fillId="0" borderId="0" xfId="1" applyFont="1" applyFill="1" applyAlignment="1">
      <alignment vertical="center"/>
    </xf>
    <xf numFmtId="0" fontId="19" fillId="0" borderId="47" xfId="4" applyFont="1" applyFill="1" applyBorder="1" applyAlignment="1">
      <alignment horizontal="right" vertical="center"/>
    </xf>
    <xf numFmtId="0" fontId="21" fillId="0" borderId="0" xfId="4" applyFont="1" applyFill="1" applyAlignment="1">
      <alignment vertical="center"/>
    </xf>
    <xf numFmtId="0" fontId="10" fillId="0" borderId="0" xfId="4" applyFont="1" applyFill="1">
      <alignment vertical="center"/>
    </xf>
    <xf numFmtId="0" fontId="18" fillId="0" borderId="0" xfId="4" applyFont="1" applyFill="1" applyBorder="1" applyAlignment="1">
      <alignment horizontal="left" vertical="center"/>
    </xf>
    <xf numFmtId="1" fontId="19" fillId="0" borderId="0" xfId="4" applyNumberFormat="1" applyFont="1" applyFill="1" applyBorder="1" applyAlignment="1">
      <alignment vertical="center"/>
    </xf>
    <xf numFmtId="0" fontId="18" fillId="0" borderId="0" xfId="4" applyFont="1" applyFill="1" applyBorder="1" applyAlignment="1">
      <alignment horizontal="center"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1" applyFont="1" applyFill="1" applyBorder="1" applyAlignment="1">
      <alignment horizontal="center"/>
    </xf>
    <xf numFmtId="0" fontId="23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horizontal="right"/>
    </xf>
    <xf numFmtId="0" fontId="23" fillId="0" borderId="0" xfId="1" applyFont="1" applyFill="1" applyBorder="1" applyAlignment="1"/>
    <xf numFmtId="0" fontId="0" fillId="0" borderId="0" xfId="1" applyFont="1" applyFill="1" applyAlignment="1">
      <alignment horizontal="center"/>
    </xf>
    <xf numFmtId="0" fontId="11" fillId="2" borderId="0" xfId="1" applyFont="1" applyFill="1"/>
    <xf numFmtId="0" fontId="1" fillId="0" borderId="56" xfId="1" applyFont="1" applyFill="1" applyBorder="1" applyAlignment="1">
      <alignment horizontal="center" vertical="center"/>
    </xf>
    <xf numFmtId="0" fontId="1" fillId="0" borderId="57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27" fillId="2" borderId="58" xfId="1" applyFont="1" applyFill="1" applyBorder="1" applyAlignment="1">
      <alignment horizontal="center"/>
    </xf>
    <xf numFmtId="0" fontId="1" fillId="2" borderId="59" xfId="1" applyFont="1" applyFill="1" applyBorder="1" applyAlignment="1">
      <alignment horizontal="center"/>
    </xf>
    <xf numFmtId="0" fontId="1" fillId="2" borderId="18" xfId="2" applyFont="1" applyFill="1" applyBorder="1" applyAlignment="1">
      <alignment horizontal="center"/>
    </xf>
    <xf numFmtId="178" fontId="1" fillId="2" borderId="60" xfId="1" applyNumberFormat="1" applyFont="1" applyFill="1" applyBorder="1" applyAlignment="1">
      <alignment horizontal="center"/>
    </xf>
    <xf numFmtId="0" fontId="11" fillId="0" borderId="61" xfId="2" applyFont="1" applyFill="1" applyBorder="1" applyAlignment="1">
      <alignment horizontal="center"/>
    </xf>
    <xf numFmtId="0" fontId="1" fillId="0" borderId="43" xfId="2" applyFont="1" applyFill="1" applyBorder="1" applyAlignment="1">
      <alignment horizontal="center"/>
    </xf>
    <xf numFmtId="0" fontId="28" fillId="0" borderId="62" xfId="2" applyFont="1" applyFill="1" applyBorder="1" applyAlignment="1">
      <alignment horizontal="center" vertical="center"/>
    </xf>
    <xf numFmtId="0" fontId="1" fillId="2" borderId="54" xfId="1" applyFont="1" applyFill="1" applyBorder="1" applyAlignment="1">
      <alignment horizontal="center"/>
    </xf>
    <xf numFmtId="0" fontId="8" fillId="0" borderId="63" xfId="2" applyFont="1" applyFill="1" applyBorder="1" applyAlignment="1">
      <alignment horizontal="center"/>
    </xf>
    <xf numFmtId="0" fontId="1" fillId="0" borderId="32" xfId="2" applyFont="1" applyFill="1" applyBorder="1" applyAlignment="1">
      <alignment horizontal="center"/>
    </xf>
    <xf numFmtId="0" fontId="1" fillId="0" borderId="64" xfId="2" applyFont="1" applyFill="1" applyBorder="1" applyAlignment="1">
      <alignment horizontal="center"/>
    </xf>
    <xf numFmtId="0" fontId="1" fillId="0" borderId="65" xfId="2" applyFont="1" applyFill="1" applyBorder="1" applyAlignment="1">
      <alignment horizontal="center"/>
    </xf>
    <xf numFmtId="0" fontId="8" fillId="0" borderId="66" xfId="2" applyFont="1" applyFill="1" applyBorder="1" applyAlignment="1">
      <alignment horizontal="center"/>
    </xf>
    <xf numFmtId="178" fontId="1" fillId="2" borderId="67" xfId="1" applyNumberFormat="1" applyFont="1" applyFill="1" applyBorder="1" applyAlignment="1">
      <alignment horizontal="center"/>
    </xf>
    <xf numFmtId="0" fontId="1" fillId="0" borderId="44" xfId="2" applyFont="1" applyFill="1" applyBorder="1" applyAlignment="1">
      <alignment horizontal="center"/>
    </xf>
    <xf numFmtId="0" fontId="1" fillId="0" borderId="68" xfId="2" applyFont="1" applyFill="1" applyBorder="1" applyAlignment="1">
      <alignment horizontal="center"/>
    </xf>
    <xf numFmtId="0" fontId="1" fillId="0" borderId="22" xfId="2" applyFont="1" applyFill="1" applyBorder="1" applyAlignment="1">
      <alignment horizontal="center"/>
    </xf>
    <xf numFmtId="178" fontId="1" fillId="0" borderId="67" xfId="1" applyNumberFormat="1" applyFont="1" applyFill="1" applyBorder="1" applyAlignment="1">
      <alignment horizontal="center"/>
    </xf>
    <xf numFmtId="0" fontId="28" fillId="5" borderId="62" xfId="2" applyFont="1" applyFill="1" applyBorder="1" applyAlignment="1">
      <alignment horizontal="center" vertical="center"/>
    </xf>
    <xf numFmtId="0" fontId="8" fillId="0" borderId="69" xfId="2" applyFont="1" applyFill="1" applyBorder="1" applyAlignment="1">
      <alignment horizontal="center"/>
    </xf>
    <xf numFmtId="0" fontId="11" fillId="0" borderId="70" xfId="2" applyFont="1" applyFill="1" applyBorder="1" applyAlignment="1">
      <alignment horizontal="center"/>
    </xf>
    <xf numFmtId="0" fontId="1" fillId="0" borderId="71" xfId="2" applyFont="1" applyFill="1" applyBorder="1" applyAlignment="1">
      <alignment horizontal="center"/>
    </xf>
    <xf numFmtId="0" fontId="11" fillId="0" borderId="72" xfId="2" applyFont="1" applyFill="1" applyBorder="1" applyAlignment="1">
      <alignment horizontal="center"/>
    </xf>
    <xf numFmtId="0" fontId="8" fillId="0" borderId="73" xfId="2" applyFont="1" applyFill="1" applyBorder="1" applyAlignment="1">
      <alignment horizontal="center"/>
    </xf>
    <xf numFmtId="0" fontId="1" fillId="2" borderId="54" xfId="1" applyFont="1" applyFill="1" applyBorder="1" applyAlignment="1">
      <alignment horizontal="center" vertical="center"/>
    </xf>
    <xf numFmtId="0" fontId="1" fillId="2" borderId="53" xfId="1" applyFont="1" applyFill="1" applyBorder="1" applyAlignment="1">
      <alignment horizontal="center"/>
    </xf>
    <xf numFmtId="0" fontId="1" fillId="2" borderId="0" xfId="1" applyFont="1" applyFill="1" applyBorder="1"/>
    <xf numFmtId="0" fontId="11" fillId="2" borderId="0" xfId="1" applyFont="1" applyFill="1" applyBorder="1" applyAlignment="1"/>
    <xf numFmtId="0" fontId="1" fillId="2" borderId="74" xfId="1" applyFont="1" applyFill="1" applyBorder="1" applyAlignment="1">
      <alignment horizontal="center"/>
    </xf>
    <xf numFmtId="0" fontId="1" fillId="2" borderId="26" xfId="1" applyFont="1" applyFill="1" applyBorder="1" applyAlignment="1">
      <alignment horizontal="center"/>
    </xf>
    <xf numFmtId="0" fontId="1" fillId="2" borderId="75" xfId="1" applyFont="1" applyFill="1" applyBorder="1" applyAlignment="1">
      <alignment horizontal="center"/>
    </xf>
    <xf numFmtId="0" fontId="1" fillId="2" borderId="76" xfId="1" applyFont="1" applyFill="1" applyBorder="1" applyAlignment="1">
      <alignment horizontal="center"/>
    </xf>
    <xf numFmtId="0" fontId="31" fillId="2" borderId="0" xfId="4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10" fillId="2" borderId="79" xfId="4" applyFont="1" applyFill="1" applyBorder="1" applyAlignment="1">
      <alignment horizontal="center" vertical="center"/>
    </xf>
    <xf numFmtId="0" fontId="1" fillId="0" borderId="66" xfId="1" applyFont="1" applyFill="1" applyBorder="1" applyAlignment="1">
      <alignment horizontal="center"/>
    </xf>
    <xf numFmtId="0" fontId="1" fillId="0" borderId="58" xfId="2" applyFont="1" applyFill="1" applyBorder="1" applyAlignment="1">
      <alignment horizontal="center"/>
    </xf>
    <xf numFmtId="1" fontId="1" fillId="0" borderId="58" xfId="1" applyNumberFormat="1" applyFont="1" applyFill="1" applyBorder="1" applyAlignment="1">
      <alignment horizontal="center"/>
    </xf>
    <xf numFmtId="178" fontId="1" fillId="0" borderId="58" xfId="1" applyNumberFormat="1" applyFont="1" applyFill="1" applyBorder="1" applyAlignment="1">
      <alignment horizontal="center"/>
    </xf>
    <xf numFmtId="0" fontId="1" fillId="0" borderId="80" xfId="1" applyFont="1" applyFill="1" applyBorder="1" applyAlignment="1">
      <alignment horizontal="center"/>
    </xf>
    <xf numFmtId="178" fontId="1" fillId="0" borderId="53" xfId="1" applyNumberFormat="1" applyFont="1" applyFill="1" applyBorder="1" applyAlignment="1">
      <alignment horizontal="center"/>
    </xf>
    <xf numFmtId="0" fontId="1" fillId="0" borderId="54" xfId="1" applyFont="1" applyFill="1" applyBorder="1" applyAlignment="1">
      <alignment horizontal="center" vertical="center"/>
    </xf>
    <xf numFmtId="0" fontId="27" fillId="2" borderId="81" xfId="1" applyFont="1" applyFill="1" applyBorder="1" applyAlignment="1">
      <alignment horizontal="center"/>
    </xf>
    <xf numFmtId="0" fontId="1" fillId="2" borderId="56" xfId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" fillId="0" borderId="18" xfId="2" applyFont="1" applyFill="1" applyBorder="1" applyAlignment="1">
      <alignment horizontal="center"/>
    </xf>
    <xf numFmtId="0" fontId="1" fillId="0" borderId="18" xfId="1" applyFont="1" applyFill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62" xfId="2" applyFont="1" applyFill="1" applyBorder="1" applyAlignment="1">
      <alignment horizontal="center" vertical="center"/>
    </xf>
    <xf numFmtId="178" fontId="1" fillId="0" borderId="60" xfId="1" applyNumberFormat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67" xfId="1" applyFont="1" applyFill="1" applyBorder="1" applyAlignment="1">
      <alignment horizontal="center"/>
    </xf>
    <xf numFmtId="0" fontId="1" fillId="2" borderId="82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83" xfId="1" applyFont="1" applyFill="1" applyBorder="1" applyAlignment="1">
      <alignment horizontal="center"/>
    </xf>
    <xf numFmtId="0" fontId="1" fillId="0" borderId="84" xfId="1" applyFont="1" applyFill="1" applyBorder="1" applyAlignment="1">
      <alignment horizontal="center"/>
    </xf>
    <xf numFmtId="0" fontId="1" fillId="2" borderId="60" xfId="1" applyFont="1" applyFill="1" applyBorder="1" applyAlignment="1">
      <alignment horizontal="center"/>
    </xf>
    <xf numFmtId="0" fontId="1" fillId="0" borderId="59" xfId="1" applyFont="1" applyFill="1" applyBorder="1" applyAlignment="1">
      <alignment horizontal="center"/>
    </xf>
    <xf numFmtId="0" fontId="1" fillId="0" borderId="54" xfId="1" applyFont="1" applyFill="1" applyBorder="1" applyAlignment="1">
      <alignment horizontal="center"/>
    </xf>
    <xf numFmtId="0" fontId="1" fillId="2" borderId="67" xfId="1" applyFont="1" applyFill="1" applyBorder="1" applyAlignment="1">
      <alignment horizontal="center"/>
    </xf>
    <xf numFmtId="0" fontId="1" fillId="5" borderId="20" xfId="2" applyFont="1" applyFill="1" applyBorder="1" applyAlignment="1">
      <alignment horizontal="center"/>
    </xf>
    <xf numFmtId="0" fontId="1" fillId="2" borderId="84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2" fillId="0" borderId="0" xfId="10" applyFont="1" applyAlignment="1" applyProtection="1">
      <alignment vertical="center"/>
    </xf>
    <xf numFmtId="0" fontId="33" fillId="0" borderId="0" xfId="10" applyFont="1" applyAlignment="1" applyProtection="1">
      <alignment vertical="center"/>
    </xf>
    <xf numFmtId="0" fontId="34" fillId="0" borderId="0" xfId="10" applyFont="1" applyAlignment="1" applyProtection="1">
      <alignment vertical="center"/>
    </xf>
    <xf numFmtId="0" fontId="33" fillId="3" borderId="5" xfId="10" applyFont="1" applyFill="1" applyBorder="1" applyAlignment="1" applyProtection="1">
      <alignment horizontal="center" vertical="center"/>
    </xf>
    <xf numFmtId="0" fontId="33" fillId="0" borderId="5" xfId="10" applyFont="1" applyBorder="1" applyAlignment="1" applyProtection="1">
      <alignment horizontal="center" vertical="center"/>
    </xf>
    <xf numFmtId="0" fontId="34" fillId="12" borderId="5" xfId="10" applyFont="1" applyFill="1" applyBorder="1" applyAlignment="1" applyProtection="1">
      <alignment horizontal="center" vertical="center"/>
    </xf>
    <xf numFmtId="0" fontId="33" fillId="0" borderId="0" xfId="10" applyFont="1" applyBorder="1" applyAlignment="1" applyProtection="1">
      <alignment horizontal="center" vertical="center"/>
    </xf>
    <xf numFmtId="0" fontId="34" fillId="0" borderId="0" xfId="10" applyFont="1" applyBorder="1" applyAlignment="1" applyProtection="1">
      <alignment horizontal="center" vertical="center"/>
    </xf>
    <xf numFmtId="0" fontId="36" fillId="3" borderId="5" xfId="10" applyFont="1" applyFill="1" applyBorder="1" applyAlignment="1" applyProtection="1">
      <alignment horizontal="center" vertical="center" wrapText="1"/>
    </xf>
    <xf numFmtId="0" fontId="34" fillId="13" borderId="5" xfId="10" applyFont="1" applyFill="1" applyBorder="1" applyAlignment="1" applyProtection="1">
      <alignment horizontal="center" vertical="center"/>
    </xf>
    <xf numFmtId="0" fontId="34" fillId="2" borderId="0" xfId="10" applyFont="1" applyFill="1" applyBorder="1" applyAlignment="1" applyProtection="1">
      <alignment horizontal="center" vertical="center"/>
    </xf>
    <xf numFmtId="0" fontId="34" fillId="2" borderId="0" xfId="10" applyFont="1" applyFill="1" applyBorder="1" applyAlignment="1" applyProtection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9" fillId="0" borderId="33" xfId="4" applyFont="1" applyFill="1" applyBorder="1" applyAlignment="1">
      <alignment horizontal="left" vertical="center"/>
    </xf>
    <xf numFmtId="0" fontId="33" fillId="0" borderId="5" xfId="10" applyFont="1" applyFill="1" applyBorder="1" applyAlignment="1" applyProtection="1">
      <alignment horizontal="center" vertical="center"/>
    </xf>
    <xf numFmtId="0" fontId="34" fillId="0" borderId="5" xfId="10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26" xfId="4" applyFont="1" applyFill="1" applyBorder="1" applyAlignment="1">
      <alignment horizontal="left" vertical="center"/>
    </xf>
    <xf numFmtId="0" fontId="18" fillId="0" borderId="15" xfId="4" applyFont="1" applyFill="1" applyBorder="1" applyAlignment="1">
      <alignment horizontal="left" vertical="center"/>
    </xf>
    <xf numFmtId="0" fontId="18" fillId="0" borderId="16" xfId="4" applyFont="1" applyFill="1" applyBorder="1" applyAlignment="1">
      <alignment horizontal="left" vertical="center"/>
    </xf>
    <xf numFmtId="0" fontId="18" fillId="0" borderId="17" xfId="4" applyFont="1" applyFill="1" applyBorder="1" applyAlignment="1">
      <alignment horizontal="left" vertical="center"/>
    </xf>
    <xf numFmtId="0" fontId="18" fillId="0" borderId="19" xfId="4" applyFont="1" applyFill="1" applyBorder="1" applyAlignment="1">
      <alignment horizontal="left" vertical="center"/>
    </xf>
    <xf numFmtId="0" fontId="18" fillId="0" borderId="4" xfId="4" applyFont="1" applyFill="1" applyBorder="1" applyAlignment="1">
      <alignment horizontal="left" vertical="center"/>
    </xf>
    <xf numFmtId="0" fontId="18" fillId="0" borderId="1" xfId="4" applyFont="1" applyFill="1" applyBorder="1" applyAlignment="1">
      <alignment horizontal="left" vertical="center"/>
    </xf>
    <xf numFmtId="0" fontId="18" fillId="0" borderId="21" xfId="4" applyFont="1" applyFill="1" applyBorder="1" applyAlignment="1">
      <alignment horizontal="center" vertical="center"/>
    </xf>
    <xf numFmtId="0" fontId="18" fillId="0" borderId="2" xfId="4" applyFont="1" applyFill="1" applyBorder="1" applyAlignment="1">
      <alignment horizontal="center" vertical="center"/>
    </xf>
    <xf numFmtId="0" fontId="18" fillId="0" borderId="22" xfId="4" applyFont="1" applyFill="1" applyBorder="1" applyAlignment="1">
      <alignment horizontal="center" vertical="center"/>
    </xf>
    <xf numFmtId="0" fontId="18" fillId="0" borderId="23" xfId="4" applyFont="1" applyFill="1" applyBorder="1" applyAlignment="1">
      <alignment horizontal="left" vertical="center"/>
    </xf>
    <xf numFmtId="0" fontId="18" fillId="0" borderId="24" xfId="4" applyFont="1" applyFill="1" applyBorder="1" applyAlignment="1">
      <alignment horizontal="left" vertical="center"/>
    </xf>
    <xf numFmtId="0" fontId="18" fillId="0" borderId="25" xfId="4" applyFont="1" applyFill="1" applyBorder="1" applyAlignment="1">
      <alignment horizontal="left" vertical="center"/>
    </xf>
    <xf numFmtId="0" fontId="18" fillId="0" borderId="21" xfId="4" applyFont="1" applyFill="1" applyBorder="1" applyAlignment="1">
      <alignment horizontal="left" vertical="center"/>
    </xf>
    <xf numFmtId="0" fontId="18" fillId="0" borderId="3" xfId="4" applyFont="1" applyFill="1" applyBorder="1" applyAlignment="1">
      <alignment horizontal="left" vertical="center"/>
    </xf>
    <xf numFmtId="0" fontId="18" fillId="0" borderId="45" xfId="4" applyFont="1" applyFill="1" applyBorder="1" applyAlignment="1">
      <alignment horizontal="left" vertical="center"/>
    </xf>
    <xf numFmtId="0" fontId="18" fillId="0" borderId="46" xfId="4" applyFont="1" applyFill="1" applyBorder="1" applyAlignment="1">
      <alignment horizontal="left" vertical="center"/>
    </xf>
    <xf numFmtId="0" fontId="18" fillId="0" borderId="35" xfId="4" applyFont="1" applyFill="1" applyBorder="1" applyAlignment="1">
      <alignment horizontal="left" vertical="center"/>
    </xf>
    <xf numFmtId="0" fontId="18" fillId="0" borderId="36" xfId="4" applyFont="1" applyFill="1" applyBorder="1" applyAlignment="1">
      <alignment horizontal="left" vertical="center"/>
    </xf>
    <xf numFmtId="0" fontId="18" fillId="0" borderId="27" xfId="4" applyFont="1" applyFill="1" applyBorder="1" applyAlignment="1">
      <alignment horizontal="center" vertical="center"/>
    </xf>
    <xf numFmtId="0" fontId="18" fillId="0" borderId="48" xfId="4" applyFont="1" applyFill="1" applyBorder="1" applyAlignment="1">
      <alignment horizontal="center" vertical="center"/>
    </xf>
    <xf numFmtId="0" fontId="24" fillId="2" borderId="49" xfId="1" applyFont="1" applyFill="1" applyBorder="1" applyAlignment="1">
      <alignment horizontal="left" wrapText="1"/>
    </xf>
    <xf numFmtId="0" fontId="25" fillId="2" borderId="49" xfId="1" applyFont="1" applyFill="1" applyBorder="1" applyAlignment="1">
      <alignment horizontal="center" vertical="center"/>
    </xf>
    <xf numFmtId="0" fontId="18" fillId="0" borderId="27" xfId="4" applyFont="1" applyFill="1" applyBorder="1" applyAlignment="1">
      <alignment horizontal="left" vertical="center"/>
    </xf>
    <xf numFmtId="0" fontId="18" fillId="0" borderId="28" xfId="4" applyFont="1" applyFill="1" applyBorder="1" applyAlignment="1">
      <alignment horizontal="left" vertical="center"/>
    </xf>
    <xf numFmtId="0" fontId="18" fillId="0" borderId="29" xfId="4" applyFont="1" applyFill="1" applyBorder="1" applyAlignment="1">
      <alignment horizontal="left" vertical="center"/>
    </xf>
    <xf numFmtId="0" fontId="18" fillId="0" borderId="30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18" fillId="0" borderId="38" xfId="4" applyFont="1" applyFill="1" applyBorder="1" applyAlignment="1">
      <alignment horizontal="left" vertical="center"/>
    </xf>
    <xf numFmtId="0" fontId="18" fillId="0" borderId="39" xfId="4" applyFont="1" applyFill="1" applyBorder="1" applyAlignment="1">
      <alignment horizontal="left" vertical="center"/>
    </xf>
    <xf numFmtId="0" fontId="18" fillId="0" borderId="41" xfId="1" applyFont="1" applyFill="1" applyBorder="1" applyAlignment="1">
      <alignment horizontal="left" vertical="center"/>
    </xf>
    <xf numFmtId="0" fontId="18" fillId="0" borderId="42" xfId="1" applyFont="1" applyFill="1" applyBorder="1" applyAlignment="1">
      <alignment horizontal="left" vertical="center"/>
    </xf>
    <xf numFmtId="0" fontId="27" fillId="2" borderId="50" xfId="1" applyFont="1" applyFill="1" applyBorder="1" applyAlignment="1">
      <alignment horizontal="center" vertical="center"/>
    </xf>
    <xf numFmtId="0" fontId="27" fillId="0" borderId="51" xfId="1" applyFont="1" applyFill="1" applyBorder="1" applyAlignment="1">
      <alignment horizontal="center" vertical="center"/>
    </xf>
    <xf numFmtId="0" fontId="27" fillId="0" borderId="52" xfId="4" applyFont="1" applyFill="1" applyBorder="1" applyAlignment="1">
      <alignment horizontal="center"/>
    </xf>
    <xf numFmtId="0" fontId="27" fillId="0" borderId="53" xfId="1" applyFont="1" applyFill="1" applyBorder="1" applyAlignment="1">
      <alignment horizontal="center" vertical="center"/>
    </xf>
    <xf numFmtId="0" fontId="27" fillId="0" borderId="54" xfId="1" applyFont="1" applyFill="1" applyBorder="1" applyAlignment="1">
      <alignment horizontal="center" vertical="center"/>
    </xf>
    <xf numFmtId="0" fontId="1" fillId="2" borderId="58" xfId="1" applyFont="1" applyFill="1" applyBorder="1" applyAlignment="1">
      <alignment horizontal="center"/>
    </xf>
    <xf numFmtId="0" fontId="1" fillId="0" borderId="58" xfId="1" applyFont="1" applyFill="1" applyBorder="1" applyAlignment="1">
      <alignment horizontal="center"/>
    </xf>
    <xf numFmtId="0" fontId="26" fillId="2" borderId="49" xfId="1" applyFont="1" applyFill="1" applyBorder="1" applyAlignment="1">
      <alignment horizontal="center" vertical="center"/>
    </xf>
    <xf numFmtId="0" fontId="1" fillId="2" borderId="50" xfId="4" applyFont="1" applyFill="1" applyBorder="1" applyAlignment="1">
      <alignment horizontal="center" vertical="center"/>
    </xf>
    <xf numFmtId="0" fontId="1" fillId="2" borderId="77" xfId="1" applyFont="1" applyFill="1" applyBorder="1" applyAlignment="1">
      <alignment horizontal="center"/>
    </xf>
    <xf numFmtId="0" fontId="1" fillId="2" borderId="53" xfId="1" applyFont="1" applyFill="1" applyBorder="1" applyAlignment="1">
      <alignment horizontal="center"/>
    </xf>
    <xf numFmtId="0" fontId="29" fillId="2" borderId="50" xfId="1" applyFont="1" applyFill="1" applyBorder="1" applyAlignment="1">
      <alignment horizontal="center" wrapText="1" readingOrder="1"/>
    </xf>
    <xf numFmtId="0" fontId="29" fillId="2" borderId="78" xfId="1" applyFont="1" applyFill="1" applyBorder="1" applyAlignment="1">
      <alignment horizontal="center" wrapText="1" readingOrder="1"/>
    </xf>
    <xf numFmtId="0" fontId="1" fillId="2" borderId="76" xfId="1" applyFont="1" applyFill="1" applyBorder="1" applyAlignment="1">
      <alignment horizontal="center"/>
    </xf>
    <xf numFmtId="0" fontId="27" fillId="2" borderId="55" xfId="1" applyFont="1" applyFill="1" applyBorder="1" applyAlignment="1">
      <alignment horizontal="center" vertical="center"/>
    </xf>
    <xf numFmtId="0" fontId="27" fillId="2" borderId="50" xfId="4" applyFont="1" applyFill="1" applyBorder="1" applyAlignment="1">
      <alignment horizontal="center" vertical="center"/>
    </xf>
    <xf numFmtId="0" fontId="27" fillId="2" borderId="27" xfId="1" applyFont="1" applyFill="1" applyBorder="1" applyAlignment="1">
      <alignment horizontal="center"/>
    </xf>
    <xf numFmtId="0" fontId="27" fillId="2" borderId="28" xfId="1" applyFont="1" applyFill="1" applyBorder="1" applyAlignment="1">
      <alignment horizontal="center"/>
    </xf>
    <xf numFmtId="0" fontId="27" fillId="2" borderId="29" xfId="1" applyFont="1" applyFill="1" applyBorder="1" applyAlignment="1">
      <alignment horizontal="center"/>
    </xf>
    <xf numFmtId="0" fontId="1" fillId="2" borderId="75" xfId="1" applyFont="1" applyFill="1" applyBorder="1" applyAlignment="1">
      <alignment horizontal="center"/>
    </xf>
    <xf numFmtId="0" fontId="27" fillId="2" borderId="78" xfId="4" applyFont="1" applyFill="1" applyBorder="1" applyAlignment="1">
      <alignment horizontal="center" vertical="center"/>
    </xf>
    <xf numFmtId="0" fontId="1" fillId="0" borderId="77" xfId="1" applyFont="1" applyFill="1" applyBorder="1" applyAlignment="1">
      <alignment horizontal="center"/>
    </xf>
    <xf numFmtId="0" fontId="27" fillId="2" borderId="85" xfId="4" applyFont="1" applyFill="1" applyBorder="1" applyAlignment="1">
      <alignment horizontal="center" vertical="center"/>
    </xf>
    <xf numFmtId="0" fontId="27" fillId="2" borderId="86" xfId="4" applyFont="1" applyFill="1" applyBorder="1" applyAlignment="1">
      <alignment horizontal="center" vertical="center"/>
    </xf>
    <xf numFmtId="0" fontId="27" fillId="2" borderId="87" xfId="4" applyFont="1" applyFill="1" applyBorder="1" applyAlignment="1">
      <alignment horizontal="center" vertical="center"/>
    </xf>
    <xf numFmtId="0" fontId="1" fillId="2" borderId="88" xfId="4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4" fillId="9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/>
    </xf>
    <xf numFmtId="0" fontId="13" fillId="5" borderId="14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9" fontId="19" fillId="0" borderId="5" xfId="4" applyNumberFormat="1" applyFont="1" applyFill="1" applyBorder="1" applyAlignment="1">
      <alignment horizontal="center" vertical="center"/>
    </xf>
    <xf numFmtId="0" fontId="34" fillId="13" borderId="89" xfId="10" applyFont="1" applyFill="1" applyBorder="1" applyAlignment="1" applyProtection="1">
      <alignment horizontal="center" vertical="center"/>
    </xf>
    <xf numFmtId="0" fontId="34" fillId="13" borderId="91" xfId="10" applyFont="1" applyFill="1" applyBorder="1" applyAlignment="1" applyProtection="1">
      <alignment horizontal="center" vertical="center"/>
    </xf>
    <xf numFmtId="0" fontId="35" fillId="5" borderId="92" xfId="10" applyFont="1" applyFill="1" applyBorder="1" applyAlignment="1" applyProtection="1">
      <alignment horizontal="center" vertical="center"/>
    </xf>
    <xf numFmtId="0" fontId="36" fillId="3" borderId="89" xfId="10" applyFont="1" applyFill="1" applyBorder="1" applyAlignment="1" applyProtection="1">
      <alignment horizontal="center" vertical="center" wrapText="1"/>
    </xf>
    <xf numFmtId="0" fontId="36" fillId="3" borderId="90" xfId="10" applyFont="1" applyFill="1" applyBorder="1" applyAlignment="1" applyProtection="1">
      <alignment horizontal="center" vertical="center" wrapText="1"/>
    </xf>
    <xf numFmtId="0" fontId="36" fillId="3" borderId="91" xfId="10" applyFont="1" applyFill="1" applyBorder="1" applyAlignment="1" applyProtection="1">
      <alignment horizontal="center" vertical="center" wrapText="1"/>
    </xf>
    <xf numFmtId="0" fontId="33" fillId="3" borderId="89" xfId="10" applyFont="1" applyFill="1" applyBorder="1" applyAlignment="1" applyProtection="1">
      <alignment horizontal="center" vertical="center"/>
    </xf>
    <xf numFmtId="0" fontId="33" fillId="3" borderId="90" xfId="10" applyFont="1" applyFill="1" applyBorder="1" applyAlignment="1" applyProtection="1">
      <alignment horizontal="center" vertical="center"/>
    </xf>
    <xf numFmtId="0" fontId="33" fillId="3" borderId="91" xfId="10" applyFont="1" applyFill="1" applyBorder="1" applyAlignment="1" applyProtection="1">
      <alignment horizontal="center" vertical="center"/>
    </xf>
    <xf numFmtId="0" fontId="34" fillId="2" borderId="89" xfId="10" applyFont="1" applyFill="1" applyBorder="1" applyAlignment="1" applyProtection="1">
      <alignment horizontal="center" vertical="center"/>
    </xf>
    <xf numFmtId="0" fontId="34" fillId="2" borderId="90" xfId="10" applyFont="1" applyFill="1" applyBorder="1" applyAlignment="1" applyProtection="1">
      <alignment horizontal="center" vertical="center"/>
    </xf>
    <xf numFmtId="0" fontId="34" fillId="2" borderId="91" xfId="10" applyFont="1" applyFill="1" applyBorder="1" applyAlignment="1" applyProtection="1">
      <alignment horizontal="center" vertical="center"/>
    </xf>
    <xf numFmtId="0" fontId="33" fillId="0" borderId="89" xfId="10" applyFont="1" applyBorder="1" applyAlignment="1" applyProtection="1">
      <alignment horizontal="center" vertical="center"/>
    </xf>
    <xf numFmtId="0" fontId="33" fillId="0" borderId="90" xfId="10" applyFont="1" applyBorder="1" applyAlignment="1" applyProtection="1">
      <alignment horizontal="center" vertical="center"/>
    </xf>
    <xf numFmtId="0" fontId="33" fillId="0" borderId="91" xfId="10" applyFont="1" applyBorder="1" applyAlignment="1" applyProtection="1">
      <alignment horizontal="center" vertical="center"/>
    </xf>
  </cellXfs>
  <cellStyles count="12">
    <cellStyle name="Excel Built-in Normal" xfId="1"/>
    <cellStyle name="Excel Built-in Normal 1" xfId="2"/>
    <cellStyle name="Normal 2" xfId="3"/>
    <cellStyle name="Normal 2 2" xfId="4"/>
    <cellStyle name="Normal 3" xfId="5"/>
    <cellStyle name="一般" xfId="0" builtinId="0"/>
    <cellStyle name="一般 2" xfId="6"/>
    <cellStyle name="一般 3" xfId="7"/>
    <cellStyle name="一般 4" xfId="8"/>
    <cellStyle name="一般 5" xfId="9"/>
    <cellStyle name="一般 6" xfId="10"/>
    <cellStyle name="一般 7" xfId="1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('Linear Thermal table'!$E$36,'Linear Thermal table'!$G$36)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xVal>
          <c:yVal>
            <c:numRef>
              <c:f>('Linear Thermal table'!$F$36,'Linear Thermal table'!$H$36)</c:f>
              <c:numCache>
                <c:formatCode>General</c:formatCode>
                <c:ptCount val="2"/>
                <c:pt idx="0">
                  <c:v>0</c:v>
                </c:pt>
                <c:pt idx="1">
                  <c:v>2900</c:v>
                </c:pt>
              </c:numCache>
            </c:numRef>
          </c:yVal>
          <c:smooth val="0"/>
        </c:ser>
        <c:ser>
          <c:idx val="2"/>
          <c:order val="1"/>
          <c:tx>
            <c:v>SL2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('Linear Thermal table'!$E$37,'Linear Thermal table'!$G$37)</c:f>
              <c:numCache>
                <c:formatCode>General</c:formatCode>
                <c:ptCount val="2"/>
                <c:pt idx="0">
                  <c:v>40</c:v>
                </c:pt>
                <c:pt idx="1">
                  <c:v>41</c:v>
                </c:pt>
              </c:numCache>
            </c:numRef>
          </c:xVal>
          <c:yVal>
            <c:numRef>
              <c:f>('Linear Thermal table'!$F$37,'Linear Thermal table'!$H$37)</c:f>
              <c:numCache>
                <c:formatCode>General</c:formatCode>
                <c:ptCount val="2"/>
                <c:pt idx="0">
                  <c:v>0</c:v>
                </c:pt>
                <c:pt idx="1">
                  <c:v>3800</c:v>
                </c:pt>
              </c:numCache>
            </c:numRef>
          </c:yVal>
          <c:smooth val="0"/>
        </c:ser>
        <c:ser>
          <c:idx val="1"/>
          <c:order val="2"/>
          <c:tx>
            <c:v>SL3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('Linear Thermal table'!$E$53,'Linear Thermal table'!$G$53)</c:f>
              <c:numCache>
                <c:formatCode>General</c:formatCode>
                <c:ptCount val="2"/>
                <c:pt idx="0">
                  <c:v>37</c:v>
                </c:pt>
                <c:pt idx="1">
                  <c:v>42</c:v>
                </c:pt>
              </c:numCache>
            </c:numRef>
          </c:xVal>
          <c:yVal>
            <c:numRef>
              <c:f>('Linear Thermal table'!$F$53,'Linear Thermal table'!$H$53)</c:f>
              <c:numCache>
                <c:formatCode>General</c:formatCode>
                <c:ptCount val="2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47584"/>
        <c:axId val="242949504"/>
      </c:scatterChart>
      <c:valAx>
        <c:axId val="242947584"/>
        <c:scaling>
          <c:orientation val="minMax"/>
          <c:min val="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949504"/>
        <c:crosses val="autoZero"/>
        <c:crossBetween val="midCat"/>
        <c:majorUnit val="1"/>
      </c:valAx>
      <c:valAx>
        <c:axId val="242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9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('Linear Thermal table'!$E$45,'Linear Thermal table'!$G$45)</c:f>
              <c:numCache>
                <c:formatCode>General</c:formatCode>
                <c:ptCount val="2"/>
                <c:pt idx="0">
                  <c:v>35</c:v>
                </c:pt>
                <c:pt idx="1">
                  <c:v>37</c:v>
                </c:pt>
              </c:numCache>
            </c:numRef>
          </c:xVal>
          <c:yVal>
            <c:numRef>
              <c:f>('Linear Thermal table'!$F$45,'Linear Thermal table'!$H$45)</c:f>
              <c:numCache>
                <c:formatCode>General</c:formatCode>
                <c:ptCount val="2"/>
                <c:pt idx="0">
                  <c:v>0</c:v>
                </c:pt>
                <c:pt idx="1">
                  <c:v>4300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72928"/>
        <c:axId val="242999680"/>
      </c:scatterChart>
      <c:valAx>
        <c:axId val="2429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999680"/>
        <c:crosses val="autoZero"/>
        <c:crossBetween val="midCat"/>
      </c:valAx>
      <c:valAx>
        <c:axId val="242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9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('Linear Thermal table'!$E$53,'Linear Thermal table'!$G$53)</c:f>
              <c:numCache>
                <c:formatCode>General</c:formatCode>
                <c:ptCount val="2"/>
                <c:pt idx="0">
                  <c:v>37</c:v>
                </c:pt>
                <c:pt idx="1">
                  <c:v>42</c:v>
                </c:pt>
              </c:numCache>
            </c:numRef>
          </c:xVal>
          <c:yVal>
            <c:numRef>
              <c:f>('Linear Thermal table'!$F$53,'Linear Thermal table'!$H$53)</c:f>
              <c:numCache>
                <c:formatCode>General</c:formatCode>
                <c:ptCount val="2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0560"/>
        <c:axId val="243012736"/>
      </c:scatterChart>
      <c:valAx>
        <c:axId val="2430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3012736"/>
        <c:crosses val="autoZero"/>
        <c:crossBetween val="midCat"/>
      </c:valAx>
      <c:valAx>
        <c:axId val="243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30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45720</xdr:rowOff>
    </xdr:from>
    <xdr:to>
      <xdr:col>16</xdr:col>
      <xdr:colOff>53340</xdr:colOff>
      <xdr:row>13</xdr:row>
      <xdr:rowOff>83820</xdr:rowOff>
    </xdr:to>
    <xdr:pic>
      <xdr:nvPicPr>
        <xdr:cNvPr id="22594" name="Picture 3" descr="image0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9140" y="426720"/>
          <a:ext cx="4328160" cy="215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29</xdr:row>
      <xdr:rowOff>92766</xdr:rowOff>
    </xdr:from>
    <xdr:to>
      <xdr:col>14</xdr:col>
      <xdr:colOff>285750</xdr:colOff>
      <xdr:row>38</xdr:row>
      <xdr:rowOff>107951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38</xdr:row>
      <xdr:rowOff>175260</xdr:rowOff>
    </xdr:from>
    <xdr:to>
      <xdr:col>14</xdr:col>
      <xdr:colOff>276225</xdr:colOff>
      <xdr:row>46</xdr:row>
      <xdr:rowOff>95251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82550</xdr:colOff>
      <xdr:row>47</xdr:row>
      <xdr:rowOff>45720</xdr:rowOff>
    </xdr:from>
    <xdr:to>
      <xdr:col>14</xdr:col>
      <xdr:colOff>282575</xdr:colOff>
      <xdr:row>54</xdr:row>
      <xdr:rowOff>127001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</xdr:colOff>
      <xdr:row>1</xdr:row>
      <xdr:rowOff>81642</xdr:rowOff>
    </xdr:from>
    <xdr:to>
      <xdr:col>11</xdr:col>
      <xdr:colOff>615952</xdr:colOff>
      <xdr:row>19</xdr:row>
      <xdr:rowOff>9071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263071"/>
          <a:ext cx="7764238" cy="3193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653143</xdr:colOff>
      <xdr:row>1</xdr:row>
      <xdr:rowOff>99785</xdr:rowOff>
    </xdr:from>
    <xdr:to>
      <xdr:col>23</xdr:col>
      <xdr:colOff>99785</xdr:colOff>
      <xdr:row>19</xdr:row>
      <xdr:rowOff>24095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0" y="281214"/>
          <a:ext cx="7393214" cy="3190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117928</xdr:colOff>
      <xdr:row>19</xdr:row>
      <xdr:rowOff>63500</xdr:rowOff>
    </xdr:from>
    <xdr:to>
      <xdr:col>20</xdr:col>
      <xdr:colOff>469809</xdr:colOff>
      <xdr:row>30</xdr:row>
      <xdr:rowOff>10643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4571" y="3510643"/>
          <a:ext cx="11609524" cy="1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82"/>
  <sheetViews>
    <sheetView showGridLines="0" zoomScale="70" zoomScaleNormal="70" workbookViewId="0">
      <selection activeCell="E6" sqref="E6"/>
    </sheetView>
  </sheetViews>
  <sheetFormatPr defaultColWidth="8.6953125" defaultRowHeight="13.75"/>
  <cols>
    <col min="1" max="1" width="4.30078125" style="24" customWidth="1"/>
    <col min="2" max="2" width="12.0859375" style="24" customWidth="1"/>
    <col min="3" max="3" width="14.78125" style="24" customWidth="1"/>
    <col min="4" max="4" width="12.0859375" style="24" customWidth="1"/>
    <col min="5" max="5" width="34.6953125" style="24" customWidth="1"/>
    <col min="6" max="15" width="12.60546875" style="24" customWidth="1"/>
    <col min="16" max="256" width="8.6953125" style="24"/>
    <col min="257" max="257" width="4.30078125" style="24" customWidth="1"/>
    <col min="258" max="258" width="12.0859375" style="24" customWidth="1"/>
    <col min="259" max="259" width="14.78125" style="24" customWidth="1"/>
    <col min="260" max="260" width="12.0859375" style="24" customWidth="1"/>
    <col min="261" max="261" width="34.6953125" style="24" customWidth="1"/>
    <col min="262" max="271" width="12.60546875" style="24" customWidth="1"/>
    <col min="272" max="512" width="8.6953125" style="24"/>
    <col min="513" max="513" width="4.30078125" style="24" customWidth="1"/>
    <col min="514" max="514" width="12.0859375" style="24" customWidth="1"/>
    <col min="515" max="515" width="14.78125" style="24" customWidth="1"/>
    <col min="516" max="516" width="12.0859375" style="24" customWidth="1"/>
    <col min="517" max="517" width="34.6953125" style="24" customWidth="1"/>
    <col min="518" max="527" width="12.60546875" style="24" customWidth="1"/>
    <col min="528" max="768" width="8.6953125" style="24"/>
    <col min="769" max="769" width="4.30078125" style="24" customWidth="1"/>
    <col min="770" max="770" width="12.0859375" style="24" customWidth="1"/>
    <col min="771" max="771" width="14.78125" style="24" customWidth="1"/>
    <col min="772" max="772" width="12.0859375" style="24" customWidth="1"/>
    <col min="773" max="773" width="34.6953125" style="24" customWidth="1"/>
    <col min="774" max="783" width="12.60546875" style="24" customWidth="1"/>
    <col min="784" max="1024" width="8.6953125" style="24"/>
    <col min="1025" max="1025" width="4.30078125" style="24" customWidth="1"/>
    <col min="1026" max="1026" width="12.0859375" style="24" customWidth="1"/>
    <col min="1027" max="1027" width="14.78125" style="24" customWidth="1"/>
    <col min="1028" max="1028" width="12.0859375" style="24" customWidth="1"/>
    <col min="1029" max="1029" width="34.6953125" style="24" customWidth="1"/>
    <col min="1030" max="1039" width="12.60546875" style="24" customWidth="1"/>
    <col min="1040" max="1280" width="8.6953125" style="24"/>
    <col min="1281" max="1281" width="4.30078125" style="24" customWidth="1"/>
    <col min="1282" max="1282" width="12.0859375" style="24" customWidth="1"/>
    <col min="1283" max="1283" width="14.78125" style="24" customWidth="1"/>
    <col min="1284" max="1284" width="12.0859375" style="24" customWidth="1"/>
    <col min="1285" max="1285" width="34.6953125" style="24" customWidth="1"/>
    <col min="1286" max="1295" width="12.60546875" style="24" customWidth="1"/>
    <col min="1296" max="1536" width="8.6953125" style="24"/>
    <col min="1537" max="1537" width="4.30078125" style="24" customWidth="1"/>
    <col min="1538" max="1538" width="12.0859375" style="24" customWidth="1"/>
    <col min="1539" max="1539" width="14.78125" style="24" customWidth="1"/>
    <col min="1540" max="1540" width="12.0859375" style="24" customWidth="1"/>
    <col min="1541" max="1541" width="34.6953125" style="24" customWidth="1"/>
    <col min="1542" max="1551" width="12.60546875" style="24" customWidth="1"/>
    <col min="1552" max="1792" width="8.6953125" style="24"/>
    <col min="1793" max="1793" width="4.30078125" style="24" customWidth="1"/>
    <col min="1794" max="1794" width="12.0859375" style="24" customWidth="1"/>
    <col min="1795" max="1795" width="14.78125" style="24" customWidth="1"/>
    <col min="1796" max="1796" width="12.0859375" style="24" customWidth="1"/>
    <col min="1797" max="1797" width="34.6953125" style="24" customWidth="1"/>
    <col min="1798" max="1807" width="12.60546875" style="24" customWidth="1"/>
    <col min="1808" max="2048" width="8.6953125" style="24"/>
    <col min="2049" max="2049" width="4.30078125" style="24" customWidth="1"/>
    <col min="2050" max="2050" width="12.0859375" style="24" customWidth="1"/>
    <col min="2051" max="2051" width="14.78125" style="24" customWidth="1"/>
    <col min="2052" max="2052" width="12.0859375" style="24" customWidth="1"/>
    <col min="2053" max="2053" width="34.6953125" style="24" customWidth="1"/>
    <col min="2054" max="2063" width="12.60546875" style="24" customWidth="1"/>
    <col min="2064" max="2304" width="8.6953125" style="24"/>
    <col min="2305" max="2305" width="4.30078125" style="24" customWidth="1"/>
    <col min="2306" max="2306" width="12.0859375" style="24" customWidth="1"/>
    <col min="2307" max="2307" width="14.78125" style="24" customWidth="1"/>
    <col min="2308" max="2308" width="12.0859375" style="24" customWidth="1"/>
    <col min="2309" max="2309" width="34.6953125" style="24" customWidth="1"/>
    <col min="2310" max="2319" width="12.60546875" style="24" customWidth="1"/>
    <col min="2320" max="2560" width="8.6953125" style="24"/>
    <col min="2561" max="2561" width="4.30078125" style="24" customWidth="1"/>
    <col min="2562" max="2562" width="12.0859375" style="24" customWidth="1"/>
    <col min="2563" max="2563" width="14.78125" style="24" customWidth="1"/>
    <col min="2564" max="2564" width="12.0859375" style="24" customWidth="1"/>
    <col min="2565" max="2565" width="34.6953125" style="24" customWidth="1"/>
    <col min="2566" max="2575" width="12.60546875" style="24" customWidth="1"/>
    <col min="2576" max="2816" width="8.6953125" style="24"/>
    <col min="2817" max="2817" width="4.30078125" style="24" customWidth="1"/>
    <col min="2818" max="2818" width="12.0859375" style="24" customWidth="1"/>
    <col min="2819" max="2819" width="14.78125" style="24" customWidth="1"/>
    <col min="2820" max="2820" width="12.0859375" style="24" customWidth="1"/>
    <col min="2821" max="2821" width="34.6953125" style="24" customWidth="1"/>
    <col min="2822" max="2831" width="12.60546875" style="24" customWidth="1"/>
    <col min="2832" max="3072" width="8.6953125" style="24"/>
    <col min="3073" max="3073" width="4.30078125" style="24" customWidth="1"/>
    <col min="3074" max="3074" width="12.0859375" style="24" customWidth="1"/>
    <col min="3075" max="3075" width="14.78125" style="24" customWidth="1"/>
    <col min="3076" max="3076" width="12.0859375" style="24" customWidth="1"/>
    <col min="3077" max="3077" width="34.6953125" style="24" customWidth="1"/>
    <col min="3078" max="3087" width="12.60546875" style="24" customWidth="1"/>
    <col min="3088" max="3328" width="8.6953125" style="24"/>
    <col min="3329" max="3329" width="4.30078125" style="24" customWidth="1"/>
    <col min="3330" max="3330" width="12.0859375" style="24" customWidth="1"/>
    <col min="3331" max="3331" width="14.78125" style="24" customWidth="1"/>
    <col min="3332" max="3332" width="12.0859375" style="24" customWidth="1"/>
    <col min="3333" max="3333" width="34.6953125" style="24" customWidth="1"/>
    <col min="3334" max="3343" width="12.60546875" style="24" customWidth="1"/>
    <col min="3344" max="3584" width="8.6953125" style="24"/>
    <col min="3585" max="3585" width="4.30078125" style="24" customWidth="1"/>
    <col min="3586" max="3586" width="12.0859375" style="24" customWidth="1"/>
    <col min="3587" max="3587" width="14.78125" style="24" customWidth="1"/>
    <col min="3588" max="3588" width="12.0859375" style="24" customWidth="1"/>
    <col min="3589" max="3589" width="34.6953125" style="24" customWidth="1"/>
    <col min="3590" max="3599" width="12.60546875" style="24" customWidth="1"/>
    <col min="3600" max="3840" width="8.6953125" style="24"/>
    <col min="3841" max="3841" width="4.30078125" style="24" customWidth="1"/>
    <col min="3842" max="3842" width="12.0859375" style="24" customWidth="1"/>
    <col min="3843" max="3843" width="14.78125" style="24" customWidth="1"/>
    <col min="3844" max="3844" width="12.0859375" style="24" customWidth="1"/>
    <col min="3845" max="3845" width="34.6953125" style="24" customWidth="1"/>
    <col min="3846" max="3855" width="12.60546875" style="24" customWidth="1"/>
    <col min="3856" max="4096" width="8.6953125" style="24"/>
    <col min="4097" max="4097" width="4.30078125" style="24" customWidth="1"/>
    <col min="4098" max="4098" width="12.0859375" style="24" customWidth="1"/>
    <col min="4099" max="4099" width="14.78125" style="24" customWidth="1"/>
    <col min="4100" max="4100" width="12.0859375" style="24" customWidth="1"/>
    <col min="4101" max="4101" width="34.6953125" style="24" customWidth="1"/>
    <col min="4102" max="4111" width="12.60546875" style="24" customWidth="1"/>
    <col min="4112" max="4352" width="8.6953125" style="24"/>
    <col min="4353" max="4353" width="4.30078125" style="24" customWidth="1"/>
    <col min="4354" max="4354" width="12.0859375" style="24" customWidth="1"/>
    <col min="4355" max="4355" width="14.78125" style="24" customWidth="1"/>
    <col min="4356" max="4356" width="12.0859375" style="24" customWidth="1"/>
    <col min="4357" max="4357" width="34.6953125" style="24" customWidth="1"/>
    <col min="4358" max="4367" width="12.60546875" style="24" customWidth="1"/>
    <col min="4368" max="4608" width="8.6953125" style="24"/>
    <col min="4609" max="4609" width="4.30078125" style="24" customWidth="1"/>
    <col min="4610" max="4610" width="12.0859375" style="24" customWidth="1"/>
    <col min="4611" max="4611" width="14.78125" style="24" customWidth="1"/>
    <col min="4612" max="4612" width="12.0859375" style="24" customWidth="1"/>
    <col min="4613" max="4613" width="34.6953125" style="24" customWidth="1"/>
    <col min="4614" max="4623" width="12.60546875" style="24" customWidth="1"/>
    <col min="4624" max="4864" width="8.6953125" style="24"/>
    <col min="4865" max="4865" width="4.30078125" style="24" customWidth="1"/>
    <col min="4866" max="4866" width="12.0859375" style="24" customWidth="1"/>
    <col min="4867" max="4867" width="14.78125" style="24" customWidth="1"/>
    <col min="4868" max="4868" width="12.0859375" style="24" customWidth="1"/>
    <col min="4869" max="4869" width="34.6953125" style="24" customWidth="1"/>
    <col min="4870" max="4879" width="12.60546875" style="24" customWidth="1"/>
    <col min="4880" max="5120" width="8.6953125" style="24"/>
    <col min="5121" max="5121" width="4.30078125" style="24" customWidth="1"/>
    <col min="5122" max="5122" width="12.0859375" style="24" customWidth="1"/>
    <col min="5123" max="5123" width="14.78125" style="24" customWidth="1"/>
    <col min="5124" max="5124" width="12.0859375" style="24" customWidth="1"/>
    <col min="5125" max="5125" width="34.6953125" style="24" customWidth="1"/>
    <col min="5126" max="5135" width="12.60546875" style="24" customWidth="1"/>
    <col min="5136" max="5376" width="8.6953125" style="24"/>
    <col min="5377" max="5377" width="4.30078125" style="24" customWidth="1"/>
    <col min="5378" max="5378" width="12.0859375" style="24" customWidth="1"/>
    <col min="5379" max="5379" width="14.78125" style="24" customWidth="1"/>
    <col min="5380" max="5380" width="12.0859375" style="24" customWidth="1"/>
    <col min="5381" max="5381" width="34.6953125" style="24" customWidth="1"/>
    <col min="5382" max="5391" width="12.60546875" style="24" customWidth="1"/>
    <col min="5392" max="5632" width="8.6953125" style="24"/>
    <col min="5633" max="5633" width="4.30078125" style="24" customWidth="1"/>
    <col min="5634" max="5634" width="12.0859375" style="24" customWidth="1"/>
    <col min="5635" max="5635" width="14.78125" style="24" customWidth="1"/>
    <col min="5636" max="5636" width="12.0859375" style="24" customWidth="1"/>
    <col min="5637" max="5637" width="34.6953125" style="24" customWidth="1"/>
    <col min="5638" max="5647" width="12.60546875" style="24" customWidth="1"/>
    <col min="5648" max="5888" width="8.6953125" style="24"/>
    <col min="5889" max="5889" width="4.30078125" style="24" customWidth="1"/>
    <col min="5890" max="5890" width="12.0859375" style="24" customWidth="1"/>
    <col min="5891" max="5891" width="14.78125" style="24" customWidth="1"/>
    <col min="5892" max="5892" width="12.0859375" style="24" customWidth="1"/>
    <col min="5893" max="5893" width="34.6953125" style="24" customWidth="1"/>
    <col min="5894" max="5903" width="12.60546875" style="24" customWidth="1"/>
    <col min="5904" max="6144" width="8.6953125" style="24"/>
    <col min="6145" max="6145" width="4.30078125" style="24" customWidth="1"/>
    <col min="6146" max="6146" width="12.0859375" style="24" customWidth="1"/>
    <col min="6147" max="6147" width="14.78125" style="24" customWidth="1"/>
    <col min="6148" max="6148" width="12.0859375" style="24" customWidth="1"/>
    <col min="6149" max="6149" width="34.6953125" style="24" customWidth="1"/>
    <col min="6150" max="6159" width="12.60546875" style="24" customWidth="1"/>
    <col min="6160" max="6400" width="8.6953125" style="24"/>
    <col min="6401" max="6401" width="4.30078125" style="24" customWidth="1"/>
    <col min="6402" max="6402" width="12.0859375" style="24" customWidth="1"/>
    <col min="6403" max="6403" width="14.78125" style="24" customWidth="1"/>
    <col min="6404" max="6404" width="12.0859375" style="24" customWidth="1"/>
    <col min="6405" max="6405" width="34.6953125" style="24" customWidth="1"/>
    <col min="6406" max="6415" width="12.60546875" style="24" customWidth="1"/>
    <col min="6416" max="6656" width="8.6953125" style="24"/>
    <col min="6657" max="6657" width="4.30078125" style="24" customWidth="1"/>
    <col min="6658" max="6658" width="12.0859375" style="24" customWidth="1"/>
    <col min="6659" max="6659" width="14.78125" style="24" customWidth="1"/>
    <col min="6660" max="6660" width="12.0859375" style="24" customWidth="1"/>
    <col min="6661" max="6661" width="34.6953125" style="24" customWidth="1"/>
    <col min="6662" max="6671" width="12.60546875" style="24" customWidth="1"/>
    <col min="6672" max="6912" width="8.6953125" style="24"/>
    <col min="6913" max="6913" width="4.30078125" style="24" customWidth="1"/>
    <col min="6914" max="6914" width="12.0859375" style="24" customWidth="1"/>
    <col min="6915" max="6915" width="14.78125" style="24" customWidth="1"/>
    <col min="6916" max="6916" width="12.0859375" style="24" customWidth="1"/>
    <col min="6917" max="6917" width="34.6953125" style="24" customWidth="1"/>
    <col min="6918" max="6927" width="12.60546875" style="24" customWidth="1"/>
    <col min="6928" max="7168" width="8.6953125" style="24"/>
    <col min="7169" max="7169" width="4.30078125" style="24" customWidth="1"/>
    <col min="7170" max="7170" width="12.0859375" style="24" customWidth="1"/>
    <col min="7171" max="7171" width="14.78125" style="24" customWidth="1"/>
    <col min="7172" max="7172" width="12.0859375" style="24" customWidth="1"/>
    <col min="7173" max="7173" width="34.6953125" style="24" customWidth="1"/>
    <col min="7174" max="7183" width="12.60546875" style="24" customWidth="1"/>
    <col min="7184" max="7424" width="8.6953125" style="24"/>
    <col min="7425" max="7425" width="4.30078125" style="24" customWidth="1"/>
    <col min="7426" max="7426" width="12.0859375" style="24" customWidth="1"/>
    <col min="7427" max="7427" width="14.78125" style="24" customWidth="1"/>
    <col min="7428" max="7428" width="12.0859375" style="24" customWidth="1"/>
    <col min="7429" max="7429" width="34.6953125" style="24" customWidth="1"/>
    <col min="7430" max="7439" width="12.60546875" style="24" customWidth="1"/>
    <col min="7440" max="7680" width="8.6953125" style="24"/>
    <col min="7681" max="7681" width="4.30078125" style="24" customWidth="1"/>
    <col min="7682" max="7682" width="12.0859375" style="24" customWidth="1"/>
    <col min="7683" max="7683" width="14.78125" style="24" customWidth="1"/>
    <col min="7684" max="7684" width="12.0859375" style="24" customWidth="1"/>
    <col min="7685" max="7685" width="34.6953125" style="24" customWidth="1"/>
    <col min="7686" max="7695" width="12.60546875" style="24" customWidth="1"/>
    <col min="7696" max="7936" width="8.6953125" style="24"/>
    <col min="7937" max="7937" width="4.30078125" style="24" customWidth="1"/>
    <col min="7938" max="7938" width="12.0859375" style="24" customWidth="1"/>
    <col min="7939" max="7939" width="14.78125" style="24" customWidth="1"/>
    <col min="7940" max="7940" width="12.0859375" style="24" customWidth="1"/>
    <col min="7941" max="7941" width="34.6953125" style="24" customWidth="1"/>
    <col min="7942" max="7951" width="12.60546875" style="24" customWidth="1"/>
    <col min="7952" max="8192" width="8.6953125" style="24"/>
    <col min="8193" max="8193" width="4.30078125" style="24" customWidth="1"/>
    <col min="8194" max="8194" width="12.0859375" style="24" customWidth="1"/>
    <col min="8195" max="8195" width="14.78125" style="24" customWidth="1"/>
    <col min="8196" max="8196" width="12.0859375" style="24" customWidth="1"/>
    <col min="8197" max="8197" width="34.6953125" style="24" customWidth="1"/>
    <col min="8198" max="8207" width="12.60546875" style="24" customWidth="1"/>
    <col min="8208" max="8448" width="8.6953125" style="24"/>
    <col min="8449" max="8449" width="4.30078125" style="24" customWidth="1"/>
    <col min="8450" max="8450" width="12.0859375" style="24" customWidth="1"/>
    <col min="8451" max="8451" width="14.78125" style="24" customWidth="1"/>
    <col min="8452" max="8452" width="12.0859375" style="24" customWidth="1"/>
    <col min="8453" max="8453" width="34.6953125" style="24" customWidth="1"/>
    <col min="8454" max="8463" width="12.60546875" style="24" customWidth="1"/>
    <col min="8464" max="8704" width="8.6953125" style="24"/>
    <col min="8705" max="8705" width="4.30078125" style="24" customWidth="1"/>
    <col min="8706" max="8706" width="12.0859375" style="24" customWidth="1"/>
    <col min="8707" max="8707" width="14.78125" style="24" customWidth="1"/>
    <col min="8708" max="8708" width="12.0859375" style="24" customWidth="1"/>
    <col min="8709" max="8709" width="34.6953125" style="24" customWidth="1"/>
    <col min="8710" max="8719" width="12.60546875" style="24" customWidth="1"/>
    <col min="8720" max="8960" width="8.6953125" style="24"/>
    <col min="8961" max="8961" width="4.30078125" style="24" customWidth="1"/>
    <col min="8962" max="8962" width="12.0859375" style="24" customWidth="1"/>
    <col min="8963" max="8963" width="14.78125" style="24" customWidth="1"/>
    <col min="8964" max="8964" width="12.0859375" style="24" customWidth="1"/>
    <col min="8965" max="8965" width="34.6953125" style="24" customWidth="1"/>
    <col min="8966" max="8975" width="12.60546875" style="24" customWidth="1"/>
    <col min="8976" max="9216" width="8.6953125" style="24"/>
    <col min="9217" max="9217" width="4.30078125" style="24" customWidth="1"/>
    <col min="9218" max="9218" width="12.0859375" style="24" customWidth="1"/>
    <col min="9219" max="9219" width="14.78125" style="24" customWidth="1"/>
    <col min="9220" max="9220" width="12.0859375" style="24" customWidth="1"/>
    <col min="9221" max="9221" width="34.6953125" style="24" customWidth="1"/>
    <col min="9222" max="9231" width="12.60546875" style="24" customWidth="1"/>
    <col min="9232" max="9472" width="8.6953125" style="24"/>
    <col min="9473" max="9473" width="4.30078125" style="24" customWidth="1"/>
    <col min="9474" max="9474" width="12.0859375" style="24" customWidth="1"/>
    <col min="9475" max="9475" width="14.78125" style="24" customWidth="1"/>
    <col min="9476" max="9476" width="12.0859375" style="24" customWidth="1"/>
    <col min="9477" max="9477" width="34.6953125" style="24" customWidth="1"/>
    <col min="9478" max="9487" width="12.60546875" style="24" customWidth="1"/>
    <col min="9488" max="9728" width="8.6953125" style="24"/>
    <col min="9729" max="9729" width="4.30078125" style="24" customWidth="1"/>
    <col min="9730" max="9730" width="12.0859375" style="24" customWidth="1"/>
    <col min="9731" max="9731" width="14.78125" style="24" customWidth="1"/>
    <col min="9732" max="9732" width="12.0859375" style="24" customWidth="1"/>
    <col min="9733" max="9733" width="34.6953125" style="24" customWidth="1"/>
    <col min="9734" max="9743" width="12.60546875" style="24" customWidth="1"/>
    <col min="9744" max="9984" width="8.6953125" style="24"/>
    <col min="9985" max="9985" width="4.30078125" style="24" customWidth="1"/>
    <col min="9986" max="9986" width="12.0859375" style="24" customWidth="1"/>
    <col min="9987" max="9987" width="14.78125" style="24" customWidth="1"/>
    <col min="9988" max="9988" width="12.0859375" style="24" customWidth="1"/>
    <col min="9989" max="9989" width="34.6953125" style="24" customWidth="1"/>
    <col min="9990" max="9999" width="12.60546875" style="24" customWidth="1"/>
    <col min="10000" max="10240" width="8.6953125" style="24"/>
    <col min="10241" max="10241" width="4.30078125" style="24" customWidth="1"/>
    <col min="10242" max="10242" width="12.0859375" style="24" customWidth="1"/>
    <col min="10243" max="10243" width="14.78125" style="24" customWidth="1"/>
    <col min="10244" max="10244" width="12.0859375" style="24" customWidth="1"/>
    <col min="10245" max="10245" width="34.6953125" style="24" customWidth="1"/>
    <col min="10246" max="10255" width="12.60546875" style="24" customWidth="1"/>
    <col min="10256" max="10496" width="8.6953125" style="24"/>
    <col min="10497" max="10497" width="4.30078125" style="24" customWidth="1"/>
    <col min="10498" max="10498" width="12.0859375" style="24" customWidth="1"/>
    <col min="10499" max="10499" width="14.78125" style="24" customWidth="1"/>
    <col min="10500" max="10500" width="12.0859375" style="24" customWidth="1"/>
    <col min="10501" max="10501" width="34.6953125" style="24" customWidth="1"/>
    <col min="10502" max="10511" width="12.60546875" style="24" customWidth="1"/>
    <col min="10512" max="10752" width="8.6953125" style="24"/>
    <col min="10753" max="10753" width="4.30078125" style="24" customWidth="1"/>
    <col min="10754" max="10754" width="12.0859375" style="24" customWidth="1"/>
    <col min="10755" max="10755" width="14.78125" style="24" customWidth="1"/>
    <col min="10756" max="10756" width="12.0859375" style="24" customWidth="1"/>
    <col min="10757" max="10757" width="34.6953125" style="24" customWidth="1"/>
    <col min="10758" max="10767" width="12.60546875" style="24" customWidth="1"/>
    <col min="10768" max="11008" width="8.6953125" style="24"/>
    <col min="11009" max="11009" width="4.30078125" style="24" customWidth="1"/>
    <col min="11010" max="11010" width="12.0859375" style="24" customWidth="1"/>
    <col min="11011" max="11011" width="14.78125" style="24" customWidth="1"/>
    <col min="11012" max="11012" width="12.0859375" style="24" customWidth="1"/>
    <col min="11013" max="11013" width="34.6953125" style="24" customWidth="1"/>
    <col min="11014" max="11023" width="12.60546875" style="24" customWidth="1"/>
    <col min="11024" max="11264" width="8.6953125" style="24"/>
    <col min="11265" max="11265" width="4.30078125" style="24" customWidth="1"/>
    <col min="11266" max="11266" width="12.0859375" style="24" customWidth="1"/>
    <col min="11267" max="11267" width="14.78125" style="24" customWidth="1"/>
    <col min="11268" max="11268" width="12.0859375" style="24" customWidth="1"/>
    <col min="11269" max="11269" width="34.6953125" style="24" customWidth="1"/>
    <col min="11270" max="11279" width="12.60546875" style="24" customWidth="1"/>
    <col min="11280" max="11520" width="8.6953125" style="24"/>
    <col min="11521" max="11521" width="4.30078125" style="24" customWidth="1"/>
    <col min="11522" max="11522" width="12.0859375" style="24" customWidth="1"/>
    <col min="11523" max="11523" width="14.78125" style="24" customWidth="1"/>
    <col min="11524" max="11524" width="12.0859375" style="24" customWidth="1"/>
    <col min="11525" max="11525" width="34.6953125" style="24" customWidth="1"/>
    <col min="11526" max="11535" width="12.60546875" style="24" customWidth="1"/>
    <col min="11536" max="11776" width="8.6953125" style="24"/>
    <col min="11777" max="11777" width="4.30078125" style="24" customWidth="1"/>
    <col min="11778" max="11778" width="12.0859375" style="24" customWidth="1"/>
    <col min="11779" max="11779" width="14.78125" style="24" customWidth="1"/>
    <col min="11780" max="11780" width="12.0859375" style="24" customWidth="1"/>
    <col min="11781" max="11781" width="34.6953125" style="24" customWidth="1"/>
    <col min="11782" max="11791" width="12.60546875" style="24" customWidth="1"/>
    <col min="11792" max="12032" width="8.6953125" style="24"/>
    <col min="12033" max="12033" width="4.30078125" style="24" customWidth="1"/>
    <col min="12034" max="12034" width="12.0859375" style="24" customWidth="1"/>
    <col min="12035" max="12035" width="14.78125" style="24" customWidth="1"/>
    <col min="12036" max="12036" width="12.0859375" style="24" customWidth="1"/>
    <col min="12037" max="12037" width="34.6953125" style="24" customWidth="1"/>
    <col min="12038" max="12047" width="12.60546875" style="24" customWidth="1"/>
    <col min="12048" max="12288" width="8.6953125" style="24"/>
    <col min="12289" max="12289" width="4.30078125" style="24" customWidth="1"/>
    <col min="12290" max="12290" width="12.0859375" style="24" customWidth="1"/>
    <col min="12291" max="12291" width="14.78125" style="24" customWidth="1"/>
    <col min="12292" max="12292" width="12.0859375" style="24" customWidth="1"/>
    <col min="12293" max="12293" width="34.6953125" style="24" customWidth="1"/>
    <col min="12294" max="12303" width="12.60546875" style="24" customWidth="1"/>
    <col min="12304" max="12544" width="8.6953125" style="24"/>
    <col min="12545" max="12545" width="4.30078125" style="24" customWidth="1"/>
    <col min="12546" max="12546" width="12.0859375" style="24" customWidth="1"/>
    <col min="12547" max="12547" width="14.78125" style="24" customWidth="1"/>
    <col min="12548" max="12548" width="12.0859375" style="24" customWidth="1"/>
    <col min="12549" max="12549" width="34.6953125" style="24" customWidth="1"/>
    <col min="12550" max="12559" width="12.60546875" style="24" customWidth="1"/>
    <col min="12560" max="12800" width="8.6953125" style="24"/>
    <col min="12801" max="12801" width="4.30078125" style="24" customWidth="1"/>
    <col min="12802" max="12802" width="12.0859375" style="24" customWidth="1"/>
    <col min="12803" max="12803" width="14.78125" style="24" customWidth="1"/>
    <col min="12804" max="12804" width="12.0859375" style="24" customWidth="1"/>
    <col min="12805" max="12805" width="34.6953125" style="24" customWidth="1"/>
    <col min="12806" max="12815" width="12.60546875" style="24" customWidth="1"/>
    <col min="12816" max="13056" width="8.6953125" style="24"/>
    <col min="13057" max="13057" width="4.30078125" style="24" customWidth="1"/>
    <col min="13058" max="13058" width="12.0859375" style="24" customWidth="1"/>
    <col min="13059" max="13059" width="14.78125" style="24" customWidth="1"/>
    <col min="13060" max="13060" width="12.0859375" style="24" customWidth="1"/>
    <col min="13061" max="13061" width="34.6953125" style="24" customWidth="1"/>
    <col min="13062" max="13071" width="12.60546875" style="24" customWidth="1"/>
    <col min="13072" max="13312" width="8.6953125" style="24"/>
    <col min="13313" max="13313" width="4.30078125" style="24" customWidth="1"/>
    <col min="13314" max="13314" width="12.0859375" style="24" customWidth="1"/>
    <col min="13315" max="13315" width="14.78125" style="24" customWidth="1"/>
    <col min="13316" max="13316" width="12.0859375" style="24" customWidth="1"/>
    <col min="13317" max="13317" width="34.6953125" style="24" customWidth="1"/>
    <col min="13318" max="13327" width="12.60546875" style="24" customWidth="1"/>
    <col min="13328" max="13568" width="8.6953125" style="24"/>
    <col min="13569" max="13569" width="4.30078125" style="24" customWidth="1"/>
    <col min="13570" max="13570" width="12.0859375" style="24" customWidth="1"/>
    <col min="13571" max="13571" width="14.78125" style="24" customWidth="1"/>
    <col min="13572" max="13572" width="12.0859375" style="24" customWidth="1"/>
    <col min="13573" max="13573" width="34.6953125" style="24" customWidth="1"/>
    <col min="13574" max="13583" width="12.60546875" style="24" customWidth="1"/>
    <col min="13584" max="13824" width="8.6953125" style="24"/>
    <col min="13825" max="13825" width="4.30078125" style="24" customWidth="1"/>
    <col min="13826" max="13826" width="12.0859375" style="24" customWidth="1"/>
    <col min="13827" max="13827" width="14.78125" style="24" customWidth="1"/>
    <col min="13828" max="13828" width="12.0859375" style="24" customWidth="1"/>
    <col min="13829" max="13829" width="34.6953125" style="24" customWidth="1"/>
    <col min="13830" max="13839" width="12.60546875" style="24" customWidth="1"/>
    <col min="13840" max="14080" width="8.6953125" style="24"/>
    <col min="14081" max="14081" width="4.30078125" style="24" customWidth="1"/>
    <col min="14082" max="14082" width="12.0859375" style="24" customWidth="1"/>
    <col min="14083" max="14083" width="14.78125" style="24" customWidth="1"/>
    <col min="14084" max="14084" width="12.0859375" style="24" customWidth="1"/>
    <col min="14085" max="14085" width="34.6953125" style="24" customWidth="1"/>
    <col min="14086" max="14095" width="12.60546875" style="24" customWidth="1"/>
    <col min="14096" max="14336" width="8.6953125" style="24"/>
    <col min="14337" max="14337" width="4.30078125" style="24" customWidth="1"/>
    <col min="14338" max="14338" width="12.0859375" style="24" customWidth="1"/>
    <col min="14339" max="14339" width="14.78125" style="24" customWidth="1"/>
    <col min="14340" max="14340" width="12.0859375" style="24" customWidth="1"/>
    <col min="14341" max="14341" width="34.6953125" style="24" customWidth="1"/>
    <col min="14342" max="14351" width="12.60546875" style="24" customWidth="1"/>
    <col min="14352" max="14592" width="8.6953125" style="24"/>
    <col min="14593" max="14593" width="4.30078125" style="24" customWidth="1"/>
    <col min="14594" max="14594" width="12.0859375" style="24" customWidth="1"/>
    <col min="14595" max="14595" width="14.78125" style="24" customWidth="1"/>
    <col min="14596" max="14596" width="12.0859375" style="24" customWidth="1"/>
    <col min="14597" max="14597" width="34.6953125" style="24" customWidth="1"/>
    <col min="14598" max="14607" width="12.60546875" style="24" customWidth="1"/>
    <col min="14608" max="14848" width="8.6953125" style="24"/>
    <col min="14849" max="14849" width="4.30078125" style="24" customWidth="1"/>
    <col min="14850" max="14850" width="12.0859375" style="24" customWidth="1"/>
    <col min="14851" max="14851" width="14.78125" style="24" customWidth="1"/>
    <col min="14852" max="14852" width="12.0859375" style="24" customWidth="1"/>
    <col min="14853" max="14853" width="34.6953125" style="24" customWidth="1"/>
    <col min="14854" max="14863" width="12.60546875" style="24" customWidth="1"/>
    <col min="14864" max="15104" width="8.6953125" style="24"/>
    <col min="15105" max="15105" width="4.30078125" style="24" customWidth="1"/>
    <col min="15106" max="15106" width="12.0859375" style="24" customWidth="1"/>
    <col min="15107" max="15107" width="14.78125" style="24" customWidth="1"/>
    <col min="15108" max="15108" width="12.0859375" style="24" customWidth="1"/>
    <col min="15109" max="15109" width="34.6953125" style="24" customWidth="1"/>
    <col min="15110" max="15119" width="12.60546875" style="24" customWidth="1"/>
    <col min="15120" max="15360" width="8.6953125" style="24"/>
    <col min="15361" max="15361" width="4.30078125" style="24" customWidth="1"/>
    <col min="15362" max="15362" width="12.0859375" style="24" customWidth="1"/>
    <col min="15363" max="15363" width="14.78125" style="24" customWidth="1"/>
    <col min="15364" max="15364" width="12.0859375" style="24" customWidth="1"/>
    <col min="15365" max="15365" width="34.6953125" style="24" customWidth="1"/>
    <col min="15366" max="15375" width="12.60546875" style="24" customWidth="1"/>
    <col min="15376" max="15616" width="8.6953125" style="24"/>
    <col min="15617" max="15617" width="4.30078125" style="24" customWidth="1"/>
    <col min="15618" max="15618" width="12.0859375" style="24" customWidth="1"/>
    <col min="15619" max="15619" width="14.78125" style="24" customWidth="1"/>
    <col min="15620" max="15620" width="12.0859375" style="24" customWidth="1"/>
    <col min="15621" max="15621" width="34.6953125" style="24" customWidth="1"/>
    <col min="15622" max="15631" width="12.60546875" style="24" customWidth="1"/>
    <col min="15632" max="15872" width="8.6953125" style="24"/>
    <col min="15873" max="15873" width="4.30078125" style="24" customWidth="1"/>
    <col min="15874" max="15874" width="12.0859375" style="24" customWidth="1"/>
    <col min="15875" max="15875" width="14.78125" style="24" customWidth="1"/>
    <col min="15876" max="15876" width="12.0859375" style="24" customWidth="1"/>
    <col min="15877" max="15877" width="34.6953125" style="24" customWidth="1"/>
    <col min="15878" max="15887" width="12.60546875" style="24" customWidth="1"/>
    <col min="15888" max="16128" width="8.6953125" style="24"/>
    <col min="16129" max="16129" width="4.30078125" style="24" customWidth="1"/>
    <col min="16130" max="16130" width="12.0859375" style="24" customWidth="1"/>
    <col min="16131" max="16131" width="14.78125" style="24" customWidth="1"/>
    <col min="16132" max="16132" width="12.0859375" style="24" customWidth="1"/>
    <col min="16133" max="16133" width="34.6953125" style="24" customWidth="1"/>
    <col min="16134" max="16143" width="12.60546875" style="24" customWidth="1"/>
    <col min="16144" max="16384" width="8.6953125" style="24"/>
  </cols>
  <sheetData>
    <row r="1" spans="1:15" ht="14.25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</row>
    <row r="2" spans="1:15" ht="17.25" customHeight="1">
      <c r="A2" s="22"/>
      <c r="B2" s="164" t="s">
        <v>82</v>
      </c>
      <c r="C2" s="165"/>
      <c r="D2" s="166"/>
      <c r="E2" s="25" t="s">
        <v>166</v>
      </c>
      <c r="F2" s="26"/>
      <c r="G2" s="27"/>
      <c r="H2" s="28"/>
      <c r="I2" s="28"/>
      <c r="J2" s="28"/>
      <c r="K2" s="28"/>
      <c r="L2" s="29"/>
      <c r="M2" s="29"/>
      <c r="N2" s="30"/>
    </row>
    <row r="3" spans="1:15" ht="17.25" customHeight="1">
      <c r="A3" s="22"/>
      <c r="B3" s="167" t="s">
        <v>83</v>
      </c>
      <c r="C3" s="168"/>
      <c r="D3" s="169"/>
      <c r="E3" s="31" t="s">
        <v>84</v>
      </c>
      <c r="F3" s="26"/>
      <c r="G3" s="27"/>
      <c r="H3" s="28"/>
      <c r="I3" s="28"/>
      <c r="J3" s="28"/>
      <c r="K3" s="28"/>
      <c r="L3" s="29"/>
      <c r="M3" s="29"/>
      <c r="N3" s="30"/>
    </row>
    <row r="4" spans="1:15" ht="17.25" customHeight="1">
      <c r="A4" s="22"/>
      <c r="B4" s="167" t="s">
        <v>25</v>
      </c>
      <c r="C4" s="168"/>
      <c r="D4" s="169"/>
      <c r="E4" s="32" t="s">
        <v>186</v>
      </c>
      <c r="F4" s="26"/>
      <c r="G4" s="27"/>
      <c r="H4" s="28"/>
      <c r="I4" s="28"/>
      <c r="J4" s="28"/>
      <c r="K4" s="28"/>
      <c r="L4" s="29"/>
      <c r="M4" s="29"/>
      <c r="N4" s="30"/>
    </row>
    <row r="5" spans="1:15" ht="17.25" customHeight="1">
      <c r="A5" s="22"/>
      <c r="B5" s="170"/>
      <c r="C5" s="171"/>
      <c r="D5" s="172"/>
      <c r="E5" s="31" t="s">
        <v>172</v>
      </c>
      <c r="F5" s="26"/>
      <c r="G5" s="27"/>
      <c r="H5" s="28"/>
      <c r="I5" s="28"/>
      <c r="J5" s="28"/>
      <c r="K5" s="28"/>
      <c r="L5" s="29"/>
      <c r="M5" s="29"/>
      <c r="N5" s="30"/>
    </row>
    <row r="6" spans="1:15" ht="17.25" customHeight="1">
      <c r="A6" s="22"/>
      <c r="B6" s="167" t="s">
        <v>26</v>
      </c>
      <c r="C6" s="168"/>
      <c r="D6" s="169"/>
      <c r="E6" s="33">
        <v>44165</v>
      </c>
      <c r="F6" s="34"/>
      <c r="G6" s="27"/>
      <c r="H6" s="28"/>
      <c r="I6" s="28"/>
      <c r="J6" s="28"/>
      <c r="K6" s="28"/>
      <c r="L6" s="29"/>
      <c r="M6" s="29"/>
      <c r="N6" s="30"/>
    </row>
    <row r="7" spans="1:15" ht="17.25" customHeight="1" thickBot="1">
      <c r="A7" s="22"/>
      <c r="B7" s="173" t="s">
        <v>85</v>
      </c>
      <c r="C7" s="174"/>
      <c r="D7" s="175"/>
      <c r="E7" s="163" t="s">
        <v>173</v>
      </c>
      <c r="F7" s="26"/>
      <c r="G7" s="27"/>
      <c r="H7" s="28"/>
      <c r="I7" s="28"/>
      <c r="J7" s="28"/>
      <c r="K7" s="28"/>
      <c r="L7" s="29"/>
      <c r="M7" s="29"/>
      <c r="N7" s="30"/>
    </row>
    <row r="8" spans="1:15" ht="15.25" thickBot="1">
      <c r="A8" s="22"/>
      <c r="B8" s="26"/>
      <c r="C8" s="26"/>
      <c r="D8" s="26"/>
      <c r="E8" s="26"/>
      <c r="F8" s="26"/>
      <c r="G8" s="26"/>
      <c r="H8" s="26"/>
      <c r="I8" s="27"/>
      <c r="J8" s="35"/>
      <c r="K8" s="36"/>
      <c r="L8" s="36"/>
      <c r="M8" s="36"/>
      <c r="N8" s="30"/>
    </row>
    <row r="9" spans="1:15" ht="15.25" thickBot="1">
      <c r="A9" s="22"/>
      <c r="B9" s="186" t="s">
        <v>167</v>
      </c>
      <c r="C9" s="187"/>
      <c r="D9" s="187"/>
      <c r="E9" s="188"/>
      <c r="F9" s="26"/>
      <c r="G9" s="26"/>
      <c r="H9" s="26"/>
      <c r="I9" s="27"/>
      <c r="J9" s="35"/>
      <c r="K9" s="36"/>
      <c r="L9" s="36"/>
      <c r="M9" s="36"/>
      <c r="N9" s="30"/>
    </row>
    <row r="10" spans="1:15" ht="15">
      <c r="A10" s="22"/>
      <c r="B10" s="189" t="s">
        <v>168</v>
      </c>
      <c r="C10" s="190"/>
      <c r="D10" s="37" t="s">
        <v>86</v>
      </c>
      <c r="E10" s="38" t="s">
        <v>87</v>
      </c>
      <c r="F10" s="26"/>
      <c r="G10" s="26"/>
      <c r="H10" s="26"/>
      <c r="I10" s="27"/>
      <c r="J10" s="35"/>
      <c r="K10" s="36"/>
      <c r="L10" s="36"/>
      <c r="M10" s="36"/>
      <c r="N10" s="30"/>
    </row>
    <row r="11" spans="1:15" ht="15">
      <c r="A11" s="22"/>
      <c r="B11" s="176" t="s">
        <v>88</v>
      </c>
      <c r="C11" s="177"/>
      <c r="D11" s="159" t="s">
        <v>169</v>
      </c>
      <c r="E11" s="39" t="s">
        <v>89</v>
      </c>
      <c r="F11" s="26"/>
      <c r="G11" s="26"/>
      <c r="H11" s="26"/>
      <c r="I11" s="27"/>
      <c r="J11" s="35"/>
      <c r="K11" s="36"/>
      <c r="L11" s="36"/>
      <c r="M11" s="36"/>
      <c r="N11" s="30"/>
    </row>
    <row r="12" spans="1:15" ht="15.25" thickBot="1">
      <c r="A12" s="22"/>
      <c r="B12" s="180" t="s">
        <v>90</v>
      </c>
      <c r="C12" s="181"/>
      <c r="D12" s="40" t="s">
        <v>91</v>
      </c>
      <c r="E12" s="41" t="s">
        <v>92</v>
      </c>
      <c r="F12" s="42"/>
      <c r="G12" s="26"/>
      <c r="H12" s="26" t="s">
        <v>93</v>
      </c>
      <c r="I12" s="26"/>
      <c r="J12" s="43"/>
      <c r="K12" s="36"/>
      <c r="L12" s="36"/>
      <c r="M12" s="36"/>
      <c r="N12" s="30"/>
    </row>
    <row r="13" spans="1:15" ht="15.25" thickBot="1">
      <c r="A13" s="22"/>
      <c r="B13" s="26"/>
      <c r="C13" s="44"/>
      <c r="D13" s="26"/>
      <c r="E13" s="26"/>
      <c r="F13" s="42"/>
      <c r="G13" s="26"/>
      <c r="H13" s="45" t="s">
        <v>94</v>
      </c>
      <c r="I13" s="26"/>
      <c r="J13" s="43"/>
      <c r="K13" s="36"/>
      <c r="L13" s="36"/>
      <c r="M13" s="36"/>
      <c r="N13" s="30"/>
    </row>
    <row r="14" spans="1:15" ht="15.25" thickBot="1">
      <c r="A14" s="22"/>
      <c r="B14" s="191" t="s">
        <v>95</v>
      </c>
      <c r="C14" s="192"/>
      <c r="D14" s="192"/>
      <c r="E14" s="46">
        <v>0.35</v>
      </c>
      <c r="F14" s="47" t="s">
        <v>96</v>
      </c>
      <c r="G14" s="48"/>
      <c r="H14" s="48"/>
      <c r="I14" s="193" t="s">
        <v>97</v>
      </c>
      <c r="J14" s="194"/>
      <c r="K14" s="49" t="s">
        <v>98</v>
      </c>
      <c r="L14" s="50" t="s">
        <v>99</v>
      </c>
      <c r="M14" s="50"/>
      <c r="N14" s="51"/>
    </row>
    <row r="15" spans="1:15" ht="15.25" thickBot="1">
      <c r="A15" s="22"/>
      <c r="B15" s="52"/>
      <c r="C15" s="53"/>
      <c r="D15" s="53"/>
      <c r="E15" s="54"/>
      <c r="F15" s="54"/>
      <c r="G15" s="55"/>
      <c r="H15" s="55"/>
      <c r="I15" s="176" t="s">
        <v>2</v>
      </c>
      <c r="J15" s="177"/>
      <c r="K15" s="56">
        <v>96</v>
      </c>
      <c r="L15" s="47" t="s">
        <v>0</v>
      </c>
      <c r="M15" s="53"/>
      <c r="N15" s="51"/>
    </row>
    <row r="16" spans="1:15" ht="15.25" thickBot="1">
      <c r="A16" s="22"/>
      <c r="B16" s="178" t="s">
        <v>100</v>
      </c>
      <c r="C16" s="179"/>
      <c r="D16" s="179"/>
      <c r="E16" s="57">
        <v>0.3</v>
      </c>
      <c r="F16" s="47" t="s">
        <v>96</v>
      </c>
      <c r="G16" s="48"/>
      <c r="H16" s="48"/>
      <c r="I16" s="180" t="s">
        <v>3</v>
      </c>
      <c r="J16" s="181"/>
      <c r="K16" s="58">
        <v>10</v>
      </c>
      <c r="L16" s="47" t="s">
        <v>0</v>
      </c>
      <c r="M16" s="47"/>
      <c r="N16" s="51"/>
    </row>
    <row r="17" spans="1:16" ht="15.25" thickBot="1">
      <c r="A17" s="22"/>
      <c r="B17" s="53"/>
      <c r="C17" s="53"/>
      <c r="D17" s="53"/>
      <c r="E17" s="53"/>
      <c r="F17" s="53"/>
      <c r="G17" s="53"/>
      <c r="H17" s="53"/>
      <c r="I17" s="59"/>
      <c r="J17" s="59"/>
      <c r="K17" s="59"/>
      <c r="L17" s="47"/>
      <c r="M17" s="60"/>
      <c r="N17" s="51"/>
    </row>
    <row r="18" spans="1:16" ht="15.75" thickBot="1">
      <c r="A18" s="22"/>
      <c r="B18" s="178" t="s">
        <v>101</v>
      </c>
      <c r="C18" s="179"/>
      <c r="D18" s="179"/>
      <c r="E18" s="61">
        <v>100</v>
      </c>
      <c r="F18" s="47" t="s">
        <v>96</v>
      </c>
      <c r="G18" s="62"/>
      <c r="H18" s="62"/>
      <c r="I18" s="182" t="s">
        <v>102</v>
      </c>
      <c r="J18" s="183"/>
      <c r="K18" s="63">
        <v>4</v>
      </c>
      <c r="L18" s="62"/>
      <c r="M18" s="62"/>
      <c r="N18" s="64"/>
      <c r="O18" s="65"/>
    </row>
    <row r="19" spans="1:16" ht="15.5">
      <c r="A19" s="22"/>
      <c r="B19" s="66"/>
      <c r="C19" s="66"/>
      <c r="D19" s="66"/>
      <c r="E19" s="67"/>
      <c r="F19" s="47"/>
      <c r="G19" s="62"/>
      <c r="H19" s="62"/>
      <c r="I19" s="68"/>
      <c r="J19" s="68"/>
      <c r="K19" s="69"/>
      <c r="L19" s="62"/>
      <c r="M19" s="62"/>
      <c r="N19" s="64"/>
      <c r="O19" s="65"/>
    </row>
    <row r="20" spans="1:16" ht="30" customHeight="1" thickBot="1">
      <c r="B20" s="70"/>
      <c r="C20" s="70"/>
      <c r="D20" s="71"/>
      <c r="E20" s="71"/>
      <c r="F20" s="72"/>
      <c r="G20" s="73"/>
      <c r="H20" s="73"/>
      <c r="I20" s="73"/>
      <c r="J20" s="73"/>
      <c r="K20" s="73"/>
      <c r="L20" s="74"/>
      <c r="M20" s="74"/>
    </row>
    <row r="21" spans="1:16" ht="32.25" hidden="1" customHeight="1" thickBot="1">
      <c r="B21" s="184" t="s">
        <v>103</v>
      </c>
      <c r="C21" s="184"/>
      <c r="D21" s="184"/>
      <c r="E21" s="184"/>
      <c r="F21" s="184"/>
      <c r="G21" s="185" t="s">
        <v>104</v>
      </c>
      <c r="H21" s="185"/>
      <c r="I21" s="185" t="s">
        <v>105</v>
      </c>
      <c r="J21" s="185"/>
      <c r="K21" s="185"/>
      <c r="L21" s="202" t="s">
        <v>106</v>
      </c>
      <c r="M21" s="202"/>
      <c r="N21" s="75"/>
    </row>
    <row r="22" spans="1:16" s="75" customFormat="1" ht="15.75" hidden="1" customHeight="1" thickBot="1">
      <c r="B22" s="195" t="s">
        <v>4</v>
      </c>
      <c r="C22" s="195" t="s">
        <v>5</v>
      </c>
      <c r="D22" s="195" t="s">
        <v>16</v>
      </c>
      <c r="E22" s="195" t="s">
        <v>107</v>
      </c>
      <c r="F22" s="195" t="s">
        <v>6</v>
      </c>
      <c r="G22" s="196" t="s">
        <v>108</v>
      </c>
      <c r="H22" s="196"/>
      <c r="I22" s="197" t="s">
        <v>109</v>
      </c>
      <c r="J22" s="197"/>
      <c r="K22" s="197" t="s">
        <v>110</v>
      </c>
      <c r="L22" s="197"/>
      <c r="M22" s="197" t="s">
        <v>110</v>
      </c>
      <c r="N22" s="197"/>
    </row>
    <row r="23" spans="1:16" s="75" customFormat="1" ht="14" hidden="1" thickBot="1">
      <c r="B23" s="195"/>
      <c r="C23" s="195"/>
      <c r="D23" s="195"/>
      <c r="E23" s="195"/>
      <c r="F23" s="195"/>
      <c r="G23" s="198" t="s">
        <v>81</v>
      </c>
      <c r="H23" s="198"/>
      <c r="I23" s="199" t="s">
        <v>125</v>
      </c>
      <c r="J23" s="199"/>
      <c r="K23" s="198" t="s">
        <v>124</v>
      </c>
      <c r="L23" s="198"/>
      <c r="M23" s="198" t="s">
        <v>80</v>
      </c>
      <c r="N23" s="198"/>
    </row>
    <row r="24" spans="1:16" s="75" customFormat="1" ht="14" hidden="1" thickBot="1">
      <c r="B24" s="195"/>
      <c r="C24" s="195"/>
      <c r="D24" s="209"/>
      <c r="E24" s="195"/>
      <c r="F24" s="195"/>
      <c r="G24" s="76" t="s">
        <v>7</v>
      </c>
      <c r="H24" s="77" t="s">
        <v>8</v>
      </c>
      <c r="I24" s="76" t="s">
        <v>7</v>
      </c>
      <c r="J24" s="78" t="s">
        <v>8</v>
      </c>
      <c r="K24" s="76" t="s">
        <v>7</v>
      </c>
      <c r="L24" s="77" t="s">
        <v>8</v>
      </c>
      <c r="M24" s="76" t="s">
        <v>7</v>
      </c>
      <c r="N24" s="77" t="s">
        <v>8</v>
      </c>
    </row>
    <row r="25" spans="1:16" s="75" customFormat="1" hidden="1">
      <c r="B25" s="79">
        <v>0</v>
      </c>
      <c r="C25" s="80" t="s">
        <v>18</v>
      </c>
      <c r="D25" s="81" t="s">
        <v>113</v>
      </c>
      <c r="E25" s="82">
        <v>0</v>
      </c>
      <c r="F25" s="80" t="s">
        <v>9</v>
      </c>
      <c r="G25" s="83"/>
      <c r="H25" s="84">
        <v>94</v>
      </c>
      <c r="I25" s="83"/>
      <c r="J25" s="84">
        <v>38</v>
      </c>
      <c r="K25" s="83"/>
      <c r="L25" s="84">
        <v>36</v>
      </c>
      <c r="M25" s="83"/>
      <c r="N25" s="84">
        <v>30</v>
      </c>
    </row>
    <row r="26" spans="1:16" s="75" customFormat="1" hidden="1">
      <c r="B26" s="79">
        <v>1</v>
      </c>
      <c r="C26" s="80" t="s">
        <v>19</v>
      </c>
      <c r="D26" s="85">
        <v>2500</v>
      </c>
      <c r="E26" s="82">
        <v>0.4</v>
      </c>
      <c r="F26" s="86" t="s">
        <v>9</v>
      </c>
      <c r="G26" s="87">
        <v>91</v>
      </c>
      <c r="H26" s="88">
        <v>97</v>
      </c>
      <c r="I26" s="89">
        <v>34</v>
      </c>
      <c r="J26" s="90">
        <v>48</v>
      </c>
      <c r="K26" s="89">
        <v>34</v>
      </c>
      <c r="L26" s="90">
        <v>39</v>
      </c>
      <c r="M26" s="91">
        <v>27</v>
      </c>
      <c r="N26" s="90">
        <v>35</v>
      </c>
    </row>
    <row r="27" spans="1:16" s="75" customFormat="1" hidden="1">
      <c r="B27" s="79">
        <v>2</v>
      </c>
      <c r="C27" s="86" t="s">
        <v>10</v>
      </c>
      <c r="D27" s="85">
        <v>2800</v>
      </c>
      <c r="E27" s="92">
        <v>0.6</v>
      </c>
      <c r="F27" s="86" t="s">
        <v>9</v>
      </c>
      <c r="G27" s="87">
        <v>94</v>
      </c>
      <c r="H27" s="93">
        <v>100</v>
      </c>
      <c r="I27" s="94">
        <v>40</v>
      </c>
      <c r="J27" s="95">
        <v>53</v>
      </c>
      <c r="K27" s="94">
        <v>36</v>
      </c>
      <c r="L27" s="95">
        <v>44</v>
      </c>
      <c r="M27" s="91">
        <v>32</v>
      </c>
      <c r="N27" s="95">
        <v>40</v>
      </c>
    </row>
    <row r="28" spans="1:16" s="75" customFormat="1" hidden="1">
      <c r="B28" s="79">
        <v>3</v>
      </c>
      <c r="C28" s="86" t="s">
        <v>11</v>
      </c>
      <c r="D28" s="85">
        <v>3100</v>
      </c>
      <c r="E28" s="96">
        <v>0.9</v>
      </c>
      <c r="F28" s="86" t="s">
        <v>9</v>
      </c>
      <c r="G28" s="87">
        <v>97</v>
      </c>
      <c r="H28" s="93">
        <v>100</v>
      </c>
      <c r="I28" s="94">
        <v>48</v>
      </c>
      <c r="J28" s="95">
        <v>55</v>
      </c>
      <c r="K28" s="94">
        <v>41</v>
      </c>
      <c r="L28" s="90">
        <v>44</v>
      </c>
      <c r="M28" s="91">
        <v>37</v>
      </c>
      <c r="N28" s="90">
        <v>45</v>
      </c>
    </row>
    <row r="29" spans="1:16" s="75" customFormat="1" hidden="1">
      <c r="B29" s="79">
        <v>4</v>
      </c>
      <c r="C29" s="86" t="s">
        <v>20</v>
      </c>
      <c r="D29" s="97">
        <v>3500</v>
      </c>
      <c r="E29" s="96">
        <v>1.2</v>
      </c>
      <c r="F29" s="86" t="s">
        <v>9</v>
      </c>
      <c r="G29" s="87">
        <v>97</v>
      </c>
      <c r="H29" s="93">
        <v>100</v>
      </c>
      <c r="I29" s="94">
        <v>48</v>
      </c>
      <c r="J29" s="95">
        <v>55</v>
      </c>
      <c r="K29" s="94">
        <v>41</v>
      </c>
      <c r="L29" s="95">
        <v>46</v>
      </c>
      <c r="M29" s="91">
        <v>42</v>
      </c>
      <c r="N29" s="93">
        <v>50</v>
      </c>
    </row>
    <row r="30" spans="1:16" s="75" customFormat="1" ht="14" hidden="1" thickBot="1">
      <c r="B30" s="79">
        <v>5</v>
      </c>
      <c r="C30" s="86" t="s">
        <v>21</v>
      </c>
      <c r="D30" s="97">
        <v>4300</v>
      </c>
      <c r="E30" s="96">
        <v>2</v>
      </c>
      <c r="F30" s="86" t="s">
        <v>9</v>
      </c>
      <c r="G30" s="98">
        <v>97</v>
      </c>
      <c r="H30" s="99"/>
      <c r="I30" s="100">
        <v>52</v>
      </c>
      <c r="J30" s="101"/>
      <c r="K30" s="100">
        <v>43</v>
      </c>
      <c r="L30" s="101"/>
      <c r="M30" s="102">
        <v>47</v>
      </c>
      <c r="N30" s="99"/>
    </row>
    <row r="31" spans="1:16" s="75" customFormat="1" hidden="1">
      <c r="B31" s="79">
        <v>6</v>
      </c>
      <c r="C31" s="103" t="s">
        <v>6</v>
      </c>
      <c r="D31" s="97">
        <v>4300</v>
      </c>
      <c r="E31" s="96">
        <v>2</v>
      </c>
      <c r="F31" s="104" t="s">
        <v>12</v>
      </c>
      <c r="G31" s="200">
        <v>99</v>
      </c>
      <c r="H31" s="200"/>
      <c r="I31" s="200">
        <v>80</v>
      </c>
      <c r="J31" s="200"/>
      <c r="K31" s="201">
        <v>80</v>
      </c>
      <c r="L31" s="201"/>
      <c r="M31" s="201">
        <v>80</v>
      </c>
      <c r="N31" s="201"/>
      <c r="O31" s="105" t="s">
        <v>114</v>
      </c>
      <c r="P31" s="106"/>
    </row>
    <row r="32" spans="1:16" s="75" customFormat="1" ht="14" hidden="1" thickBot="1">
      <c r="B32" s="79">
        <v>7</v>
      </c>
      <c r="C32" s="107" t="s">
        <v>13</v>
      </c>
      <c r="D32" s="108" t="s">
        <v>13</v>
      </c>
      <c r="E32" s="109" t="s">
        <v>13</v>
      </c>
      <c r="F32" s="110" t="s">
        <v>13</v>
      </c>
      <c r="G32" s="204">
        <v>100</v>
      </c>
      <c r="H32" s="204"/>
      <c r="I32" s="204">
        <v>127</v>
      </c>
      <c r="J32" s="204"/>
      <c r="K32" s="205">
        <v>127</v>
      </c>
      <c r="L32" s="205"/>
      <c r="M32" s="205">
        <v>127</v>
      </c>
      <c r="N32" s="205"/>
      <c r="P32" s="106"/>
    </row>
    <row r="33" spans="2:15" s="75" customFormat="1" ht="13.5" hidden="1" customHeight="1" thickBot="1">
      <c r="B33" s="206" t="s">
        <v>115</v>
      </c>
      <c r="C33" s="206"/>
      <c r="D33" s="207"/>
      <c r="E33" s="206"/>
      <c r="F33" s="206"/>
      <c r="G33" s="208">
        <v>1</v>
      </c>
      <c r="H33" s="208"/>
      <c r="I33" s="208">
        <v>1</v>
      </c>
      <c r="J33" s="208"/>
      <c r="K33" s="208">
        <v>1</v>
      </c>
      <c r="L33" s="208"/>
      <c r="M33" s="208">
        <v>1</v>
      </c>
      <c r="N33" s="208"/>
    </row>
    <row r="34" spans="2:15" s="75" customFormat="1" ht="13.5" hidden="1" customHeight="1" thickBot="1">
      <c r="B34" s="210" t="s">
        <v>14</v>
      </c>
      <c r="C34" s="210"/>
      <c r="D34" s="210"/>
      <c r="E34" s="210"/>
      <c r="F34" s="210"/>
      <c r="G34" s="203" t="s">
        <v>1</v>
      </c>
      <c r="H34" s="203"/>
      <c r="I34" s="203" t="s">
        <v>1</v>
      </c>
      <c r="J34" s="203"/>
      <c r="K34" s="203" t="s">
        <v>1</v>
      </c>
      <c r="L34" s="203"/>
      <c r="M34" s="203" t="s">
        <v>1</v>
      </c>
      <c r="N34" s="203"/>
    </row>
    <row r="35" spans="2:15" s="75" customFormat="1" ht="30" hidden="1" customHeight="1">
      <c r="B35" s="111"/>
      <c r="C35" s="111"/>
      <c r="D35" s="111"/>
      <c r="E35" s="111"/>
      <c r="F35" s="111"/>
      <c r="G35" s="112"/>
      <c r="H35" s="112"/>
      <c r="I35" s="113"/>
      <c r="J35" s="113"/>
      <c r="K35" s="114"/>
      <c r="L35" s="114"/>
      <c r="M35" s="115"/>
      <c r="N35" s="115"/>
    </row>
    <row r="36" spans="2:15" s="75" customFormat="1" ht="32.25" hidden="1" customHeight="1" thickBot="1">
      <c r="B36" s="184" t="s">
        <v>116</v>
      </c>
      <c r="C36" s="184"/>
      <c r="D36" s="184"/>
      <c r="E36" s="184"/>
      <c r="F36" s="184"/>
      <c r="G36" s="185" t="s">
        <v>104</v>
      </c>
      <c r="H36" s="185"/>
      <c r="I36" s="185" t="s">
        <v>105</v>
      </c>
      <c r="J36" s="185"/>
      <c r="K36" s="185"/>
      <c r="L36" s="202" t="s">
        <v>106</v>
      </c>
      <c r="M36" s="202"/>
    </row>
    <row r="37" spans="2:15" s="75" customFormat="1" ht="14" hidden="1" thickBot="1">
      <c r="B37" s="195" t="s">
        <v>4</v>
      </c>
      <c r="C37" s="195" t="s">
        <v>5</v>
      </c>
      <c r="D37" s="195" t="s">
        <v>16</v>
      </c>
      <c r="E37" s="195" t="s">
        <v>117</v>
      </c>
      <c r="F37" s="195" t="s">
        <v>6</v>
      </c>
      <c r="G37" s="196" t="s">
        <v>108</v>
      </c>
      <c r="H37" s="196"/>
      <c r="I37" s="197" t="s">
        <v>109</v>
      </c>
      <c r="J37" s="197"/>
      <c r="K37" s="197" t="s">
        <v>110</v>
      </c>
      <c r="L37" s="197"/>
      <c r="M37" s="197" t="s">
        <v>110</v>
      </c>
      <c r="N37" s="197"/>
    </row>
    <row r="38" spans="2:15" s="75" customFormat="1" ht="14" hidden="1" thickBot="1">
      <c r="B38" s="195"/>
      <c r="C38" s="195"/>
      <c r="D38" s="195"/>
      <c r="E38" s="195"/>
      <c r="F38" s="195"/>
      <c r="G38" s="198" t="s">
        <v>81</v>
      </c>
      <c r="H38" s="198"/>
      <c r="I38" s="199" t="s">
        <v>111</v>
      </c>
      <c r="J38" s="199"/>
      <c r="K38" s="198" t="s">
        <v>112</v>
      </c>
      <c r="L38" s="198"/>
      <c r="M38" s="198" t="s">
        <v>80</v>
      </c>
      <c r="N38" s="198"/>
    </row>
    <row r="39" spans="2:15" s="75" customFormat="1" ht="14" hidden="1" thickBot="1">
      <c r="B39" s="195"/>
      <c r="C39" s="195"/>
      <c r="D39" s="195"/>
      <c r="E39" s="195"/>
      <c r="F39" s="195"/>
      <c r="G39" s="76" t="s">
        <v>7</v>
      </c>
      <c r="H39" s="77" t="s">
        <v>8</v>
      </c>
      <c r="I39" s="76" t="s">
        <v>7</v>
      </c>
      <c r="J39" s="78" t="s">
        <v>8</v>
      </c>
      <c r="K39" s="76" t="s">
        <v>7</v>
      </c>
      <c r="L39" s="77" t="s">
        <v>8</v>
      </c>
      <c r="M39" s="76" t="s">
        <v>7</v>
      </c>
      <c r="N39" s="77" t="s">
        <v>8</v>
      </c>
    </row>
    <row r="40" spans="2:15" s="75" customFormat="1" hidden="1">
      <c r="B40" s="79">
        <v>0</v>
      </c>
      <c r="C40" s="116" t="s">
        <v>18</v>
      </c>
      <c r="D40" s="117" t="s">
        <v>113</v>
      </c>
      <c r="E40" s="118">
        <v>0</v>
      </c>
      <c r="F40" s="80" t="s">
        <v>9</v>
      </c>
      <c r="G40" s="83"/>
      <c r="H40" s="84">
        <v>94</v>
      </c>
      <c r="I40" s="83"/>
      <c r="J40" s="84">
        <v>38</v>
      </c>
      <c r="K40" s="83"/>
      <c r="L40" s="84">
        <v>36</v>
      </c>
      <c r="M40" s="83"/>
      <c r="N40" s="84">
        <v>30</v>
      </c>
    </row>
    <row r="41" spans="2:15" s="75" customFormat="1" hidden="1">
      <c r="B41" s="79">
        <v>1</v>
      </c>
      <c r="C41" s="116" t="s">
        <v>19</v>
      </c>
      <c r="D41" s="85">
        <v>2500</v>
      </c>
      <c r="E41" s="119">
        <v>0.4</v>
      </c>
      <c r="F41" s="86" t="s">
        <v>9</v>
      </c>
      <c r="G41" s="87">
        <v>91</v>
      </c>
      <c r="H41" s="88">
        <v>97</v>
      </c>
      <c r="I41" s="89">
        <v>34</v>
      </c>
      <c r="J41" s="90">
        <v>48</v>
      </c>
      <c r="K41" s="89">
        <v>34</v>
      </c>
      <c r="L41" s="90">
        <v>39</v>
      </c>
      <c r="M41" s="91">
        <v>27</v>
      </c>
      <c r="N41" s="90">
        <v>35</v>
      </c>
    </row>
    <row r="42" spans="2:15" s="75" customFormat="1" hidden="1">
      <c r="B42" s="79">
        <v>2</v>
      </c>
      <c r="C42" s="120" t="s">
        <v>10</v>
      </c>
      <c r="D42" s="85">
        <v>2800</v>
      </c>
      <c r="E42" s="121">
        <v>0.7</v>
      </c>
      <c r="F42" s="86" t="s">
        <v>9</v>
      </c>
      <c r="G42" s="87">
        <v>94</v>
      </c>
      <c r="H42" s="93">
        <v>100</v>
      </c>
      <c r="I42" s="94">
        <v>40</v>
      </c>
      <c r="J42" s="95">
        <v>53</v>
      </c>
      <c r="K42" s="94">
        <v>36</v>
      </c>
      <c r="L42" s="95">
        <v>44</v>
      </c>
      <c r="M42" s="91">
        <v>32</v>
      </c>
      <c r="N42" s="95">
        <v>40</v>
      </c>
    </row>
    <row r="43" spans="2:15" s="75" customFormat="1" hidden="1">
      <c r="B43" s="79">
        <v>3</v>
      </c>
      <c r="C43" s="120" t="s">
        <v>11</v>
      </c>
      <c r="D43" s="85">
        <v>3400</v>
      </c>
      <c r="E43" s="121">
        <v>1.2</v>
      </c>
      <c r="F43" s="86" t="s">
        <v>9</v>
      </c>
      <c r="G43" s="87">
        <v>97</v>
      </c>
      <c r="H43" s="93">
        <v>100</v>
      </c>
      <c r="I43" s="94">
        <v>48</v>
      </c>
      <c r="J43" s="95">
        <v>55</v>
      </c>
      <c r="K43" s="94">
        <v>41</v>
      </c>
      <c r="L43" s="90">
        <v>44</v>
      </c>
      <c r="M43" s="91">
        <v>37</v>
      </c>
      <c r="N43" s="90">
        <v>45</v>
      </c>
    </row>
    <row r="44" spans="2:15" s="75" customFormat="1" hidden="1">
      <c r="B44" s="79">
        <v>4</v>
      </c>
      <c r="C44" s="120" t="s">
        <v>20</v>
      </c>
      <c r="D44" s="97">
        <v>4300</v>
      </c>
      <c r="E44" s="121">
        <v>2</v>
      </c>
      <c r="F44" s="86" t="s">
        <v>9</v>
      </c>
      <c r="G44" s="87">
        <v>97</v>
      </c>
      <c r="H44" s="93">
        <v>100</v>
      </c>
      <c r="I44" s="94">
        <v>48</v>
      </c>
      <c r="J44" s="95">
        <v>55</v>
      </c>
      <c r="K44" s="94">
        <v>41</v>
      </c>
      <c r="L44" s="95">
        <v>46</v>
      </c>
      <c r="M44" s="91">
        <v>42</v>
      </c>
      <c r="N44" s="93">
        <v>50</v>
      </c>
    </row>
    <row r="45" spans="2:15" s="75" customFormat="1" ht="14" hidden="1" thickBot="1">
      <c r="B45" s="79">
        <v>5</v>
      </c>
      <c r="C45" s="120" t="s">
        <v>21</v>
      </c>
      <c r="D45" s="97">
        <v>4800</v>
      </c>
      <c r="E45" s="121">
        <v>3</v>
      </c>
      <c r="F45" s="86" t="s">
        <v>9</v>
      </c>
      <c r="G45" s="98">
        <v>97</v>
      </c>
      <c r="H45" s="99"/>
      <c r="I45" s="100">
        <v>52</v>
      </c>
      <c r="J45" s="101"/>
      <c r="K45" s="100">
        <v>43</v>
      </c>
      <c r="L45" s="101"/>
      <c r="M45" s="102">
        <v>47</v>
      </c>
      <c r="N45" s="99"/>
    </row>
    <row r="46" spans="2:15" s="75" customFormat="1" hidden="1">
      <c r="B46" s="79">
        <v>6</v>
      </c>
      <c r="C46" s="122" t="s">
        <v>6</v>
      </c>
      <c r="D46" s="97">
        <v>4800</v>
      </c>
      <c r="E46" s="121">
        <v>3</v>
      </c>
      <c r="F46" s="104" t="s">
        <v>12</v>
      </c>
      <c r="G46" s="200">
        <v>99</v>
      </c>
      <c r="H46" s="200"/>
      <c r="I46" s="200">
        <v>80</v>
      </c>
      <c r="J46" s="200"/>
      <c r="K46" s="200">
        <v>80</v>
      </c>
      <c r="L46" s="200"/>
      <c r="M46" s="200">
        <v>80</v>
      </c>
      <c r="N46" s="200"/>
      <c r="O46" s="105" t="s">
        <v>114</v>
      </c>
    </row>
    <row r="47" spans="2:15" s="75" customFormat="1" ht="14" hidden="1" thickBot="1">
      <c r="B47" s="123">
        <v>7</v>
      </c>
      <c r="C47" s="124" t="s">
        <v>13</v>
      </c>
      <c r="D47" s="125" t="s">
        <v>13</v>
      </c>
      <c r="E47" s="125" t="s">
        <v>13</v>
      </c>
      <c r="F47" s="125" t="s">
        <v>13</v>
      </c>
      <c r="G47" s="204">
        <v>100</v>
      </c>
      <c r="H47" s="204"/>
      <c r="I47" s="204">
        <v>127</v>
      </c>
      <c r="J47" s="204"/>
      <c r="K47" s="205">
        <v>127</v>
      </c>
      <c r="L47" s="205"/>
      <c r="M47" s="205">
        <v>127</v>
      </c>
      <c r="N47" s="205"/>
    </row>
    <row r="48" spans="2:15" s="75" customFormat="1" ht="14" hidden="1" thickBot="1">
      <c r="B48" s="211" t="s">
        <v>118</v>
      </c>
      <c r="C48" s="212"/>
      <c r="D48" s="212"/>
      <c r="E48" s="212"/>
      <c r="F48" s="213"/>
      <c r="G48" s="214">
        <v>1</v>
      </c>
      <c r="H48" s="208"/>
      <c r="I48" s="208">
        <v>1</v>
      </c>
      <c r="J48" s="208"/>
      <c r="K48" s="208">
        <v>1</v>
      </c>
      <c r="L48" s="208"/>
      <c r="M48" s="208">
        <v>1</v>
      </c>
      <c r="N48" s="208"/>
    </row>
    <row r="49" spans="2:15" s="75" customFormat="1" ht="13.5" hidden="1" customHeight="1" thickBot="1">
      <c r="B49" s="215" t="s">
        <v>14</v>
      </c>
      <c r="C49" s="215"/>
      <c r="D49" s="215"/>
      <c r="E49" s="215"/>
      <c r="F49" s="215"/>
      <c r="G49" s="203" t="s">
        <v>1</v>
      </c>
      <c r="H49" s="203"/>
      <c r="I49" s="203" t="s">
        <v>1</v>
      </c>
      <c r="J49" s="203"/>
      <c r="K49" s="203" t="s">
        <v>1</v>
      </c>
      <c r="L49" s="203"/>
      <c r="M49" s="203" t="s">
        <v>1</v>
      </c>
      <c r="N49" s="203"/>
    </row>
    <row r="50" spans="2:15" s="75" customFormat="1" ht="30" hidden="1" customHeight="1"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</row>
    <row r="51" spans="2:15" s="75" customFormat="1" ht="32.25" hidden="1" customHeight="1" thickBot="1">
      <c r="B51" s="184" t="s">
        <v>119</v>
      </c>
      <c r="C51" s="184"/>
      <c r="D51" s="184"/>
      <c r="E51" s="184"/>
      <c r="F51" s="184"/>
      <c r="G51" s="185" t="s">
        <v>120</v>
      </c>
      <c r="H51" s="185"/>
      <c r="I51" s="185" t="s">
        <v>121</v>
      </c>
      <c r="J51" s="185"/>
      <c r="K51" s="185"/>
      <c r="L51" s="202" t="s">
        <v>106</v>
      </c>
      <c r="M51" s="202"/>
    </row>
    <row r="52" spans="2:15" s="75" customFormat="1" ht="14" hidden="1" thickBot="1">
      <c r="B52" s="195" t="s">
        <v>4</v>
      </c>
      <c r="C52" s="195" t="s">
        <v>5</v>
      </c>
      <c r="D52" s="195" t="s">
        <v>16</v>
      </c>
      <c r="E52" s="195" t="s">
        <v>117</v>
      </c>
      <c r="F52" s="195" t="s">
        <v>6</v>
      </c>
      <c r="G52" s="196" t="s">
        <v>108</v>
      </c>
      <c r="H52" s="196"/>
      <c r="I52" s="197" t="s">
        <v>109</v>
      </c>
      <c r="J52" s="197"/>
      <c r="K52" s="197" t="s">
        <v>110</v>
      </c>
      <c r="L52" s="197"/>
      <c r="M52" s="197" t="s">
        <v>110</v>
      </c>
      <c r="N52" s="197"/>
    </row>
    <row r="53" spans="2:15" s="75" customFormat="1" ht="14" hidden="1" thickBot="1">
      <c r="B53" s="195"/>
      <c r="C53" s="195"/>
      <c r="D53" s="195"/>
      <c r="E53" s="195"/>
      <c r="F53" s="195"/>
      <c r="G53" s="198" t="s">
        <v>81</v>
      </c>
      <c r="H53" s="198"/>
      <c r="I53" s="199" t="s">
        <v>111</v>
      </c>
      <c r="J53" s="199"/>
      <c r="K53" s="198" t="s">
        <v>112</v>
      </c>
      <c r="L53" s="198"/>
      <c r="M53" s="198" t="s">
        <v>80</v>
      </c>
      <c r="N53" s="198"/>
    </row>
    <row r="54" spans="2:15" s="75" customFormat="1" ht="14" hidden="1" thickBot="1">
      <c r="B54" s="195"/>
      <c r="C54" s="195"/>
      <c r="D54" s="209"/>
      <c r="E54" s="209"/>
      <c r="F54" s="195"/>
      <c r="G54" s="76" t="s">
        <v>7</v>
      </c>
      <c r="H54" s="77" t="s">
        <v>8</v>
      </c>
      <c r="I54" s="76" t="s">
        <v>7</v>
      </c>
      <c r="J54" s="78" t="s">
        <v>8</v>
      </c>
      <c r="K54" s="76" t="s">
        <v>7</v>
      </c>
      <c r="L54" s="77" t="s">
        <v>8</v>
      </c>
      <c r="M54" s="76" t="s">
        <v>7</v>
      </c>
      <c r="N54" s="77" t="s">
        <v>8</v>
      </c>
    </row>
    <row r="55" spans="2:15" s="75" customFormat="1" hidden="1">
      <c r="B55" s="79">
        <v>0</v>
      </c>
      <c r="C55" s="80" t="s">
        <v>18</v>
      </c>
      <c r="D55" s="127" t="s">
        <v>113</v>
      </c>
      <c r="E55" s="128">
        <v>0</v>
      </c>
      <c r="F55" s="129" t="s">
        <v>9</v>
      </c>
      <c r="G55" s="83"/>
      <c r="H55" s="84">
        <v>94</v>
      </c>
      <c r="I55" s="83"/>
      <c r="J55" s="84">
        <v>38</v>
      </c>
      <c r="K55" s="83"/>
      <c r="L55" s="84">
        <v>36</v>
      </c>
      <c r="M55" s="83"/>
      <c r="N55" s="84">
        <v>30</v>
      </c>
    </row>
    <row r="56" spans="2:15" s="75" customFormat="1" hidden="1">
      <c r="B56" s="79">
        <v>1</v>
      </c>
      <c r="C56" s="80" t="s">
        <v>19</v>
      </c>
      <c r="D56" s="130">
        <v>2500</v>
      </c>
      <c r="E56" s="131">
        <v>0.4</v>
      </c>
      <c r="F56" s="132" t="s">
        <v>9</v>
      </c>
      <c r="G56" s="87">
        <v>91</v>
      </c>
      <c r="H56" s="88">
        <v>97</v>
      </c>
      <c r="I56" s="89">
        <v>34</v>
      </c>
      <c r="J56" s="90">
        <v>48</v>
      </c>
      <c r="K56" s="89">
        <v>34</v>
      </c>
      <c r="L56" s="90">
        <v>39</v>
      </c>
      <c r="M56" s="91">
        <v>27</v>
      </c>
      <c r="N56" s="90">
        <v>35</v>
      </c>
    </row>
    <row r="57" spans="2:15" s="75" customFormat="1" hidden="1">
      <c r="B57" s="79">
        <v>2</v>
      </c>
      <c r="C57" s="86" t="s">
        <v>10</v>
      </c>
      <c r="D57" s="130">
        <v>2800</v>
      </c>
      <c r="E57" s="96">
        <v>0.6</v>
      </c>
      <c r="F57" s="132" t="s">
        <v>9</v>
      </c>
      <c r="G57" s="87">
        <v>94</v>
      </c>
      <c r="H57" s="93">
        <v>100</v>
      </c>
      <c r="I57" s="94">
        <v>40</v>
      </c>
      <c r="J57" s="95">
        <v>53</v>
      </c>
      <c r="K57" s="94">
        <v>36</v>
      </c>
      <c r="L57" s="95">
        <v>44</v>
      </c>
      <c r="M57" s="91">
        <v>32</v>
      </c>
      <c r="N57" s="95">
        <v>40</v>
      </c>
    </row>
    <row r="58" spans="2:15" s="75" customFormat="1" hidden="1">
      <c r="B58" s="79">
        <v>3</v>
      </c>
      <c r="C58" s="86" t="s">
        <v>11</v>
      </c>
      <c r="D58" s="130">
        <v>3100</v>
      </c>
      <c r="E58" s="96">
        <v>0.9</v>
      </c>
      <c r="F58" s="132" t="s">
        <v>9</v>
      </c>
      <c r="G58" s="87">
        <v>97</v>
      </c>
      <c r="H58" s="93">
        <v>100</v>
      </c>
      <c r="I58" s="94">
        <v>48</v>
      </c>
      <c r="J58" s="95">
        <v>55</v>
      </c>
      <c r="K58" s="94">
        <v>41</v>
      </c>
      <c r="L58" s="90">
        <v>44</v>
      </c>
      <c r="M58" s="91">
        <v>37</v>
      </c>
      <c r="N58" s="90">
        <v>45</v>
      </c>
    </row>
    <row r="59" spans="2:15" s="75" customFormat="1" hidden="1">
      <c r="B59" s="79">
        <v>4</v>
      </c>
      <c r="C59" s="86" t="s">
        <v>20</v>
      </c>
      <c r="D59" s="97">
        <v>3500</v>
      </c>
      <c r="E59" s="96">
        <v>1.2</v>
      </c>
      <c r="F59" s="132" t="s">
        <v>9</v>
      </c>
      <c r="G59" s="87">
        <v>97</v>
      </c>
      <c r="H59" s="93">
        <v>100</v>
      </c>
      <c r="I59" s="94">
        <v>48</v>
      </c>
      <c r="J59" s="95">
        <v>55</v>
      </c>
      <c r="K59" s="94">
        <v>41</v>
      </c>
      <c r="L59" s="95">
        <v>46</v>
      </c>
      <c r="M59" s="91">
        <v>42</v>
      </c>
      <c r="N59" s="93">
        <v>50</v>
      </c>
    </row>
    <row r="60" spans="2:15" s="75" customFormat="1" ht="14" hidden="1" thickBot="1">
      <c r="B60" s="79">
        <v>5</v>
      </c>
      <c r="C60" s="86" t="s">
        <v>21</v>
      </c>
      <c r="D60" s="97">
        <v>4300</v>
      </c>
      <c r="E60" s="96">
        <v>2</v>
      </c>
      <c r="F60" s="132" t="s">
        <v>9</v>
      </c>
      <c r="G60" s="98">
        <v>97</v>
      </c>
      <c r="H60" s="99"/>
      <c r="I60" s="100">
        <v>52</v>
      </c>
      <c r="J60" s="101"/>
      <c r="K60" s="100">
        <v>43</v>
      </c>
      <c r="L60" s="101"/>
      <c r="M60" s="102">
        <v>47</v>
      </c>
      <c r="N60" s="99"/>
    </row>
    <row r="61" spans="2:15" s="75" customFormat="1" hidden="1">
      <c r="B61" s="79">
        <v>6</v>
      </c>
      <c r="C61" s="103" t="s">
        <v>6</v>
      </c>
      <c r="D61" s="97">
        <v>4300</v>
      </c>
      <c r="E61" s="96">
        <v>2</v>
      </c>
      <c r="F61" s="133" t="s">
        <v>12</v>
      </c>
      <c r="G61" s="201">
        <v>99</v>
      </c>
      <c r="H61" s="201"/>
      <c r="I61" s="201">
        <v>80</v>
      </c>
      <c r="J61" s="201"/>
      <c r="K61" s="201">
        <v>80</v>
      </c>
      <c r="L61" s="201"/>
      <c r="M61" s="201">
        <v>80</v>
      </c>
      <c r="N61" s="201"/>
      <c r="O61" s="105" t="s">
        <v>114</v>
      </c>
    </row>
    <row r="62" spans="2:15" s="75" customFormat="1" ht="14" hidden="1" thickBot="1">
      <c r="B62" s="123">
        <v>7</v>
      </c>
      <c r="C62" s="134" t="s">
        <v>13</v>
      </c>
      <c r="D62" s="135" t="s">
        <v>13</v>
      </c>
      <c r="E62" s="136" t="s">
        <v>13</v>
      </c>
      <c r="F62" s="137" t="s">
        <v>13</v>
      </c>
      <c r="G62" s="216">
        <v>100</v>
      </c>
      <c r="H62" s="216"/>
      <c r="I62" s="216">
        <v>127</v>
      </c>
      <c r="J62" s="216"/>
      <c r="K62" s="205">
        <v>127</v>
      </c>
      <c r="L62" s="205"/>
      <c r="M62" s="205">
        <v>127</v>
      </c>
      <c r="N62" s="205"/>
    </row>
    <row r="63" spans="2:15" s="75" customFormat="1" ht="14" hidden="1" thickBot="1">
      <c r="B63" s="211" t="s">
        <v>118</v>
      </c>
      <c r="C63" s="212"/>
      <c r="D63" s="212"/>
      <c r="E63" s="212"/>
      <c r="F63" s="213"/>
      <c r="G63" s="214">
        <v>1</v>
      </c>
      <c r="H63" s="208"/>
      <c r="I63" s="208">
        <v>1</v>
      </c>
      <c r="J63" s="208"/>
      <c r="K63" s="208">
        <v>1</v>
      </c>
      <c r="L63" s="208"/>
      <c r="M63" s="208">
        <v>1</v>
      </c>
      <c r="N63" s="208"/>
    </row>
    <row r="64" spans="2:15" s="75" customFormat="1" ht="13.5" hidden="1" customHeight="1" thickBot="1">
      <c r="B64" s="217" t="s">
        <v>14</v>
      </c>
      <c r="C64" s="218"/>
      <c r="D64" s="218"/>
      <c r="E64" s="218"/>
      <c r="F64" s="219"/>
      <c r="G64" s="220" t="s">
        <v>1</v>
      </c>
      <c r="H64" s="203"/>
      <c r="I64" s="203" t="s">
        <v>1</v>
      </c>
      <c r="J64" s="203"/>
      <c r="K64" s="203" t="s">
        <v>1</v>
      </c>
      <c r="L64" s="203"/>
      <c r="M64" s="203" t="s">
        <v>1</v>
      </c>
      <c r="N64" s="203"/>
    </row>
    <row r="65" spans="2:15" s="75" customFormat="1" ht="30" hidden="1" customHeight="1"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</row>
    <row r="66" spans="2:15" s="75" customFormat="1" ht="32.25" hidden="1" customHeight="1" thickBot="1">
      <c r="B66" s="184" t="s">
        <v>122</v>
      </c>
      <c r="C66" s="184"/>
      <c r="D66" s="184"/>
      <c r="E66" s="184"/>
      <c r="F66" s="184"/>
      <c r="G66" s="185" t="s">
        <v>123</v>
      </c>
      <c r="H66" s="185"/>
      <c r="I66" s="185" t="s">
        <v>121</v>
      </c>
      <c r="J66" s="185"/>
      <c r="K66" s="185"/>
      <c r="L66" s="202" t="s">
        <v>106</v>
      </c>
      <c r="M66" s="202"/>
    </row>
    <row r="67" spans="2:15" s="75" customFormat="1" ht="14" hidden="1" thickBot="1">
      <c r="B67" s="195" t="s">
        <v>4</v>
      </c>
      <c r="C67" s="195" t="s">
        <v>5</v>
      </c>
      <c r="D67" s="195" t="s">
        <v>16</v>
      </c>
      <c r="E67" s="195" t="s">
        <v>17</v>
      </c>
      <c r="F67" s="195" t="s">
        <v>6</v>
      </c>
      <c r="G67" s="196" t="s">
        <v>108</v>
      </c>
      <c r="H67" s="196"/>
      <c r="I67" s="197" t="s">
        <v>109</v>
      </c>
      <c r="J67" s="197"/>
      <c r="K67" s="197" t="s">
        <v>110</v>
      </c>
      <c r="L67" s="197"/>
      <c r="M67" s="197" t="s">
        <v>110</v>
      </c>
      <c r="N67" s="197"/>
    </row>
    <row r="68" spans="2:15" s="75" customFormat="1" ht="14" hidden="1" thickBot="1">
      <c r="B68" s="195"/>
      <c r="C68" s="195"/>
      <c r="D68" s="195"/>
      <c r="E68" s="195"/>
      <c r="F68" s="195"/>
      <c r="G68" s="198" t="s">
        <v>81</v>
      </c>
      <c r="H68" s="198"/>
      <c r="I68" s="199" t="s">
        <v>111</v>
      </c>
      <c r="J68" s="199"/>
      <c r="K68" s="198" t="s">
        <v>112</v>
      </c>
      <c r="L68" s="198"/>
      <c r="M68" s="198" t="s">
        <v>80</v>
      </c>
      <c r="N68" s="198"/>
    </row>
    <row r="69" spans="2:15" s="75" customFormat="1" ht="14" hidden="1" thickBot="1">
      <c r="B69" s="195"/>
      <c r="C69" s="195"/>
      <c r="D69" s="209"/>
      <c r="E69" s="195"/>
      <c r="F69" s="195"/>
      <c r="G69" s="76" t="s">
        <v>7</v>
      </c>
      <c r="H69" s="77" t="s">
        <v>8</v>
      </c>
      <c r="I69" s="76" t="s">
        <v>7</v>
      </c>
      <c r="J69" s="78" t="s">
        <v>8</v>
      </c>
      <c r="K69" s="76" t="s">
        <v>7</v>
      </c>
      <c r="L69" s="77" t="s">
        <v>8</v>
      </c>
      <c r="M69" s="76" t="s">
        <v>7</v>
      </c>
      <c r="N69" s="77" t="s">
        <v>8</v>
      </c>
    </row>
    <row r="70" spans="2:15" s="75" customFormat="1" hidden="1">
      <c r="B70" s="79">
        <v>0</v>
      </c>
      <c r="C70" s="80" t="s">
        <v>18</v>
      </c>
      <c r="D70" s="81" t="s">
        <v>113</v>
      </c>
      <c r="E70" s="138">
        <v>0</v>
      </c>
      <c r="F70" s="139" t="s">
        <v>9</v>
      </c>
      <c r="G70" s="83"/>
      <c r="H70" s="84">
        <v>94</v>
      </c>
      <c r="I70" s="83"/>
      <c r="J70" s="84">
        <v>38</v>
      </c>
      <c r="K70" s="83"/>
      <c r="L70" s="84">
        <v>36</v>
      </c>
      <c r="M70" s="83"/>
      <c r="N70" s="84">
        <v>30</v>
      </c>
    </row>
    <row r="71" spans="2:15" s="75" customFormat="1" hidden="1">
      <c r="B71" s="79">
        <v>1</v>
      </c>
      <c r="C71" s="80" t="s">
        <v>19</v>
      </c>
      <c r="D71" s="85">
        <v>2500</v>
      </c>
      <c r="E71" s="138">
        <v>0.4</v>
      </c>
      <c r="F71" s="140" t="s">
        <v>9</v>
      </c>
      <c r="G71" s="87">
        <v>91</v>
      </c>
      <c r="H71" s="88">
        <v>97</v>
      </c>
      <c r="I71" s="89">
        <v>34</v>
      </c>
      <c r="J71" s="90">
        <v>48</v>
      </c>
      <c r="K71" s="89">
        <v>34</v>
      </c>
      <c r="L71" s="90">
        <v>39</v>
      </c>
      <c r="M71" s="91">
        <v>27</v>
      </c>
      <c r="N71" s="90">
        <v>35</v>
      </c>
    </row>
    <row r="72" spans="2:15" s="75" customFormat="1" hidden="1">
      <c r="B72" s="79">
        <v>2</v>
      </c>
      <c r="C72" s="86" t="s">
        <v>10</v>
      </c>
      <c r="D72" s="85">
        <v>2800</v>
      </c>
      <c r="E72" s="141">
        <v>0.6</v>
      </c>
      <c r="F72" s="140" t="s">
        <v>9</v>
      </c>
      <c r="G72" s="87">
        <v>94</v>
      </c>
      <c r="H72" s="93">
        <v>100</v>
      </c>
      <c r="I72" s="94">
        <v>40</v>
      </c>
      <c r="J72" s="95">
        <v>53</v>
      </c>
      <c r="K72" s="94">
        <v>36</v>
      </c>
      <c r="L72" s="95">
        <v>44</v>
      </c>
      <c r="M72" s="91">
        <v>32</v>
      </c>
      <c r="N72" s="95">
        <v>40</v>
      </c>
    </row>
    <row r="73" spans="2:15" s="75" customFormat="1" hidden="1">
      <c r="B73" s="79">
        <v>3</v>
      </c>
      <c r="C73" s="86" t="s">
        <v>11</v>
      </c>
      <c r="D73" s="85">
        <v>2800</v>
      </c>
      <c r="E73" s="141">
        <v>0.6</v>
      </c>
      <c r="F73" s="140" t="s">
        <v>9</v>
      </c>
      <c r="G73" s="87">
        <v>97</v>
      </c>
      <c r="H73" s="93">
        <v>100</v>
      </c>
      <c r="I73" s="94">
        <v>48</v>
      </c>
      <c r="J73" s="95">
        <v>55</v>
      </c>
      <c r="K73" s="94">
        <v>41</v>
      </c>
      <c r="L73" s="90">
        <v>44</v>
      </c>
      <c r="M73" s="91">
        <v>37</v>
      </c>
      <c r="N73" s="90">
        <v>45</v>
      </c>
    </row>
    <row r="74" spans="2:15" s="75" customFormat="1" hidden="1">
      <c r="B74" s="79">
        <v>4</v>
      </c>
      <c r="C74" s="86" t="s">
        <v>20</v>
      </c>
      <c r="D74" s="85">
        <v>3300</v>
      </c>
      <c r="E74" s="141">
        <v>1.1000000000000001</v>
      </c>
      <c r="F74" s="140" t="s">
        <v>9</v>
      </c>
      <c r="G74" s="87">
        <v>97</v>
      </c>
      <c r="H74" s="93">
        <v>100</v>
      </c>
      <c r="I74" s="94">
        <v>48</v>
      </c>
      <c r="J74" s="95">
        <v>55</v>
      </c>
      <c r="K74" s="94">
        <v>41</v>
      </c>
      <c r="L74" s="95">
        <v>46</v>
      </c>
      <c r="M74" s="91">
        <v>42</v>
      </c>
      <c r="N74" s="93">
        <v>50</v>
      </c>
    </row>
    <row r="75" spans="2:15" s="75" customFormat="1" ht="14" hidden="1" thickBot="1">
      <c r="B75" s="79">
        <v>5</v>
      </c>
      <c r="C75" s="86" t="s">
        <v>21</v>
      </c>
      <c r="D75" s="97">
        <v>3500</v>
      </c>
      <c r="E75" s="141">
        <v>1.3</v>
      </c>
      <c r="F75" s="140" t="s">
        <v>9</v>
      </c>
      <c r="G75" s="98">
        <v>97</v>
      </c>
      <c r="H75" s="99"/>
      <c r="I75" s="100">
        <v>52</v>
      </c>
      <c r="J75" s="101"/>
      <c r="K75" s="100">
        <v>43</v>
      </c>
      <c r="L75" s="101"/>
      <c r="M75" s="102">
        <v>47</v>
      </c>
      <c r="N75" s="99"/>
    </row>
    <row r="76" spans="2:15" s="75" customFormat="1" hidden="1">
      <c r="B76" s="79">
        <v>6</v>
      </c>
      <c r="C76" s="103" t="s">
        <v>6</v>
      </c>
      <c r="D76" s="142">
        <v>3500</v>
      </c>
      <c r="E76" s="141">
        <v>1.3</v>
      </c>
      <c r="F76" s="104" t="s">
        <v>12</v>
      </c>
      <c r="G76" s="201">
        <v>99</v>
      </c>
      <c r="H76" s="201"/>
      <c r="I76" s="201">
        <v>80</v>
      </c>
      <c r="J76" s="201"/>
      <c r="K76" s="200">
        <v>80</v>
      </c>
      <c r="L76" s="200"/>
      <c r="M76" s="200">
        <v>80</v>
      </c>
      <c r="N76" s="200"/>
      <c r="O76" s="105" t="s">
        <v>114</v>
      </c>
    </row>
    <row r="77" spans="2:15" s="75" customFormat="1" ht="14" hidden="1" thickBot="1">
      <c r="B77" s="123">
        <v>7</v>
      </c>
      <c r="C77" s="134" t="s">
        <v>13</v>
      </c>
      <c r="D77" s="108" t="s">
        <v>13</v>
      </c>
      <c r="E77" s="143" t="s">
        <v>13</v>
      </c>
      <c r="F77" s="125" t="s">
        <v>13</v>
      </c>
      <c r="G77" s="204">
        <v>100</v>
      </c>
      <c r="H77" s="204"/>
      <c r="I77" s="204">
        <v>127</v>
      </c>
      <c r="J77" s="204"/>
      <c r="K77" s="205">
        <v>127</v>
      </c>
      <c r="L77" s="205"/>
      <c r="M77" s="205">
        <v>127</v>
      </c>
      <c r="N77" s="205"/>
    </row>
    <row r="78" spans="2:15" s="75" customFormat="1" ht="14" hidden="1" thickBot="1">
      <c r="B78" s="211" t="s">
        <v>118</v>
      </c>
      <c r="C78" s="212"/>
      <c r="D78" s="212"/>
      <c r="E78" s="212"/>
      <c r="F78" s="213"/>
      <c r="G78" s="214">
        <v>1</v>
      </c>
      <c r="H78" s="208"/>
      <c r="I78" s="208">
        <v>1</v>
      </c>
      <c r="J78" s="208"/>
      <c r="K78" s="208">
        <v>1</v>
      </c>
      <c r="L78" s="208"/>
      <c r="M78" s="208">
        <v>1</v>
      </c>
      <c r="N78" s="208"/>
    </row>
    <row r="79" spans="2:15" s="75" customFormat="1" ht="13.5" hidden="1" customHeight="1" thickBot="1">
      <c r="B79" s="215" t="s">
        <v>14</v>
      </c>
      <c r="C79" s="215"/>
      <c r="D79" s="215"/>
      <c r="E79" s="215"/>
      <c r="F79" s="215"/>
      <c r="G79" s="203" t="s">
        <v>1</v>
      </c>
      <c r="H79" s="203"/>
      <c r="I79" s="203" t="s">
        <v>1</v>
      </c>
      <c r="J79" s="203"/>
      <c r="K79" s="203" t="s">
        <v>1</v>
      </c>
      <c r="L79" s="203"/>
      <c r="M79" s="203" t="s">
        <v>1</v>
      </c>
      <c r="N79" s="203"/>
    </row>
    <row r="80" spans="2:15" ht="14.25" thickBot="1">
      <c r="B80" s="191" t="s">
        <v>164</v>
      </c>
      <c r="C80" s="192"/>
      <c r="D80" s="192"/>
      <c r="E80" s="46" t="s">
        <v>165</v>
      </c>
      <c r="F80" s="74"/>
      <c r="G80" s="74"/>
      <c r="H80" s="74"/>
      <c r="I80" s="74"/>
      <c r="J80" s="74"/>
      <c r="K80" s="74"/>
      <c r="L80" s="74"/>
      <c r="M80" s="74"/>
      <c r="N80" s="74"/>
    </row>
    <row r="81" spans="5:5" ht="14" thickBot="1"/>
    <row r="82" spans="5:5" ht="14" thickBot="1">
      <c r="E82" s="46" t="s">
        <v>174</v>
      </c>
    </row>
  </sheetData>
  <mergeCells count="158">
    <mergeCell ref="B80:D80"/>
    <mergeCell ref="B78:F78"/>
    <mergeCell ref="G78:H78"/>
    <mergeCell ref="I78:J78"/>
    <mergeCell ref="K78:L78"/>
    <mergeCell ref="M78:N78"/>
    <mergeCell ref="B79:F79"/>
    <mergeCell ref="G79:H79"/>
    <mergeCell ref="I79:J79"/>
    <mergeCell ref="K79:L79"/>
    <mergeCell ref="M79:N79"/>
    <mergeCell ref="G76:H76"/>
    <mergeCell ref="I76:J76"/>
    <mergeCell ref="K76:L76"/>
    <mergeCell ref="M76:N76"/>
    <mergeCell ref="G77:H77"/>
    <mergeCell ref="I77:J77"/>
    <mergeCell ref="K77:L77"/>
    <mergeCell ref="M77:N77"/>
    <mergeCell ref="I67:J67"/>
    <mergeCell ref="K67:L67"/>
    <mergeCell ref="M67:N67"/>
    <mergeCell ref="G68:H68"/>
    <mergeCell ref="I68:J68"/>
    <mergeCell ref="K68:L68"/>
    <mergeCell ref="M68:N68"/>
    <mergeCell ref="B66:F66"/>
    <mergeCell ref="G66:H66"/>
    <mergeCell ref="I66:K66"/>
    <mergeCell ref="L66:M66"/>
    <mergeCell ref="B67:B69"/>
    <mergeCell ref="C67:C69"/>
    <mergeCell ref="D67:D69"/>
    <mergeCell ref="E67:E69"/>
    <mergeCell ref="F67:F69"/>
    <mergeCell ref="G67:H67"/>
    <mergeCell ref="B63:F63"/>
    <mergeCell ref="G63:H63"/>
    <mergeCell ref="I63:J63"/>
    <mergeCell ref="K63:L63"/>
    <mergeCell ref="M63:N63"/>
    <mergeCell ref="B64:F64"/>
    <mergeCell ref="G64:H64"/>
    <mergeCell ref="I64:J64"/>
    <mergeCell ref="K64:L64"/>
    <mergeCell ref="M64:N64"/>
    <mergeCell ref="G61:H61"/>
    <mergeCell ref="I61:J61"/>
    <mergeCell ref="K61:L61"/>
    <mergeCell ref="M61:N61"/>
    <mergeCell ref="G62:H62"/>
    <mergeCell ref="I62:J62"/>
    <mergeCell ref="K62:L62"/>
    <mergeCell ref="M62:N62"/>
    <mergeCell ref="I52:J52"/>
    <mergeCell ref="K52:L52"/>
    <mergeCell ref="M52:N52"/>
    <mergeCell ref="G53:H53"/>
    <mergeCell ref="I53:J53"/>
    <mergeCell ref="K53:L53"/>
    <mergeCell ref="M53:N53"/>
    <mergeCell ref="B51:F51"/>
    <mergeCell ref="G51:H51"/>
    <mergeCell ref="I51:K51"/>
    <mergeCell ref="L51:M51"/>
    <mergeCell ref="B52:B54"/>
    <mergeCell ref="C52:C54"/>
    <mergeCell ref="D52:D54"/>
    <mergeCell ref="E52:E54"/>
    <mergeCell ref="F52:F54"/>
    <mergeCell ref="G52:H52"/>
    <mergeCell ref="B48:F48"/>
    <mergeCell ref="G48:H48"/>
    <mergeCell ref="I48:J48"/>
    <mergeCell ref="K48:L48"/>
    <mergeCell ref="M48:N48"/>
    <mergeCell ref="B49:F49"/>
    <mergeCell ref="G49:H49"/>
    <mergeCell ref="I49:J49"/>
    <mergeCell ref="K49:L49"/>
    <mergeCell ref="M49:N49"/>
    <mergeCell ref="G46:H46"/>
    <mergeCell ref="I46:J46"/>
    <mergeCell ref="K46:L46"/>
    <mergeCell ref="M46:N46"/>
    <mergeCell ref="G47:H47"/>
    <mergeCell ref="I47:J47"/>
    <mergeCell ref="K47:L47"/>
    <mergeCell ref="M47:N47"/>
    <mergeCell ref="I37:J37"/>
    <mergeCell ref="K37:L37"/>
    <mergeCell ref="M37:N37"/>
    <mergeCell ref="G38:H38"/>
    <mergeCell ref="I38:J38"/>
    <mergeCell ref="K38:L38"/>
    <mergeCell ref="M38:N38"/>
    <mergeCell ref="B37:B39"/>
    <mergeCell ref="C37:C39"/>
    <mergeCell ref="D37:D39"/>
    <mergeCell ref="E37:E39"/>
    <mergeCell ref="F37:F39"/>
    <mergeCell ref="G37:H37"/>
    <mergeCell ref="B34:F34"/>
    <mergeCell ref="G34:H34"/>
    <mergeCell ref="I34:J34"/>
    <mergeCell ref="G31:H31"/>
    <mergeCell ref="I31:J31"/>
    <mergeCell ref="K31:L31"/>
    <mergeCell ref="M31:N31"/>
    <mergeCell ref="L21:M21"/>
    <mergeCell ref="K34:L34"/>
    <mergeCell ref="M34:N34"/>
    <mergeCell ref="B36:F36"/>
    <mergeCell ref="G36:H36"/>
    <mergeCell ref="I36:K36"/>
    <mergeCell ref="L36:M36"/>
    <mergeCell ref="G32:H32"/>
    <mergeCell ref="I32:J32"/>
    <mergeCell ref="K32:L32"/>
    <mergeCell ref="M32:N32"/>
    <mergeCell ref="B33:F33"/>
    <mergeCell ref="G33:H33"/>
    <mergeCell ref="I33:J33"/>
    <mergeCell ref="K33:L33"/>
    <mergeCell ref="M33:N33"/>
    <mergeCell ref="B22:B24"/>
    <mergeCell ref="C22:C24"/>
    <mergeCell ref="D22:D24"/>
    <mergeCell ref="E22:E24"/>
    <mergeCell ref="F22:F24"/>
    <mergeCell ref="G22:H22"/>
    <mergeCell ref="I22:J22"/>
    <mergeCell ref="K22:L22"/>
    <mergeCell ref="M22:N22"/>
    <mergeCell ref="G23:H23"/>
    <mergeCell ref="I23:J23"/>
    <mergeCell ref="K23:L23"/>
    <mergeCell ref="M23:N23"/>
    <mergeCell ref="B18:D18"/>
    <mergeCell ref="I18:J18"/>
    <mergeCell ref="B21:F21"/>
    <mergeCell ref="G21:H21"/>
    <mergeCell ref="I21:K21"/>
    <mergeCell ref="B9:E9"/>
    <mergeCell ref="B10:C10"/>
    <mergeCell ref="B11:C11"/>
    <mergeCell ref="B12:C12"/>
    <mergeCell ref="B14:D14"/>
    <mergeCell ref="I14:J14"/>
    <mergeCell ref="B2:D2"/>
    <mergeCell ref="B3:D3"/>
    <mergeCell ref="B4:D4"/>
    <mergeCell ref="B5:D5"/>
    <mergeCell ref="B6:D6"/>
    <mergeCell ref="B7:D7"/>
    <mergeCell ref="I15:J15"/>
    <mergeCell ref="B16:D16"/>
    <mergeCell ref="I16:J16"/>
  </mergeCells>
  <phoneticPr fontId="6" type="noConversion"/>
  <conditionalFormatting sqref="G26:G30">
    <cfRule type="cellIs" dxfId="7" priority="8" stopIfTrue="1" operator="greaterThanOrEqual">
      <formula>H25-1</formula>
    </cfRule>
  </conditionalFormatting>
  <conditionalFormatting sqref="M26:M30">
    <cfRule type="cellIs" dxfId="6" priority="7" stopIfTrue="1" operator="greaterThanOrEqual">
      <formula>N25-1</formula>
    </cfRule>
  </conditionalFormatting>
  <conditionalFormatting sqref="G41:G45">
    <cfRule type="cellIs" dxfId="5" priority="6" stopIfTrue="1" operator="greaterThanOrEqual">
      <formula>H40-1</formula>
    </cfRule>
  </conditionalFormatting>
  <conditionalFormatting sqref="G56:G60">
    <cfRule type="cellIs" dxfId="4" priority="5" stopIfTrue="1" operator="greaterThanOrEqual">
      <formula>H55-1</formula>
    </cfRule>
  </conditionalFormatting>
  <conditionalFormatting sqref="G71:G75">
    <cfRule type="cellIs" dxfId="3" priority="4" stopIfTrue="1" operator="greaterThanOrEqual">
      <formula>H70-1</formula>
    </cfRule>
  </conditionalFormatting>
  <conditionalFormatting sqref="M41:M45">
    <cfRule type="cellIs" dxfId="2" priority="3" stopIfTrue="1" operator="greaterThanOrEqual">
      <formula>N40-1</formula>
    </cfRule>
  </conditionalFormatting>
  <conditionalFormatting sqref="M56:M60">
    <cfRule type="cellIs" dxfId="1" priority="2" stopIfTrue="1" operator="greaterThanOrEqual">
      <formula>N55-1</formula>
    </cfRule>
  </conditionalFormatting>
  <conditionalFormatting sqref="M71:M75">
    <cfRule type="cellIs" dxfId="0" priority="1" stopIfTrue="1" operator="greaterThanOrEqual">
      <formula>N70-1</formula>
    </cfRule>
  </conditionalFormatting>
  <pageMargins left="0.2" right="0.2" top="0.5" bottom="0.5" header="0.51111111111111107" footer="0.51111111111111107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63"/>
  <sheetViews>
    <sheetView tabSelected="1" topLeftCell="A19" zoomScaleNormal="100" workbookViewId="0">
      <selection activeCell="G59" sqref="G59:G62"/>
    </sheetView>
  </sheetViews>
  <sheetFormatPr defaultRowHeight="13.75"/>
  <cols>
    <col min="2" max="2" width="27.30078125" bestFit="1" customWidth="1"/>
    <col min="3" max="3" width="19" customWidth="1"/>
    <col min="4" max="4" width="8.21484375" customWidth="1"/>
    <col min="5" max="5" width="10.390625" customWidth="1"/>
    <col min="6" max="6" width="9.21484375" customWidth="1"/>
    <col min="7" max="7" width="10.4765625" bestFit="1" customWidth="1"/>
    <col min="8" max="8" width="9.60546875" customWidth="1"/>
    <col min="9" max="9" width="6.390625" customWidth="1"/>
    <col min="10" max="10" width="8.6953125" customWidth="1"/>
    <col min="11" max="11" width="8.21484375" customWidth="1"/>
    <col min="12" max="12" width="9.21484375" customWidth="1"/>
    <col min="13" max="13" width="7.91015625" customWidth="1"/>
    <col min="15" max="15" width="9.60546875" customWidth="1"/>
  </cols>
  <sheetData>
    <row r="2" spans="1:11" ht="14">
      <c r="A2" s="221" t="s">
        <v>42</v>
      </c>
      <c r="B2" s="221"/>
      <c r="C2" s="221"/>
      <c r="D2" s="3"/>
      <c r="E2" s="2"/>
      <c r="F2" s="2"/>
      <c r="G2" s="2"/>
    </row>
    <row r="3" spans="1:11">
      <c r="A3" s="221"/>
      <c r="B3" s="221"/>
      <c r="C3" s="221"/>
    </row>
    <row r="4" spans="1:11" ht="17.600000000000001" customHeight="1"/>
    <row r="5" spans="1:11" ht="15" customHeight="1">
      <c r="B5" s="236" t="s">
        <v>38</v>
      </c>
      <c r="C5" s="237" t="s">
        <v>68</v>
      </c>
      <c r="D5" s="234" t="s">
        <v>39</v>
      </c>
      <c r="E5" s="236" t="s">
        <v>40</v>
      </c>
      <c r="F5" s="237" t="s">
        <v>31</v>
      </c>
      <c r="G5" s="234" t="s">
        <v>62</v>
      </c>
      <c r="H5" s="234" t="s">
        <v>175</v>
      </c>
      <c r="I5" s="234" t="s">
        <v>70</v>
      </c>
    </row>
    <row r="6" spans="1:11" ht="14.6" customHeight="1">
      <c r="B6" s="236"/>
      <c r="C6" s="237"/>
      <c r="D6" s="234"/>
      <c r="E6" s="236"/>
      <c r="F6" s="237"/>
      <c r="G6" s="234"/>
      <c r="H6" s="234"/>
      <c r="I6" s="235"/>
    </row>
    <row r="7" spans="1:11">
      <c r="B7" s="236"/>
      <c r="C7" s="237"/>
      <c r="D7" s="234"/>
      <c r="E7" s="236"/>
      <c r="F7" s="237"/>
      <c r="G7" s="234"/>
      <c r="H7" s="234"/>
      <c r="I7" s="235"/>
    </row>
    <row r="8" spans="1:11">
      <c r="B8" s="4" t="s">
        <v>71</v>
      </c>
      <c r="C8" s="4" t="s">
        <v>30</v>
      </c>
      <c r="D8" s="4" t="s">
        <v>29</v>
      </c>
      <c r="E8" s="4">
        <v>10</v>
      </c>
      <c r="F8" s="21" t="s">
        <v>64</v>
      </c>
      <c r="G8" s="4">
        <v>105</v>
      </c>
      <c r="H8" s="144">
        <v>50</v>
      </c>
      <c r="I8" s="17"/>
    </row>
    <row r="9" spans="1:11">
      <c r="B9" s="4" t="s">
        <v>72</v>
      </c>
      <c r="C9" s="4"/>
      <c r="D9" s="4" t="s">
        <v>29</v>
      </c>
      <c r="E9" s="4">
        <v>10</v>
      </c>
      <c r="F9" s="4" t="s">
        <v>28</v>
      </c>
      <c r="G9" s="4">
        <v>98</v>
      </c>
      <c r="H9" s="144">
        <v>60</v>
      </c>
      <c r="I9" s="17" t="s">
        <v>75</v>
      </c>
    </row>
    <row r="10" spans="1:11">
      <c r="B10" s="4" t="s">
        <v>73</v>
      </c>
      <c r="C10" s="4"/>
      <c r="D10" s="4" t="s">
        <v>29</v>
      </c>
      <c r="E10" s="4">
        <v>10</v>
      </c>
      <c r="F10" s="4" t="s">
        <v>28</v>
      </c>
      <c r="G10" s="4">
        <v>115</v>
      </c>
      <c r="H10" s="144">
        <v>43</v>
      </c>
      <c r="I10" s="17" t="s">
        <v>76</v>
      </c>
    </row>
    <row r="11" spans="1:11">
      <c r="B11" s="4" t="s">
        <v>74</v>
      </c>
      <c r="C11" s="4"/>
      <c r="D11" s="4" t="s">
        <v>29</v>
      </c>
      <c r="E11" s="4">
        <v>10</v>
      </c>
      <c r="F11" s="4" t="s">
        <v>28</v>
      </c>
      <c r="G11" s="4">
        <v>98</v>
      </c>
      <c r="H11" s="144">
        <v>44</v>
      </c>
      <c r="I11" s="17" t="s">
        <v>77</v>
      </c>
    </row>
    <row r="12" spans="1:11">
      <c r="B12" s="12"/>
      <c r="C12" s="12"/>
      <c r="D12" s="12"/>
      <c r="E12" s="12"/>
      <c r="F12" s="12"/>
      <c r="G12" s="12"/>
      <c r="H12" s="20"/>
      <c r="I12" s="20"/>
    </row>
    <row r="13" spans="1:11">
      <c r="B13" s="12"/>
      <c r="C13" s="12"/>
      <c r="D13" s="12"/>
      <c r="E13" s="12"/>
      <c r="F13" s="12"/>
      <c r="G13" s="12"/>
      <c r="H13" s="20"/>
      <c r="I13" s="20"/>
    </row>
    <row r="14" spans="1:11">
      <c r="B14" s="157" t="s">
        <v>170</v>
      </c>
      <c r="C14" s="157" t="s">
        <v>171</v>
      </c>
      <c r="D14" s="12"/>
      <c r="E14" s="12"/>
      <c r="F14" s="12"/>
      <c r="G14" s="12"/>
      <c r="H14" s="20"/>
      <c r="I14" s="20"/>
      <c r="J14" s="18"/>
      <c r="K14" s="18"/>
    </row>
    <row r="15" spans="1:11">
      <c r="B15" s="12"/>
      <c r="C15" s="12"/>
      <c r="D15" s="12"/>
      <c r="E15" s="12"/>
      <c r="F15" s="12"/>
      <c r="G15" s="12"/>
      <c r="H15" s="20"/>
      <c r="I15" s="20"/>
      <c r="J15" s="19"/>
      <c r="K15" s="19"/>
    </row>
    <row r="16" spans="1:11">
      <c r="A16" s="222" t="s">
        <v>66</v>
      </c>
      <c r="B16" s="222"/>
      <c r="C16" s="222"/>
      <c r="D16" s="11"/>
      <c r="E16" s="11"/>
      <c r="F16" s="11"/>
      <c r="G16" s="11"/>
      <c r="H16" s="12"/>
      <c r="I16" s="12"/>
      <c r="J16" s="12"/>
    </row>
    <row r="17" spans="1:16">
      <c r="A17" s="222" t="s">
        <v>65</v>
      </c>
      <c r="B17" s="222"/>
      <c r="C17" s="222"/>
    </row>
    <row r="18" spans="1:16">
      <c r="B18" s="11"/>
      <c r="C18" s="11"/>
    </row>
    <row r="20" spans="1:16">
      <c r="A20" s="221" t="s">
        <v>43</v>
      </c>
      <c r="B20" s="221"/>
      <c r="C20" s="221"/>
    </row>
    <row r="21" spans="1:16" ht="14.6" customHeight="1">
      <c r="A21" s="221"/>
      <c r="B21" s="221"/>
      <c r="C21" s="221"/>
    </row>
    <row r="22" spans="1:16">
      <c r="I22" s="224" t="s">
        <v>58</v>
      </c>
      <c r="J22" s="224"/>
      <c r="K22" s="241" t="s">
        <v>61</v>
      </c>
      <c r="L22" s="241"/>
      <c r="M22" s="224" t="s">
        <v>60</v>
      </c>
      <c r="N22" s="224"/>
      <c r="O22" s="241" t="s">
        <v>59</v>
      </c>
      <c r="P22" s="241"/>
    </row>
    <row r="23" spans="1:16">
      <c r="B23" s="236" t="s">
        <v>44</v>
      </c>
      <c r="C23" s="237" t="s">
        <v>32</v>
      </c>
      <c r="D23" s="236" t="s">
        <v>46</v>
      </c>
      <c r="E23" s="236" t="s">
        <v>47</v>
      </c>
      <c r="F23" s="237" t="s">
        <v>48</v>
      </c>
      <c r="G23" s="236" t="s">
        <v>49</v>
      </c>
      <c r="H23" s="236" t="s">
        <v>50</v>
      </c>
      <c r="I23" s="244" t="s">
        <v>69</v>
      </c>
      <c r="J23" s="244" t="s">
        <v>51</v>
      </c>
      <c r="K23" s="242" t="s">
        <v>52</v>
      </c>
      <c r="L23" s="242" t="s">
        <v>53</v>
      </c>
      <c r="M23" s="244" t="s">
        <v>54</v>
      </c>
      <c r="N23" s="244" t="s">
        <v>55</v>
      </c>
      <c r="O23" s="242" t="s">
        <v>56</v>
      </c>
      <c r="P23" s="242" t="s">
        <v>57</v>
      </c>
    </row>
    <row r="24" spans="1:16">
      <c r="B24" s="236"/>
      <c r="C24" s="237"/>
      <c r="D24" s="236"/>
      <c r="E24" s="236"/>
      <c r="F24" s="237"/>
      <c r="G24" s="237"/>
      <c r="H24" s="237"/>
      <c r="I24" s="244"/>
      <c r="J24" s="244"/>
      <c r="K24" s="242"/>
      <c r="L24" s="242"/>
      <c r="M24" s="244"/>
      <c r="N24" s="244"/>
      <c r="O24" s="242"/>
      <c r="P24" s="243"/>
    </row>
    <row r="25" spans="1:16">
      <c r="B25" s="10" t="s">
        <v>37</v>
      </c>
      <c r="C25" s="10" t="s">
        <v>45</v>
      </c>
      <c r="D25" s="10">
        <v>30</v>
      </c>
      <c r="E25" s="10">
        <v>3</v>
      </c>
      <c r="F25" s="10">
        <v>1000</v>
      </c>
      <c r="G25" s="10">
        <v>200</v>
      </c>
      <c r="H25" s="10">
        <v>5</v>
      </c>
      <c r="I25" s="10">
        <v>200</v>
      </c>
      <c r="J25" s="10">
        <v>400</v>
      </c>
      <c r="K25" s="10">
        <v>150</v>
      </c>
      <c r="L25" s="10">
        <v>300</v>
      </c>
      <c r="M25" s="10">
        <v>100</v>
      </c>
      <c r="N25" s="10">
        <v>200</v>
      </c>
      <c r="O25" s="10">
        <v>50</v>
      </c>
      <c r="P25" s="10">
        <v>100</v>
      </c>
    </row>
    <row r="26" spans="1:16">
      <c r="B26" s="13"/>
      <c r="C26" s="13"/>
    </row>
    <row r="27" spans="1:16" ht="14.6" customHeight="1"/>
    <row r="28" spans="1:16" ht="14.6" customHeight="1">
      <c r="A28" s="221" t="s">
        <v>41</v>
      </c>
      <c r="B28" s="221"/>
      <c r="C28" s="221"/>
    </row>
    <row r="29" spans="1:16" ht="14.6" customHeight="1">
      <c r="A29" s="221"/>
      <c r="B29" s="221"/>
      <c r="C29" s="221"/>
    </row>
    <row r="30" spans="1:16" ht="14.6" customHeight="1"/>
    <row r="31" spans="1:16" ht="15" customHeight="1">
      <c r="A31" s="223" t="s">
        <v>63</v>
      </c>
      <c r="B31" s="225" t="s">
        <v>15</v>
      </c>
      <c r="C31" s="226"/>
      <c r="D31" s="230" t="s">
        <v>67</v>
      </c>
      <c r="E31" s="229" t="s">
        <v>37</v>
      </c>
    </row>
    <row r="32" spans="1:16" ht="15" customHeight="1">
      <c r="A32" s="223"/>
      <c r="B32" s="227"/>
      <c r="C32" s="228"/>
      <c r="D32" s="231"/>
      <c r="E32" s="229"/>
    </row>
    <row r="33" spans="1:10">
      <c r="A33" s="15">
        <v>1</v>
      </c>
      <c r="B33" s="5" t="s">
        <v>79</v>
      </c>
      <c r="C33" s="7" t="s">
        <v>27</v>
      </c>
      <c r="D33" s="17" t="s">
        <v>28</v>
      </c>
      <c r="E33" s="7" t="s">
        <v>33</v>
      </c>
      <c r="F33" s="7" t="s">
        <v>34</v>
      </c>
      <c r="G33" s="9" t="s">
        <v>35</v>
      </c>
      <c r="H33" s="9" t="s">
        <v>36</v>
      </c>
    </row>
    <row r="34" spans="1:10">
      <c r="C34" s="4" t="s">
        <v>71</v>
      </c>
      <c r="D34" s="10" t="s">
        <v>78</v>
      </c>
      <c r="E34" s="144">
        <v>90</v>
      </c>
      <c r="F34" s="6">
        <v>0</v>
      </c>
      <c r="G34" s="144">
        <v>95</v>
      </c>
      <c r="H34" s="6">
        <v>3800</v>
      </c>
      <c r="J34">
        <f>(H34-F34)/(G34-E34)</f>
        <v>760</v>
      </c>
    </row>
    <row r="35" spans="1:10">
      <c r="C35" s="144" t="s">
        <v>72</v>
      </c>
      <c r="D35" s="10" t="s">
        <v>78</v>
      </c>
      <c r="E35" s="144">
        <v>40</v>
      </c>
      <c r="F35" s="6">
        <v>0</v>
      </c>
      <c r="G35" s="144">
        <v>44</v>
      </c>
      <c r="H35" s="6">
        <v>2900</v>
      </c>
      <c r="J35">
        <f t="shared" ref="J35:J38" si="0">(H35-F35)/(G35-E35)</f>
        <v>725</v>
      </c>
    </row>
    <row r="36" spans="1:10">
      <c r="C36" s="238" t="s">
        <v>73</v>
      </c>
      <c r="D36" s="10" t="s">
        <v>78</v>
      </c>
      <c r="E36" s="144">
        <v>37</v>
      </c>
      <c r="F36" s="6">
        <v>0</v>
      </c>
      <c r="G36" s="144">
        <v>40</v>
      </c>
      <c r="H36" s="6">
        <v>2900</v>
      </c>
      <c r="J36">
        <f t="shared" si="0"/>
        <v>966.66666666666663</v>
      </c>
    </row>
    <row r="37" spans="1:10">
      <c r="C37" s="239"/>
      <c r="D37" s="10" t="s">
        <v>159</v>
      </c>
      <c r="E37" s="144">
        <v>40</v>
      </c>
      <c r="F37" s="6">
        <v>0</v>
      </c>
      <c r="G37" s="144">
        <v>41</v>
      </c>
      <c r="H37" s="6">
        <v>3800</v>
      </c>
      <c r="J37">
        <f t="shared" si="0"/>
        <v>3800</v>
      </c>
    </row>
    <row r="38" spans="1:10" ht="14.6" customHeight="1">
      <c r="C38" s="4" t="s">
        <v>74</v>
      </c>
      <c r="D38" s="10" t="s">
        <v>78</v>
      </c>
      <c r="E38" s="157">
        <v>55</v>
      </c>
      <c r="F38" s="6">
        <v>0</v>
      </c>
      <c r="G38" s="157">
        <v>88</v>
      </c>
      <c r="H38" s="6">
        <v>3800</v>
      </c>
      <c r="J38">
        <f t="shared" si="0"/>
        <v>115.15151515151516</v>
      </c>
    </row>
    <row r="39" spans="1:10">
      <c r="C39" s="1"/>
    </row>
    <row r="40" spans="1:10" ht="20">
      <c r="A40" s="223" t="s">
        <v>63</v>
      </c>
      <c r="B40" s="225" t="s">
        <v>23</v>
      </c>
      <c r="C40" s="226"/>
      <c r="D40" s="230" t="s">
        <v>67</v>
      </c>
      <c r="E40" s="229" t="s">
        <v>37</v>
      </c>
      <c r="F40" s="8"/>
    </row>
    <row r="41" spans="1:10" ht="20">
      <c r="A41" s="223"/>
      <c r="B41" s="227"/>
      <c r="C41" s="228"/>
      <c r="D41" s="231"/>
      <c r="E41" s="229"/>
      <c r="F41" s="8"/>
    </row>
    <row r="42" spans="1:10">
      <c r="A42" s="15">
        <v>2</v>
      </c>
      <c r="B42" s="5" t="s">
        <v>79</v>
      </c>
      <c r="C42" s="7" t="s">
        <v>27</v>
      </c>
      <c r="D42" s="17" t="s">
        <v>28</v>
      </c>
      <c r="E42" s="7" t="s">
        <v>33</v>
      </c>
      <c r="F42" s="7" t="s">
        <v>34</v>
      </c>
      <c r="G42" s="9" t="s">
        <v>35</v>
      </c>
      <c r="H42" s="9" t="s">
        <v>36</v>
      </c>
    </row>
    <row r="43" spans="1:10">
      <c r="C43" s="4" t="s">
        <v>71</v>
      </c>
      <c r="D43" s="10" t="s">
        <v>78</v>
      </c>
      <c r="E43" s="144">
        <v>90</v>
      </c>
      <c r="F43" s="6">
        <v>0</v>
      </c>
      <c r="G43" s="144">
        <v>95</v>
      </c>
      <c r="H43" s="158">
        <v>4300</v>
      </c>
      <c r="J43">
        <f>(H43-F43)/(G43-E43)</f>
        <v>860</v>
      </c>
    </row>
    <row r="44" spans="1:10">
      <c r="C44" s="4" t="s">
        <v>72</v>
      </c>
      <c r="D44" s="10" t="s">
        <v>78</v>
      </c>
      <c r="E44" s="144">
        <v>60</v>
      </c>
      <c r="F44" s="6">
        <v>0</v>
      </c>
      <c r="G44" s="144">
        <v>87</v>
      </c>
      <c r="H44" s="158">
        <v>4300</v>
      </c>
      <c r="J44">
        <f t="shared" ref="J44:J46" si="1">(H44-F44)/(G44-E44)</f>
        <v>159.25925925925927</v>
      </c>
    </row>
    <row r="45" spans="1:10">
      <c r="C45" s="162" t="s">
        <v>73</v>
      </c>
      <c r="D45" s="10" t="s">
        <v>78</v>
      </c>
      <c r="E45" s="144">
        <v>35</v>
      </c>
      <c r="F45" s="6">
        <v>0</v>
      </c>
      <c r="G45" s="144">
        <v>37</v>
      </c>
      <c r="H45" s="158">
        <v>4300</v>
      </c>
      <c r="J45">
        <f t="shared" si="1"/>
        <v>2150</v>
      </c>
    </row>
    <row r="46" spans="1:10">
      <c r="C46" s="4" t="s">
        <v>74</v>
      </c>
      <c r="D46" s="10" t="s">
        <v>78</v>
      </c>
      <c r="E46" s="144">
        <v>55</v>
      </c>
      <c r="F46" s="6">
        <v>0</v>
      </c>
      <c r="G46" s="144">
        <v>88</v>
      </c>
      <c r="H46" s="158">
        <v>4300</v>
      </c>
      <c r="J46">
        <f t="shared" si="1"/>
        <v>130.30303030303031</v>
      </c>
    </row>
    <row r="48" spans="1:10" ht="20">
      <c r="A48" s="223" t="s">
        <v>63</v>
      </c>
      <c r="B48" s="225" t="s">
        <v>24</v>
      </c>
      <c r="C48" s="226"/>
      <c r="D48" s="230" t="s">
        <v>67</v>
      </c>
      <c r="E48" s="232" t="s">
        <v>37</v>
      </c>
      <c r="F48" s="8"/>
    </row>
    <row r="49" spans="1:10" ht="20">
      <c r="A49" s="223"/>
      <c r="B49" s="227"/>
      <c r="C49" s="228"/>
      <c r="D49" s="231"/>
      <c r="E49" s="233"/>
      <c r="F49" s="8"/>
    </row>
    <row r="50" spans="1:10">
      <c r="A50" s="15">
        <v>3</v>
      </c>
      <c r="B50" s="5" t="s">
        <v>79</v>
      </c>
      <c r="C50" s="7" t="s">
        <v>27</v>
      </c>
      <c r="D50" s="17" t="s">
        <v>28</v>
      </c>
      <c r="E50" s="7" t="s">
        <v>33</v>
      </c>
      <c r="F50" s="7" t="s">
        <v>34</v>
      </c>
      <c r="G50" s="9" t="s">
        <v>35</v>
      </c>
      <c r="H50" s="9" t="s">
        <v>36</v>
      </c>
    </row>
    <row r="51" spans="1:10">
      <c r="C51" s="4" t="s">
        <v>71</v>
      </c>
      <c r="D51" s="10" t="s">
        <v>78</v>
      </c>
      <c r="E51" s="144">
        <v>90</v>
      </c>
      <c r="F51" s="6">
        <v>0</v>
      </c>
      <c r="G51" s="144">
        <v>95</v>
      </c>
      <c r="H51" s="6">
        <v>3500</v>
      </c>
      <c r="J51">
        <f>(H51-F51)/(G51-E51)</f>
        <v>700</v>
      </c>
    </row>
    <row r="52" spans="1:10">
      <c r="C52" s="4" t="s">
        <v>72</v>
      </c>
      <c r="D52" s="10" t="s">
        <v>78</v>
      </c>
      <c r="E52" s="144">
        <v>60</v>
      </c>
      <c r="F52" s="6">
        <v>0</v>
      </c>
      <c r="G52" s="144">
        <v>87</v>
      </c>
      <c r="H52" s="6">
        <v>3500</v>
      </c>
      <c r="J52">
        <f t="shared" ref="J52:J54" si="2">(H52-F52)/(G52-E52)</f>
        <v>129.62962962962962</v>
      </c>
    </row>
    <row r="53" spans="1:10">
      <c r="C53" s="162" t="s">
        <v>73</v>
      </c>
      <c r="D53" s="10" t="s">
        <v>78</v>
      </c>
      <c r="E53" s="144">
        <v>37</v>
      </c>
      <c r="F53" s="6">
        <v>0</v>
      </c>
      <c r="G53" s="144">
        <v>42</v>
      </c>
      <c r="H53" s="6">
        <v>3500</v>
      </c>
      <c r="J53">
        <f t="shared" si="2"/>
        <v>700</v>
      </c>
    </row>
    <row r="54" spans="1:10">
      <c r="C54" s="4" t="s">
        <v>74</v>
      </c>
      <c r="D54" s="10" t="s">
        <v>78</v>
      </c>
      <c r="E54" s="144">
        <v>55</v>
      </c>
      <c r="F54" s="6">
        <v>0</v>
      </c>
      <c r="G54" s="144">
        <v>88</v>
      </c>
      <c r="H54" s="6">
        <v>3500</v>
      </c>
      <c r="J54">
        <f t="shared" si="2"/>
        <v>106.06060606060606</v>
      </c>
    </row>
    <row r="55" spans="1:10">
      <c r="D55" s="14"/>
    </row>
    <row r="56" spans="1:10" ht="20">
      <c r="A56" s="223" t="s">
        <v>63</v>
      </c>
      <c r="B56" s="225" t="s">
        <v>22</v>
      </c>
      <c r="C56" s="226"/>
      <c r="D56" s="230" t="s">
        <v>67</v>
      </c>
      <c r="E56" s="229" t="s">
        <v>37</v>
      </c>
      <c r="F56" s="16"/>
      <c r="G56" s="14"/>
      <c r="H56" s="14"/>
      <c r="I56" s="14"/>
    </row>
    <row r="57" spans="1:10" ht="20">
      <c r="A57" s="223"/>
      <c r="B57" s="227"/>
      <c r="C57" s="228"/>
      <c r="D57" s="231"/>
      <c r="E57" s="229"/>
      <c r="F57" s="16"/>
      <c r="G57" s="14"/>
      <c r="H57" s="14"/>
      <c r="I57" s="14"/>
    </row>
    <row r="58" spans="1:10">
      <c r="A58" s="15">
        <v>4</v>
      </c>
      <c r="B58" s="5" t="s">
        <v>79</v>
      </c>
      <c r="C58" s="7" t="s">
        <v>27</v>
      </c>
      <c r="D58" s="17" t="s">
        <v>28</v>
      </c>
      <c r="E58" s="7" t="s">
        <v>33</v>
      </c>
      <c r="F58" s="7" t="s">
        <v>34</v>
      </c>
      <c r="G58" s="9" t="s">
        <v>35</v>
      </c>
      <c r="H58" s="9" t="s">
        <v>36</v>
      </c>
    </row>
    <row r="59" spans="1:10">
      <c r="C59" s="4" t="s">
        <v>71</v>
      </c>
      <c r="D59" s="10" t="s">
        <v>78</v>
      </c>
      <c r="E59" s="144">
        <v>90</v>
      </c>
      <c r="F59" s="6">
        <v>0</v>
      </c>
      <c r="G59" s="144">
        <v>95</v>
      </c>
      <c r="H59" s="6">
        <v>4800</v>
      </c>
      <c r="J59">
        <f>(H59-F59)/(G59-E59)</f>
        <v>960</v>
      </c>
    </row>
    <row r="60" spans="1:10">
      <c r="C60" s="4" t="s">
        <v>72</v>
      </c>
      <c r="D60" s="10" t="s">
        <v>78</v>
      </c>
      <c r="E60" s="144">
        <v>60</v>
      </c>
      <c r="F60" s="6">
        <v>0</v>
      </c>
      <c r="G60" s="144">
        <v>87</v>
      </c>
      <c r="H60" s="6">
        <v>4800</v>
      </c>
      <c r="J60">
        <f t="shared" ref="J60:J63" si="3">(H60-F60)/(G60-E60)</f>
        <v>177.77777777777777</v>
      </c>
    </row>
    <row r="61" spans="1:10">
      <c r="C61" s="238" t="s">
        <v>73</v>
      </c>
      <c r="D61" s="10" t="s">
        <v>78</v>
      </c>
      <c r="E61" s="144">
        <v>37</v>
      </c>
      <c r="F61" s="6">
        <v>0</v>
      </c>
      <c r="G61" s="144">
        <v>40</v>
      </c>
      <c r="H61" s="6">
        <v>4300</v>
      </c>
      <c r="J61">
        <f t="shared" si="3"/>
        <v>1433.3333333333333</v>
      </c>
    </row>
    <row r="62" spans="1:10">
      <c r="C62" s="240"/>
      <c r="D62" s="10" t="s">
        <v>159</v>
      </c>
      <c r="E62" s="144">
        <v>40</v>
      </c>
      <c r="F62" s="6">
        <v>0</v>
      </c>
      <c r="G62" s="144">
        <v>41</v>
      </c>
      <c r="H62" s="6">
        <v>4800</v>
      </c>
      <c r="J62">
        <f t="shared" si="3"/>
        <v>4800</v>
      </c>
    </row>
    <row r="63" spans="1:10">
      <c r="C63" s="4" t="s">
        <v>74</v>
      </c>
      <c r="D63" s="10" t="s">
        <v>78</v>
      </c>
      <c r="E63" s="157">
        <v>55</v>
      </c>
      <c r="F63" s="6">
        <v>0</v>
      </c>
      <c r="G63" s="157">
        <v>88</v>
      </c>
      <c r="H63" s="6">
        <v>4800</v>
      </c>
      <c r="J63">
        <f t="shared" si="3"/>
        <v>145.45454545454547</v>
      </c>
    </row>
  </sheetData>
  <mergeCells count="50">
    <mergeCell ref="C36:C37"/>
    <mergeCell ref="C61:C62"/>
    <mergeCell ref="O22:P22"/>
    <mergeCell ref="O23:O24"/>
    <mergeCell ref="P23:P24"/>
    <mergeCell ref="K23:K24"/>
    <mergeCell ref="G23:G24"/>
    <mergeCell ref="H23:H24"/>
    <mergeCell ref="J23:J24"/>
    <mergeCell ref="I23:I24"/>
    <mergeCell ref="M22:N22"/>
    <mergeCell ref="K22:L22"/>
    <mergeCell ref="L23:L24"/>
    <mergeCell ref="M23:M24"/>
    <mergeCell ref="N23:N24"/>
    <mergeCell ref="H5:H7"/>
    <mergeCell ref="I5:I7"/>
    <mergeCell ref="A31:A32"/>
    <mergeCell ref="B5:B7"/>
    <mergeCell ref="C5:C7"/>
    <mergeCell ref="D5:D7"/>
    <mergeCell ref="E5:E7"/>
    <mergeCell ref="F5:F7"/>
    <mergeCell ref="G5:G7"/>
    <mergeCell ref="B23:B24"/>
    <mergeCell ref="C23:C24"/>
    <mergeCell ref="D23:D24"/>
    <mergeCell ref="E23:E24"/>
    <mergeCell ref="F23:F24"/>
    <mergeCell ref="A48:A49"/>
    <mergeCell ref="A56:A57"/>
    <mergeCell ref="I22:J22"/>
    <mergeCell ref="B31:C32"/>
    <mergeCell ref="E31:E32"/>
    <mergeCell ref="B56:C57"/>
    <mergeCell ref="D56:D57"/>
    <mergeCell ref="A40:A41"/>
    <mergeCell ref="E56:E57"/>
    <mergeCell ref="D31:D32"/>
    <mergeCell ref="D40:D41"/>
    <mergeCell ref="D48:D49"/>
    <mergeCell ref="B40:C41"/>
    <mergeCell ref="E40:E41"/>
    <mergeCell ref="B48:C49"/>
    <mergeCell ref="E48:E49"/>
    <mergeCell ref="A2:C3"/>
    <mergeCell ref="A20:C21"/>
    <mergeCell ref="A28:C29"/>
    <mergeCell ref="A16:C16"/>
    <mergeCell ref="A17:C17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GridLines="0" zoomScale="70" zoomScaleNormal="70" workbookViewId="0">
      <selection activeCell="J19" sqref="J19"/>
    </sheetView>
  </sheetViews>
  <sheetFormatPr defaultColWidth="10.60546875" defaultRowHeight="13"/>
  <cols>
    <col min="1" max="1" width="10.60546875" style="145"/>
    <col min="2" max="2" width="15.60546875" style="145" customWidth="1"/>
    <col min="3" max="3" width="40.60546875" style="145" customWidth="1"/>
    <col min="4" max="6" width="20.60546875" style="145" customWidth="1"/>
    <col min="7" max="7" width="26.21484375" style="145" bestFit="1" customWidth="1"/>
    <col min="8" max="15" width="20.60546875" style="145" customWidth="1"/>
    <col min="16" max="257" width="10.60546875" style="145"/>
    <col min="258" max="258" width="15.60546875" style="145" customWidth="1"/>
    <col min="259" max="259" width="40.60546875" style="145" customWidth="1"/>
    <col min="260" max="271" width="20.60546875" style="145" customWidth="1"/>
    <col min="272" max="513" width="10.60546875" style="145"/>
    <col min="514" max="514" width="15.60546875" style="145" customWidth="1"/>
    <col min="515" max="515" width="40.60546875" style="145" customWidth="1"/>
    <col min="516" max="527" width="20.60546875" style="145" customWidth="1"/>
    <col min="528" max="769" width="10.60546875" style="145"/>
    <col min="770" max="770" width="15.60546875" style="145" customWidth="1"/>
    <col min="771" max="771" width="40.60546875" style="145" customWidth="1"/>
    <col min="772" max="783" width="20.60546875" style="145" customWidth="1"/>
    <col min="784" max="1025" width="10.60546875" style="145"/>
    <col min="1026" max="1026" width="15.60546875" style="145" customWidth="1"/>
    <col min="1027" max="1027" width="40.60546875" style="145" customWidth="1"/>
    <col min="1028" max="1039" width="20.60546875" style="145" customWidth="1"/>
    <col min="1040" max="1281" width="10.60546875" style="145"/>
    <col min="1282" max="1282" width="15.60546875" style="145" customWidth="1"/>
    <col min="1283" max="1283" width="40.60546875" style="145" customWidth="1"/>
    <col min="1284" max="1295" width="20.60546875" style="145" customWidth="1"/>
    <col min="1296" max="1537" width="10.60546875" style="145"/>
    <col min="1538" max="1538" width="15.60546875" style="145" customWidth="1"/>
    <col min="1539" max="1539" width="40.60546875" style="145" customWidth="1"/>
    <col min="1540" max="1551" width="20.60546875" style="145" customWidth="1"/>
    <col min="1552" max="1793" width="10.60546875" style="145"/>
    <col min="1794" max="1794" width="15.60546875" style="145" customWidth="1"/>
    <col min="1795" max="1795" width="40.60546875" style="145" customWidth="1"/>
    <col min="1796" max="1807" width="20.60546875" style="145" customWidth="1"/>
    <col min="1808" max="2049" width="10.60546875" style="145"/>
    <col min="2050" max="2050" width="15.60546875" style="145" customWidth="1"/>
    <col min="2051" max="2051" width="40.60546875" style="145" customWidth="1"/>
    <col min="2052" max="2063" width="20.60546875" style="145" customWidth="1"/>
    <col min="2064" max="2305" width="10.60546875" style="145"/>
    <col min="2306" max="2306" width="15.60546875" style="145" customWidth="1"/>
    <col min="2307" max="2307" width="40.60546875" style="145" customWidth="1"/>
    <col min="2308" max="2319" width="20.60546875" style="145" customWidth="1"/>
    <col min="2320" max="2561" width="10.60546875" style="145"/>
    <col min="2562" max="2562" width="15.60546875" style="145" customWidth="1"/>
    <col min="2563" max="2563" width="40.60546875" style="145" customWidth="1"/>
    <col min="2564" max="2575" width="20.60546875" style="145" customWidth="1"/>
    <col min="2576" max="2817" width="10.60546875" style="145"/>
    <col min="2818" max="2818" width="15.60546875" style="145" customWidth="1"/>
    <col min="2819" max="2819" width="40.60546875" style="145" customWidth="1"/>
    <col min="2820" max="2831" width="20.60546875" style="145" customWidth="1"/>
    <col min="2832" max="3073" width="10.60546875" style="145"/>
    <col min="3074" max="3074" width="15.60546875" style="145" customWidth="1"/>
    <col min="3075" max="3075" width="40.60546875" style="145" customWidth="1"/>
    <col min="3076" max="3087" width="20.60546875" style="145" customWidth="1"/>
    <col min="3088" max="3329" width="10.60546875" style="145"/>
    <col min="3330" max="3330" width="15.60546875" style="145" customWidth="1"/>
    <col min="3331" max="3331" width="40.60546875" style="145" customWidth="1"/>
    <col min="3332" max="3343" width="20.60546875" style="145" customWidth="1"/>
    <col min="3344" max="3585" width="10.60546875" style="145"/>
    <col min="3586" max="3586" width="15.60546875" style="145" customWidth="1"/>
    <col min="3587" max="3587" width="40.60546875" style="145" customWidth="1"/>
    <col min="3588" max="3599" width="20.60546875" style="145" customWidth="1"/>
    <col min="3600" max="3841" width="10.60546875" style="145"/>
    <col min="3842" max="3842" width="15.60546875" style="145" customWidth="1"/>
    <col min="3843" max="3843" width="40.60546875" style="145" customWidth="1"/>
    <col min="3844" max="3855" width="20.60546875" style="145" customWidth="1"/>
    <col min="3856" max="4097" width="10.60546875" style="145"/>
    <col min="4098" max="4098" width="15.60546875" style="145" customWidth="1"/>
    <col min="4099" max="4099" width="40.60546875" style="145" customWidth="1"/>
    <col min="4100" max="4111" width="20.60546875" style="145" customWidth="1"/>
    <col min="4112" max="4353" width="10.60546875" style="145"/>
    <col min="4354" max="4354" width="15.60546875" style="145" customWidth="1"/>
    <col min="4355" max="4355" width="40.60546875" style="145" customWidth="1"/>
    <col min="4356" max="4367" width="20.60546875" style="145" customWidth="1"/>
    <col min="4368" max="4609" width="10.60546875" style="145"/>
    <col min="4610" max="4610" width="15.60546875" style="145" customWidth="1"/>
    <col min="4611" max="4611" width="40.60546875" style="145" customWidth="1"/>
    <col min="4612" max="4623" width="20.60546875" style="145" customWidth="1"/>
    <col min="4624" max="4865" width="10.60546875" style="145"/>
    <col min="4866" max="4866" width="15.60546875" style="145" customWidth="1"/>
    <col min="4867" max="4867" width="40.60546875" style="145" customWidth="1"/>
    <col min="4868" max="4879" width="20.60546875" style="145" customWidth="1"/>
    <col min="4880" max="5121" width="10.60546875" style="145"/>
    <col min="5122" max="5122" width="15.60546875" style="145" customWidth="1"/>
    <col min="5123" max="5123" width="40.60546875" style="145" customWidth="1"/>
    <col min="5124" max="5135" width="20.60546875" style="145" customWidth="1"/>
    <col min="5136" max="5377" width="10.60546875" style="145"/>
    <col min="5378" max="5378" width="15.60546875" style="145" customWidth="1"/>
    <col min="5379" max="5379" width="40.60546875" style="145" customWidth="1"/>
    <col min="5380" max="5391" width="20.60546875" style="145" customWidth="1"/>
    <col min="5392" max="5633" width="10.60546875" style="145"/>
    <col min="5634" max="5634" width="15.60546875" style="145" customWidth="1"/>
    <col min="5635" max="5635" width="40.60546875" style="145" customWidth="1"/>
    <col min="5636" max="5647" width="20.60546875" style="145" customWidth="1"/>
    <col min="5648" max="5889" width="10.60546875" style="145"/>
    <col min="5890" max="5890" width="15.60546875" style="145" customWidth="1"/>
    <col min="5891" max="5891" width="40.60546875" style="145" customWidth="1"/>
    <col min="5892" max="5903" width="20.60546875" style="145" customWidth="1"/>
    <col min="5904" max="6145" width="10.60546875" style="145"/>
    <col min="6146" max="6146" width="15.60546875" style="145" customWidth="1"/>
    <col min="6147" max="6147" width="40.60546875" style="145" customWidth="1"/>
    <col min="6148" max="6159" width="20.60546875" style="145" customWidth="1"/>
    <col min="6160" max="6401" width="10.60546875" style="145"/>
    <col min="6402" max="6402" width="15.60546875" style="145" customWidth="1"/>
    <col min="6403" max="6403" width="40.60546875" style="145" customWidth="1"/>
    <col min="6404" max="6415" width="20.60546875" style="145" customWidth="1"/>
    <col min="6416" max="6657" width="10.60546875" style="145"/>
    <col min="6658" max="6658" width="15.60546875" style="145" customWidth="1"/>
    <col min="6659" max="6659" width="40.60546875" style="145" customWidth="1"/>
    <col min="6660" max="6671" width="20.60546875" style="145" customWidth="1"/>
    <col min="6672" max="6913" width="10.60546875" style="145"/>
    <col min="6914" max="6914" width="15.60546875" style="145" customWidth="1"/>
    <col min="6915" max="6915" width="40.60546875" style="145" customWidth="1"/>
    <col min="6916" max="6927" width="20.60546875" style="145" customWidth="1"/>
    <col min="6928" max="7169" width="10.60546875" style="145"/>
    <col min="7170" max="7170" width="15.60546875" style="145" customWidth="1"/>
    <col min="7171" max="7171" width="40.60546875" style="145" customWidth="1"/>
    <col min="7172" max="7183" width="20.60546875" style="145" customWidth="1"/>
    <col min="7184" max="7425" width="10.60546875" style="145"/>
    <col min="7426" max="7426" width="15.60546875" style="145" customWidth="1"/>
    <col min="7427" max="7427" width="40.60546875" style="145" customWidth="1"/>
    <col min="7428" max="7439" width="20.60546875" style="145" customWidth="1"/>
    <col min="7440" max="7681" width="10.60546875" style="145"/>
    <col min="7682" max="7682" width="15.60546875" style="145" customWidth="1"/>
    <col min="7683" max="7683" width="40.60546875" style="145" customWidth="1"/>
    <col min="7684" max="7695" width="20.60546875" style="145" customWidth="1"/>
    <col min="7696" max="7937" width="10.60546875" style="145"/>
    <col min="7938" max="7938" width="15.60546875" style="145" customWidth="1"/>
    <col min="7939" max="7939" width="40.60546875" style="145" customWidth="1"/>
    <col min="7940" max="7951" width="20.60546875" style="145" customWidth="1"/>
    <col min="7952" max="8193" width="10.60546875" style="145"/>
    <col min="8194" max="8194" width="15.60546875" style="145" customWidth="1"/>
    <col min="8195" max="8195" width="40.60546875" style="145" customWidth="1"/>
    <col min="8196" max="8207" width="20.60546875" style="145" customWidth="1"/>
    <col min="8208" max="8449" width="10.60546875" style="145"/>
    <col min="8450" max="8450" width="15.60546875" style="145" customWidth="1"/>
    <col min="8451" max="8451" width="40.60546875" style="145" customWidth="1"/>
    <col min="8452" max="8463" width="20.60546875" style="145" customWidth="1"/>
    <col min="8464" max="8705" width="10.60546875" style="145"/>
    <col min="8706" max="8706" width="15.60546875" style="145" customWidth="1"/>
    <col min="8707" max="8707" width="40.60546875" style="145" customWidth="1"/>
    <col min="8708" max="8719" width="20.60546875" style="145" customWidth="1"/>
    <col min="8720" max="8961" width="10.60546875" style="145"/>
    <col min="8962" max="8962" width="15.60546875" style="145" customWidth="1"/>
    <col min="8963" max="8963" width="40.60546875" style="145" customWidth="1"/>
    <col min="8964" max="8975" width="20.60546875" style="145" customWidth="1"/>
    <col min="8976" max="9217" width="10.60546875" style="145"/>
    <col min="9218" max="9218" width="15.60546875" style="145" customWidth="1"/>
    <col min="9219" max="9219" width="40.60546875" style="145" customWidth="1"/>
    <col min="9220" max="9231" width="20.60546875" style="145" customWidth="1"/>
    <col min="9232" max="9473" width="10.60546875" style="145"/>
    <col min="9474" max="9474" width="15.60546875" style="145" customWidth="1"/>
    <col min="9475" max="9475" width="40.60546875" style="145" customWidth="1"/>
    <col min="9476" max="9487" width="20.60546875" style="145" customWidth="1"/>
    <col min="9488" max="9729" width="10.60546875" style="145"/>
    <col min="9730" max="9730" width="15.60546875" style="145" customWidth="1"/>
    <col min="9731" max="9731" width="40.60546875" style="145" customWidth="1"/>
    <col min="9732" max="9743" width="20.60546875" style="145" customWidth="1"/>
    <col min="9744" max="9985" width="10.60546875" style="145"/>
    <col min="9986" max="9986" width="15.60546875" style="145" customWidth="1"/>
    <col min="9987" max="9987" width="40.60546875" style="145" customWidth="1"/>
    <col min="9988" max="9999" width="20.60546875" style="145" customWidth="1"/>
    <col min="10000" max="10241" width="10.60546875" style="145"/>
    <col min="10242" max="10242" width="15.60546875" style="145" customWidth="1"/>
    <col min="10243" max="10243" width="40.60546875" style="145" customWidth="1"/>
    <col min="10244" max="10255" width="20.60546875" style="145" customWidth="1"/>
    <col min="10256" max="10497" width="10.60546875" style="145"/>
    <col min="10498" max="10498" width="15.60546875" style="145" customWidth="1"/>
    <col min="10499" max="10499" width="40.60546875" style="145" customWidth="1"/>
    <col min="10500" max="10511" width="20.60546875" style="145" customWidth="1"/>
    <col min="10512" max="10753" width="10.60546875" style="145"/>
    <col min="10754" max="10754" width="15.60546875" style="145" customWidth="1"/>
    <col min="10755" max="10755" width="40.60546875" style="145" customWidth="1"/>
    <col min="10756" max="10767" width="20.60546875" style="145" customWidth="1"/>
    <col min="10768" max="11009" width="10.60546875" style="145"/>
    <col min="11010" max="11010" width="15.60546875" style="145" customWidth="1"/>
    <col min="11011" max="11011" width="40.60546875" style="145" customWidth="1"/>
    <col min="11012" max="11023" width="20.60546875" style="145" customWidth="1"/>
    <col min="11024" max="11265" width="10.60546875" style="145"/>
    <col min="11266" max="11266" width="15.60546875" style="145" customWidth="1"/>
    <col min="11267" max="11267" width="40.60546875" style="145" customWidth="1"/>
    <col min="11268" max="11279" width="20.60546875" style="145" customWidth="1"/>
    <col min="11280" max="11521" width="10.60546875" style="145"/>
    <col min="11522" max="11522" width="15.60546875" style="145" customWidth="1"/>
    <col min="11523" max="11523" width="40.60546875" style="145" customWidth="1"/>
    <col min="11524" max="11535" width="20.60546875" style="145" customWidth="1"/>
    <col min="11536" max="11777" width="10.60546875" style="145"/>
    <col min="11778" max="11778" width="15.60546875" style="145" customWidth="1"/>
    <col min="11779" max="11779" width="40.60546875" style="145" customWidth="1"/>
    <col min="11780" max="11791" width="20.60546875" style="145" customWidth="1"/>
    <col min="11792" max="12033" width="10.60546875" style="145"/>
    <col min="12034" max="12034" width="15.60546875" style="145" customWidth="1"/>
    <col min="12035" max="12035" width="40.60546875" style="145" customWidth="1"/>
    <col min="12036" max="12047" width="20.60546875" style="145" customWidth="1"/>
    <col min="12048" max="12289" width="10.60546875" style="145"/>
    <col min="12290" max="12290" width="15.60546875" style="145" customWidth="1"/>
    <col min="12291" max="12291" width="40.60546875" style="145" customWidth="1"/>
    <col min="12292" max="12303" width="20.60546875" style="145" customWidth="1"/>
    <col min="12304" max="12545" width="10.60546875" style="145"/>
    <col min="12546" max="12546" width="15.60546875" style="145" customWidth="1"/>
    <col min="12547" max="12547" width="40.60546875" style="145" customWidth="1"/>
    <col min="12548" max="12559" width="20.60546875" style="145" customWidth="1"/>
    <col min="12560" max="12801" width="10.60546875" style="145"/>
    <col min="12802" max="12802" width="15.60546875" style="145" customWidth="1"/>
    <col min="12803" max="12803" width="40.60546875" style="145" customWidth="1"/>
    <col min="12804" max="12815" width="20.60546875" style="145" customWidth="1"/>
    <col min="12816" max="13057" width="10.60546875" style="145"/>
    <col min="13058" max="13058" width="15.60546875" style="145" customWidth="1"/>
    <col min="13059" max="13059" width="40.60546875" style="145" customWidth="1"/>
    <col min="13060" max="13071" width="20.60546875" style="145" customWidth="1"/>
    <col min="13072" max="13313" width="10.60546875" style="145"/>
    <col min="13314" max="13314" width="15.60546875" style="145" customWidth="1"/>
    <col min="13315" max="13315" width="40.60546875" style="145" customWidth="1"/>
    <col min="13316" max="13327" width="20.60546875" style="145" customWidth="1"/>
    <col min="13328" max="13569" width="10.60546875" style="145"/>
    <col min="13570" max="13570" width="15.60546875" style="145" customWidth="1"/>
    <col min="13571" max="13571" width="40.60546875" style="145" customWidth="1"/>
    <col min="13572" max="13583" width="20.60546875" style="145" customWidth="1"/>
    <col min="13584" max="13825" width="10.60546875" style="145"/>
    <col min="13826" max="13826" width="15.60546875" style="145" customWidth="1"/>
    <col min="13827" max="13827" width="40.60546875" style="145" customWidth="1"/>
    <col min="13828" max="13839" width="20.60546875" style="145" customWidth="1"/>
    <col min="13840" max="14081" width="10.60546875" style="145"/>
    <col min="14082" max="14082" width="15.60546875" style="145" customWidth="1"/>
    <col min="14083" max="14083" width="40.60546875" style="145" customWidth="1"/>
    <col min="14084" max="14095" width="20.60546875" style="145" customWidth="1"/>
    <col min="14096" max="14337" width="10.60546875" style="145"/>
    <col min="14338" max="14338" width="15.60546875" style="145" customWidth="1"/>
    <col min="14339" max="14339" width="40.60546875" style="145" customWidth="1"/>
    <col min="14340" max="14351" width="20.60546875" style="145" customWidth="1"/>
    <col min="14352" max="14593" width="10.60546875" style="145"/>
    <col min="14594" max="14594" width="15.60546875" style="145" customWidth="1"/>
    <col min="14595" max="14595" width="40.60546875" style="145" customWidth="1"/>
    <col min="14596" max="14607" width="20.60546875" style="145" customWidth="1"/>
    <col min="14608" max="14849" width="10.60546875" style="145"/>
    <col min="14850" max="14850" width="15.60546875" style="145" customWidth="1"/>
    <col min="14851" max="14851" width="40.60546875" style="145" customWidth="1"/>
    <col min="14852" max="14863" width="20.60546875" style="145" customWidth="1"/>
    <col min="14864" max="15105" width="10.60546875" style="145"/>
    <col min="15106" max="15106" width="15.60546875" style="145" customWidth="1"/>
    <col min="15107" max="15107" width="40.60546875" style="145" customWidth="1"/>
    <col min="15108" max="15119" width="20.60546875" style="145" customWidth="1"/>
    <col min="15120" max="15361" width="10.60546875" style="145"/>
    <col min="15362" max="15362" width="15.60546875" style="145" customWidth="1"/>
    <col min="15363" max="15363" width="40.60546875" style="145" customWidth="1"/>
    <col min="15364" max="15375" width="20.60546875" style="145" customWidth="1"/>
    <col min="15376" max="15617" width="10.60546875" style="145"/>
    <col min="15618" max="15618" width="15.60546875" style="145" customWidth="1"/>
    <col min="15619" max="15619" width="40.60546875" style="145" customWidth="1"/>
    <col min="15620" max="15631" width="20.60546875" style="145" customWidth="1"/>
    <col min="15632" max="15873" width="10.60546875" style="145"/>
    <col min="15874" max="15874" width="15.60546875" style="145" customWidth="1"/>
    <col min="15875" max="15875" width="40.60546875" style="145" customWidth="1"/>
    <col min="15876" max="15887" width="20.60546875" style="145" customWidth="1"/>
    <col min="15888" max="16129" width="10.60546875" style="145"/>
    <col min="16130" max="16130" width="15.60546875" style="145" customWidth="1"/>
    <col min="16131" max="16131" width="40.60546875" style="145" customWidth="1"/>
    <col min="16132" max="16143" width="20.60546875" style="145" customWidth="1"/>
    <col min="16144" max="16384" width="10.60546875" style="145"/>
  </cols>
  <sheetData>
    <row r="1" spans="2:13" ht="20.149999999999999" customHeight="1"/>
    <row r="2" spans="2:13" ht="20.149999999999999" customHeight="1">
      <c r="B2" s="252" t="s">
        <v>126</v>
      </c>
      <c r="C2" s="253"/>
      <c r="D2" s="253"/>
      <c r="E2" s="253"/>
      <c r="F2" s="254"/>
      <c r="H2" s="245" t="s">
        <v>176</v>
      </c>
      <c r="I2" s="245"/>
      <c r="J2" s="147"/>
      <c r="K2" s="147"/>
      <c r="L2" s="147"/>
      <c r="M2" s="147"/>
    </row>
    <row r="3" spans="2:13" ht="20.149999999999999" customHeight="1">
      <c r="B3" s="252" t="s">
        <v>127</v>
      </c>
      <c r="C3" s="253"/>
      <c r="D3" s="253"/>
      <c r="E3" s="253"/>
      <c r="F3" s="254"/>
      <c r="H3" s="146"/>
      <c r="I3" s="147"/>
      <c r="J3" s="147"/>
      <c r="K3" s="147"/>
      <c r="L3" s="147"/>
      <c r="M3" s="147"/>
    </row>
    <row r="4" spans="2:13" ht="20.149999999999999" customHeight="1">
      <c r="B4" s="148" t="s">
        <v>128</v>
      </c>
      <c r="C4" s="148" t="s">
        <v>129</v>
      </c>
      <c r="D4" s="148" t="s">
        <v>130</v>
      </c>
      <c r="E4" s="148" t="s">
        <v>131</v>
      </c>
      <c r="F4" s="148" t="s">
        <v>132</v>
      </c>
      <c r="H4" s="147"/>
      <c r="I4" s="147"/>
      <c r="J4" s="147"/>
      <c r="K4" s="147"/>
      <c r="L4" s="147"/>
      <c r="M4" s="147"/>
    </row>
    <row r="5" spans="2:13" ht="20.149999999999999" customHeight="1">
      <c r="B5" s="149">
        <v>0</v>
      </c>
      <c r="C5" s="149" t="s">
        <v>152</v>
      </c>
      <c r="D5" s="160">
        <v>97</v>
      </c>
      <c r="E5" s="161">
        <v>127</v>
      </c>
      <c r="F5" s="160">
        <v>127</v>
      </c>
      <c r="H5" s="147"/>
      <c r="I5" s="147"/>
      <c r="J5" s="147"/>
      <c r="K5" s="147"/>
      <c r="L5" s="147"/>
      <c r="M5" s="147"/>
    </row>
    <row r="6" spans="2:13" ht="20.149999999999999" customHeight="1">
      <c r="B6" s="149">
        <v>1</v>
      </c>
      <c r="C6" s="149" t="s">
        <v>151</v>
      </c>
      <c r="D6" s="160">
        <v>98</v>
      </c>
      <c r="E6" s="161">
        <v>127</v>
      </c>
      <c r="F6" s="160">
        <v>127</v>
      </c>
      <c r="H6" s="147"/>
      <c r="I6" s="147"/>
      <c r="J6" s="147"/>
      <c r="K6" s="147"/>
      <c r="L6" s="147"/>
      <c r="M6" s="147"/>
    </row>
    <row r="7" spans="2:13" ht="20.149999999999999" customHeight="1">
      <c r="B7" s="149">
        <v>2</v>
      </c>
      <c r="C7" s="149" t="s">
        <v>153</v>
      </c>
      <c r="D7" s="160">
        <v>96</v>
      </c>
      <c r="E7" s="161">
        <v>127</v>
      </c>
      <c r="F7" s="160">
        <v>127</v>
      </c>
      <c r="H7" s="147"/>
      <c r="I7" s="147"/>
      <c r="J7" s="147"/>
      <c r="K7" s="147"/>
      <c r="L7" s="147"/>
      <c r="M7" s="147"/>
    </row>
    <row r="8" spans="2:13" ht="20.149999999999999" customHeight="1">
      <c r="B8" s="149">
        <v>3</v>
      </c>
      <c r="C8" s="149" t="s">
        <v>133</v>
      </c>
      <c r="D8" s="160">
        <v>127</v>
      </c>
      <c r="E8" s="160">
        <v>127</v>
      </c>
      <c r="F8" s="160">
        <v>127</v>
      </c>
      <c r="H8" s="147"/>
      <c r="I8" s="147"/>
      <c r="J8" s="147"/>
      <c r="K8" s="147"/>
      <c r="L8" s="147"/>
      <c r="M8" s="147"/>
    </row>
    <row r="9" spans="2:13" ht="20.149999999999999" customHeight="1">
      <c r="B9" s="149">
        <v>4</v>
      </c>
      <c r="C9" s="149" t="s">
        <v>154</v>
      </c>
      <c r="D9" s="160">
        <v>95</v>
      </c>
      <c r="E9" s="161">
        <v>127</v>
      </c>
      <c r="F9" s="160">
        <v>127</v>
      </c>
      <c r="H9" s="147"/>
      <c r="I9" s="147"/>
      <c r="J9" s="147"/>
      <c r="K9" s="147"/>
      <c r="L9" s="147"/>
      <c r="M9" s="147"/>
    </row>
    <row r="10" spans="2:13" ht="20.149999999999999" customHeight="1">
      <c r="B10" s="149">
        <v>5</v>
      </c>
      <c r="C10" s="149" t="s">
        <v>157</v>
      </c>
      <c r="D10" s="149" t="s">
        <v>155</v>
      </c>
      <c r="E10" s="150" t="s">
        <v>155</v>
      </c>
      <c r="F10" s="149" t="s">
        <v>155</v>
      </c>
      <c r="H10" s="147"/>
      <c r="I10" s="147"/>
      <c r="J10" s="147"/>
      <c r="K10" s="147"/>
      <c r="L10" s="147"/>
      <c r="M10" s="147"/>
    </row>
    <row r="11" spans="2:13" ht="20.149999999999999" customHeight="1">
      <c r="B11" s="151"/>
      <c r="C11" s="151"/>
      <c r="D11" s="151"/>
      <c r="E11" s="152"/>
      <c r="F11" s="151"/>
      <c r="H11" s="147"/>
      <c r="I11" s="147"/>
      <c r="J11" s="147"/>
      <c r="K11" s="147"/>
      <c r="L11" s="147"/>
      <c r="M11" s="147"/>
    </row>
    <row r="12" spans="2:13" ht="20.149999999999999" customHeight="1">
      <c r="B12" s="248" t="s">
        <v>158</v>
      </c>
      <c r="C12" s="248"/>
      <c r="D12" s="147"/>
      <c r="E12" s="147"/>
      <c r="F12" s="147"/>
      <c r="G12" s="147"/>
      <c r="H12" s="147"/>
      <c r="I12" s="147"/>
      <c r="J12" s="147"/>
      <c r="K12" s="147"/>
      <c r="L12" s="147"/>
      <c r="M12" s="147"/>
    </row>
    <row r="13" spans="2:13" ht="20.149999999999999" customHeight="1">
      <c r="B13" s="249" t="s">
        <v>134</v>
      </c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</row>
    <row r="14" spans="2:13" ht="20.149999999999999" customHeight="1">
      <c r="B14" s="249" t="s">
        <v>135</v>
      </c>
      <c r="C14" s="251"/>
      <c r="D14" s="153" t="s">
        <v>136</v>
      </c>
      <c r="E14" s="153" t="s">
        <v>137</v>
      </c>
      <c r="F14" s="153" t="s">
        <v>138</v>
      </c>
      <c r="G14" s="153" t="s">
        <v>139</v>
      </c>
      <c r="H14" s="153" t="s">
        <v>140</v>
      </c>
      <c r="I14" s="153" t="s">
        <v>141</v>
      </c>
      <c r="J14" s="153" t="s">
        <v>142</v>
      </c>
      <c r="K14" s="153" t="s">
        <v>143</v>
      </c>
      <c r="L14" s="153" t="s">
        <v>144</v>
      </c>
      <c r="M14" s="153" t="s">
        <v>145</v>
      </c>
    </row>
    <row r="15" spans="2:13" ht="20.149999999999999" customHeight="1">
      <c r="B15" s="246" t="s">
        <v>177</v>
      </c>
      <c r="C15" s="247"/>
      <c r="D15" s="154">
        <v>102</v>
      </c>
      <c r="E15" s="154">
        <v>1</v>
      </c>
      <c r="F15" s="154">
        <v>2</v>
      </c>
      <c r="G15" s="154" t="s">
        <v>180</v>
      </c>
      <c r="H15" s="154" t="s">
        <v>181</v>
      </c>
      <c r="I15" s="154" t="s">
        <v>182</v>
      </c>
      <c r="J15" s="154" t="s">
        <v>156</v>
      </c>
      <c r="K15" s="154">
        <v>250</v>
      </c>
      <c r="L15" s="154">
        <v>1</v>
      </c>
      <c r="M15" s="154">
        <v>2</v>
      </c>
    </row>
    <row r="16" spans="2:13" ht="20.149999999999999" customHeight="1">
      <c r="B16" s="246" t="s">
        <v>178</v>
      </c>
      <c r="C16" s="247"/>
      <c r="D16" s="154">
        <v>99</v>
      </c>
      <c r="E16" s="154">
        <v>1</v>
      </c>
      <c r="F16" s="154">
        <v>2</v>
      </c>
      <c r="G16" s="154" t="s">
        <v>180</v>
      </c>
      <c r="H16" s="154" t="s">
        <v>181</v>
      </c>
      <c r="I16" s="154" t="s">
        <v>182</v>
      </c>
      <c r="J16" s="154" t="s">
        <v>183</v>
      </c>
      <c r="K16" s="154">
        <v>250</v>
      </c>
      <c r="L16" s="154">
        <v>1</v>
      </c>
      <c r="M16" s="154">
        <v>2</v>
      </c>
    </row>
    <row r="17" spans="2:13" ht="20.149999999999999" customHeight="1">
      <c r="B17" s="246" t="s">
        <v>179</v>
      </c>
      <c r="C17" s="247"/>
      <c r="D17" s="154">
        <v>99</v>
      </c>
      <c r="E17" s="154">
        <v>1</v>
      </c>
      <c r="F17" s="154">
        <v>2</v>
      </c>
      <c r="G17" s="154" t="s">
        <v>180</v>
      </c>
      <c r="H17" s="154" t="s">
        <v>181</v>
      </c>
      <c r="I17" s="154" t="s">
        <v>182</v>
      </c>
      <c r="J17" s="154" t="s">
        <v>156</v>
      </c>
      <c r="K17" s="154">
        <v>250</v>
      </c>
      <c r="L17" s="154">
        <v>1</v>
      </c>
      <c r="M17" s="154">
        <v>2</v>
      </c>
    </row>
    <row r="18" spans="2:13" ht="20.149999999999999" customHeight="1">
      <c r="B18" s="246" t="s">
        <v>179</v>
      </c>
      <c r="C18" s="247"/>
      <c r="D18" s="154">
        <v>40</v>
      </c>
      <c r="E18" s="154">
        <v>1</v>
      </c>
      <c r="F18" s="154">
        <v>2</v>
      </c>
      <c r="G18" s="154" t="s">
        <v>180</v>
      </c>
      <c r="H18" s="154" t="s">
        <v>181</v>
      </c>
      <c r="I18" s="154" t="s">
        <v>182</v>
      </c>
      <c r="J18" s="154" t="s">
        <v>184</v>
      </c>
      <c r="K18" s="154">
        <v>250</v>
      </c>
      <c r="L18" s="154">
        <v>1</v>
      </c>
      <c r="M18" s="154">
        <v>2</v>
      </c>
    </row>
    <row r="19" spans="2:13" ht="20.149999999999999" customHeight="1">
      <c r="B19" s="246" t="s">
        <v>179</v>
      </c>
      <c r="C19" s="247"/>
      <c r="D19" s="154">
        <v>42</v>
      </c>
      <c r="E19" s="154">
        <v>1</v>
      </c>
      <c r="F19" s="154">
        <v>2</v>
      </c>
      <c r="G19" s="154" t="s">
        <v>180</v>
      </c>
      <c r="H19" s="154" t="s">
        <v>181</v>
      </c>
      <c r="I19" s="154" t="s">
        <v>182</v>
      </c>
      <c r="J19" s="154">
        <v>13000</v>
      </c>
      <c r="K19" s="154">
        <v>250</v>
      </c>
      <c r="L19" s="154">
        <v>1</v>
      </c>
      <c r="M19" s="154">
        <v>2</v>
      </c>
    </row>
    <row r="20" spans="2:13" ht="20.149999999999999" customHeight="1">
      <c r="B20" s="246" t="s">
        <v>179</v>
      </c>
      <c r="C20" s="247"/>
      <c r="D20" s="154">
        <v>60</v>
      </c>
      <c r="E20" s="154">
        <v>1</v>
      </c>
      <c r="F20" s="154">
        <v>2</v>
      </c>
      <c r="G20" s="154" t="s">
        <v>180</v>
      </c>
      <c r="H20" s="154" t="s">
        <v>181</v>
      </c>
      <c r="I20" s="154" t="s">
        <v>182</v>
      </c>
      <c r="J20" s="154">
        <v>13000</v>
      </c>
      <c r="K20" s="154">
        <v>250</v>
      </c>
      <c r="L20" s="154">
        <v>1</v>
      </c>
      <c r="M20" s="154">
        <v>2</v>
      </c>
    </row>
    <row r="21" spans="2:13" ht="20.149999999999999" customHeight="1">
      <c r="B21" s="246" t="s">
        <v>153</v>
      </c>
      <c r="C21" s="247"/>
      <c r="D21" s="154">
        <v>99</v>
      </c>
      <c r="E21" s="154">
        <v>1</v>
      </c>
      <c r="F21" s="154">
        <v>2</v>
      </c>
      <c r="G21" s="154" t="s">
        <v>180</v>
      </c>
      <c r="H21" s="154" t="s">
        <v>181</v>
      </c>
      <c r="I21" s="154" t="s">
        <v>182</v>
      </c>
      <c r="J21" s="154" t="s">
        <v>183</v>
      </c>
      <c r="K21" s="154">
        <v>250</v>
      </c>
      <c r="L21" s="154">
        <v>1</v>
      </c>
      <c r="M21" s="154">
        <v>2</v>
      </c>
    </row>
    <row r="22" spans="2:13" ht="20.149999999999999" customHeight="1">
      <c r="B22" s="246" t="s">
        <v>154</v>
      </c>
      <c r="C22" s="247"/>
      <c r="D22" s="154">
        <v>102</v>
      </c>
      <c r="E22" s="154">
        <v>1</v>
      </c>
      <c r="F22" s="154">
        <v>2</v>
      </c>
      <c r="G22" s="154" t="s">
        <v>180</v>
      </c>
      <c r="H22" s="154" t="s">
        <v>181</v>
      </c>
      <c r="I22" s="154" t="s">
        <v>182</v>
      </c>
      <c r="J22" s="154" t="s">
        <v>156</v>
      </c>
      <c r="K22" s="154">
        <v>250</v>
      </c>
      <c r="L22" s="154">
        <v>1</v>
      </c>
      <c r="M22" s="154">
        <v>2</v>
      </c>
    </row>
    <row r="23" spans="2:13" ht="20.149999999999999" customHeight="1">
      <c r="B23" s="155"/>
      <c r="C23" s="155"/>
      <c r="D23" s="156"/>
      <c r="E23" s="156"/>
      <c r="F23" s="156"/>
      <c r="G23" s="156"/>
      <c r="H23" s="156"/>
      <c r="I23" s="156"/>
      <c r="J23" s="156"/>
      <c r="K23" s="156"/>
      <c r="L23" s="156"/>
      <c r="M23" s="156"/>
    </row>
    <row r="24" spans="2:13" ht="20.149999999999999" customHeight="1">
      <c r="B24" s="248" t="s">
        <v>160</v>
      </c>
      <c r="C24" s="248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2:13" ht="20.149999999999999" customHeight="1">
      <c r="B25" s="249" t="s">
        <v>134</v>
      </c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1"/>
    </row>
    <row r="26" spans="2:13" ht="20.149999999999999" customHeight="1">
      <c r="B26" s="249" t="s">
        <v>135</v>
      </c>
      <c r="C26" s="251"/>
      <c r="D26" s="153" t="s">
        <v>136</v>
      </c>
      <c r="E26" s="153" t="s">
        <v>137</v>
      </c>
      <c r="F26" s="153" t="s">
        <v>138</v>
      </c>
      <c r="G26" s="153" t="s">
        <v>139</v>
      </c>
      <c r="H26" s="153" t="s">
        <v>140</v>
      </c>
      <c r="I26" s="153" t="s">
        <v>141</v>
      </c>
      <c r="J26" s="153" t="s">
        <v>142</v>
      </c>
      <c r="K26" s="153" t="s">
        <v>143</v>
      </c>
      <c r="L26" s="153" t="s">
        <v>144</v>
      </c>
      <c r="M26" s="153" t="s">
        <v>145</v>
      </c>
    </row>
    <row r="27" spans="2:13" ht="20.149999999999999" customHeight="1">
      <c r="B27" s="246" t="s">
        <v>177</v>
      </c>
      <c r="C27" s="247"/>
      <c r="D27" s="154">
        <v>102</v>
      </c>
      <c r="E27" s="154">
        <v>1</v>
      </c>
      <c r="F27" s="154">
        <v>2</v>
      </c>
      <c r="G27" s="154" t="s">
        <v>180</v>
      </c>
      <c r="H27" s="154" t="s">
        <v>181</v>
      </c>
      <c r="I27" s="154" t="s">
        <v>182</v>
      </c>
      <c r="J27" s="154" t="s">
        <v>156</v>
      </c>
      <c r="K27" s="154">
        <v>250</v>
      </c>
      <c r="L27" s="154">
        <v>1</v>
      </c>
      <c r="M27" s="154">
        <v>2</v>
      </c>
    </row>
    <row r="28" spans="2:13" ht="20.149999999999999" customHeight="1">
      <c r="B28" s="246" t="s">
        <v>178</v>
      </c>
      <c r="C28" s="247"/>
      <c r="D28" s="154">
        <v>99</v>
      </c>
      <c r="E28" s="154">
        <v>1</v>
      </c>
      <c r="F28" s="154">
        <v>2</v>
      </c>
      <c r="G28" s="154" t="s">
        <v>180</v>
      </c>
      <c r="H28" s="154" t="s">
        <v>181</v>
      </c>
      <c r="I28" s="154" t="s">
        <v>182</v>
      </c>
      <c r="J28" s="154" t="s">
        <v>183</v>
      </c>
      <c r="K28" s="154">
        <v>250</v>
      </c>
      <c r="L28" s="154">
        <v>1</v>
      </c>
      <c r="M28" s="154">
        <v>2</v>
      </c>
    </row>
    <row r="29" spans="2:13" ht="20.149999999999999" customHeight="1">
      <c r="B29" s="246" t="s">
        <v>179</v>
      </c>
      <c r="C29" s="247"/>
      <c r="D29" s="154">
        <v>99</v>
      </c>
      <c r="E29" s="154">
        <v>1</v>
      </c>
      <c r="F29" s="154">
        <v>2</v>
      </c>
      <c r="G29" s="154" t="s">
        <v>180</v>
      </c>
      <c r="H29" s="154" t="s">
        <v>181</v>
      </c>
      <c r="I29" s="154" t="s">
        <v>182</v>
      </c>
      <c r="J29" s="154" t="s">
        <v>185</v>
      </c>
      <c r="K29" s="154">
        <v>250</v>
      </c>
      <c r="L29" s="154">
        <v>1</v>
      </c>
      <c r="M29" s="154">
        <v>2</v>
      </c>
    </row>
    <row r="30" spans="2:13" ht="20.149999999999999" customHeight="1">
      <c r="B30" s="246" t="s">
        <v>179</v>
      </c>
      <c r="C30" s="247"/>
      <c r="D30" s="154">
        <v>38</v>
      </c>
      <c r="E30" s="154">
        <v>1</v>
      </c>
      <c r="F30" s="154">
        <v>2</v>
      </c>
      <c r="G30" s="154" t="s">
        <v>180</v>
      </c>
      <c r="H30" s="154" t="s">
        <v>181</v>
      </c>
      <c r="I30" s="154" t="s">
        <v>182</v>
      </c>
      <c r="J30" s="154" t="s">
        <v>184</v>
      </c>
      <c r="K30" s="154">
        <v>250</v>
      </c>
      <c r="L30" s="154">
        <v>1</v>
      </c>
      <c r="M30" s="154">
        <v>2</v>
      </c>
    </row>
    <row r="31" spans="2:13" ht="20.149999999999999" customHeight="1">
      <c r="B31" s="246" t="s">
        <v>179</v>
      </c>
      <c r="C31" s="247"/>
      <c r="D31" s="154">
        <v>40</v>
      </c>
      <c r="E31" s="154">
        <v>1</v>
      </c>
      <c r="F31" s="154">
        <v>2</v>
      </c>
      <c r="G31" s="154" t="s">
        <v>180</v>
      </c>
      <c r="H31" s="154" t="s">
        <v>181</v>
      </c>
      <c r="I31" s="154" t="s">
        <v>182</v>
      </c>
      <c r="J31" s="154">
        <v>8000</v>
      </c>
      <c r="K31" s="154">
        <v>250</v>
      </c>
      <c r="L31" s="154">
        <v>1</v>
      </c>
      <c r="M31" s="154">
        <v>2</v>
      </c>
    </row>
    <row r="32" spans="2:13" ht="20.149999999999999" customHeight="1">
      <c r="B32" s="246" t="s">
        <v>179</v>
      </c>
      <c r="C32" s="247"/>
      <c r="D32" s="154">
        <v>60</v>
      </c>
      <c r="E32" s="154">
        <v>1</v>
      </c>
      <c r="F32" s="154">
        <v>2</v>
      </c>
      <c r="G32" s="154" t="s">
        <v>180</v>
      </c>
      <c r="H32" s="154" t="s">
        <v>181</v>
      </c>
      <c r="I32" s="154" t="s">
        <v>182</v>
      </c>
      <c r="J32" s="154">
        <v>8000</v>
      </c>
      <c r="K32" s="154">
        <v>250</v>
      </c>
      <c r="L32" s="154">
        <v>1</v>
      </c>
      <c r="M32" s="154">
        <v>2</v>
      </c>
    </row>
    <row r="33" spans="1:13" ht="20.149999999999999" customHeight="1">
      <c r="B33" s="246" t="s">
        <v>153</v>
      </c>
      <c r="C33" s="247"/>
      <c r="D33" s="154">
        <v>99</v>
      </c>
      <c r="E33" s="154">
        <v>1</v>
      </c>
      <c r="F33" s="154">
        <v>2</v>
      </c>
      <c r="G33" s="154" t="s">
        <v>180</v>
      </c>
      <c r="H33" s="154" t="s">
        <v>181</v>
      </c>
      <c r="I33" s="154" t="s">
        <v>182</v>
      </c>
      <c r="J33" s="154" t="s">
        <v>183</v>
      </c>
      <c r="K33" s="154">
        <v>250</v>
      </c>
      <c r="L33" s="154">
        <v>1</v>
      </c>
      <c r="M33" s="154">
        <v>2</v>
      </c>
    </row>
    <row r="34" spans="1:13" ht="20.149999999999999" customHeight="1">
      <c r="B34" s="246" t="s">
        <v>154</v>
      </c>
      <c r="C34" s="247"/>
      <c r="D34" s="154">
        <v>102</v>
      </c>
      <c r="E34" s="154">
        <v>1</v>
      </c>
      <c r="F34" s="154">
        <v>2</v>
      </c>
      <c r="G34" s="154" t="s">
        <v>180</v>
      </c>
      <c r="H34" s="154" t="s">
        <v>181</v>
      </c>
      <c r="I34" s="154" t="s">
        <v>182</v>
      </c>
      <c r="J34" s="154" t="s">
        <v>156</v>
      </c>
      <c r="K34" s="154">
        <v>250</v>
      </c>
      <c r="L34" s="154">
        <v>1</v>
      </c>
      <c r="M34" s="154">
        <v>2</v>
      </c>
    </row>
    <row r="35" spans="1:13" ht="20.149999999999999" customHeight="1">
      <c r="B35" s="155"/>
      <c r="C35" s="155"/>
      <c r="D35" s="156"/>
      <c r="E35" s="156"/>
      <c r="F35" s="156"/>
      <c r="G35" s="156"/>
      <c r="H35" s="156"/>
      <c r="I35" s="156"/>
      <c r="J35" s="156"/>
      <c r="K35" s="156"/>
      <c r="L35" s="156"/>
      <c r="M35" s="156"/>
    </row>
    <row r="36" spans="1:13" ht="20.149999999999999" customHeight="1">
      <c r="A36" s="145" t="s">
        <v>162</v>
      </c>
      <c r="B36" s="248" t="s">
        <v>161</v>
      </c>
      <c r="C36" s="248"/>
      <c r="D36" s="147"/>
      <c r="E36" s="147"/>
      <c r="F36" s="147"/>
      <c r="G36" s="147"/>
      <c r="H36" s="147"/>
      <c r="I36" s="147"/>
      <c r="J36" s="147"/>
      <c r="K36" s="147"/>
      <c r="L36" s="147"/>
      <c r="M36" s="147"/>
    </row>
    <row r="37" spans="1:13" ht="20.149999999999999" customHeight="1">
      <c r="B37" s="249" t="s">
        <v>134</v>
      </c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1"/>
    </row>
    <row r="38" spans="1:13" ht="20.149999999999999" customHeight="1">
      <c r="B38" s="249" t="s">
        <v>135</v>
      </c>
      <c r="C38" s="251"/>
      <c r="D38" s="153" t="s">
        <v>136</v>
      </c>
      <c r="E38" s="153" t="s">
        <v>137</v>
      </c>
      <c r="F38" s="153" t="s">
        <v>138</v>
      </c>
      <c r="G38" s="153" t="s">
        <v>139</v>
      </c>
      <c r="H38" s="153" t="s">
        <v>140</v>
      </c>
      <c r="I38" s="153" t="s">
        <v>141</v>
      </c>
      <c r="J38" s="153" t="s">
        <v>142</v>
      </c>
      <c r="K38" s="153" t="s">
        <v>143</v>
      </c>
      <c r="L38" s="153" t="s">
        <v>144</v>
      </c>
      <c r="M38" s="153" t="s">
        <v>145</v>
      </c>
    </row>
    <row r="39" spans="1:13" ht="20.149999999999999" customHeight="1">
      <c r="B39" s="246" t="s">
        <v>177</v>
      </c>
      <c r="C39" s="247"/>
      <c r="D39" s="154">
        <v>102</v>
      </c>
      <c r="E39" s="154">
        <v>1</v>
      </c>
      <c r="F39" s="154">
        <v>2</v>
      </c>
      <c r="G39" s="154" t="s">
        <v>180</v>
      </c>
      <c r="H39" s="154" t="s">
        <v>181</v>
      </c>
      <c r="I39" s="154" t="s">
        <v>182</v>
      </c>
      <c r="J39" s="154" t="s">
        <v>156</v>
      </c>
      <c r="K39" s="154">
        <v>250</v>
      </c>
      <c r="L39" s="154">
        <v>1</v>
      </c>
      <c r="M39" s="154">
        <v>2</v>
      </c>
    </row>
    <row r="40" spans="1:13" ht="20.149999999999999" customHeight="1">
      <c r="B40" s="246" t="s">
        <v>178</v>
      </c>
      <c r="C40" s="247"/>
      <c r="D40" s="154">
        <v>99</v>
      </c>
      <c r="E40" s="154">
        <v>1</v>
      </c>
      <c r="F40" s="154">
        <v>2</v>
      </c>
      <c r="G40" s="154" t="s">
        <v>180</v>
      </c>
      <c r="H40" s="154" t="s">
        <v>181</v>
      </c>
      <c r="I40" s="154" t="s">
        <v>182</v>
      </c>
      <c r="J40" s="154" t="s">
        <v>183</v>
      </c>
      <c r="K40" s="154">
        <v>250</v>
      </c>
      <c r="L40" s="154">
        <v>1</v>
      </c>
      <c r="M40" s="154">
        <v>2</v>
      </c>
    </row>
    <row r="41" spans="1:13" ht="20.149999999999999" customHeight="1">
      <c r="B41" s="246" t="s">
        <v>179</v>
      </c>
      <c r="C41" s="247"/>
      <c r="D41" s="154">
        <v>99</v>
      </c>
      <c r="E41" s="154">
        <v>1</v>
      </c>
      <c r="F41" s="154">
        <v>2</v>
      </c>
      <c r="G41" s="154" t="s">
        <v>180</v>
      </c>
      <c r="H41" s="154" t="s">
        <v>181</v>
      </c>
      <c r="I41" s="154" t="s">
        <v>182</v>
      </c>
      <c r="J41" s="154" t="s">
        <v>156</v>
      </c>
      <c r="K41" s="154">
        <v>250</v>
      </c>
      <c r="L41" s="154">
        <v>1</v>
      </c>
      <c r="M41" s="154">
        <v>2</v>
      </c>
    </row>
    <row r="42" spans="1:13" ht="20.149999999999999" customHeight="1">
      <c r="B42" s="246" t="s">
        <v>179</v>
      </c>
      <c r="C42" s="247"/>
      <c r="D42" s="154">
        <v>39</v>
      </c>
      <c r="E42" s="154">
        <v>1</v>
      </c>
      <c r="F42" s="154">
        <v>2</v>
      </c>
      <c r="G42" s="154" t="s">
        <v>180</v>
      </c>
      <c r="H42" s="154" t="s">
        <v>181</v>
      </c>
      <c r="I42" s="154" t="s">
        <v>182</v>
      </c>
      <c r="J42" s="154" t="s">
        <v>184</v>
      </c>
      <c r="K42" s="154">
        <v>250</v>
      </c>
      <c r="L42" s="154">
        <v>1</v>
      </c>
      <c r="M42" s="154">
        <v>2</v>
      </c>
    </row>
    <row r="43" spans="1:13" ht="20.149999999999999" customHeight="1">
      <c r="B43" s="246" t="s">
        <v>179</v>
      </c>
      <c r="C43" s="247"/>
      <c r="D43" s="154">
        <v>41</v>
      </c>
      <c r="E43" s="154">
        <v>1</v>
      </c>
      <c r="F43" s="154">
        <v>2</v>
      </c>
      <c r="G43" s="154" t="s">
        <v>180</v>
      </c>
      <c r="H43" s="154" t="s">
        <v>181</v>
      </c>
      <c r="I43" s="154" t="s">
        <v>182</v>
      </c>
      <c r="J43" s="154">
        <v>10000</v>
      </c>
      <c r="K43" s="154">
        <v>250</v>
      </c>
      <c r="L43" s="154">
        <v>1</v>
      </c>
      <c r="M43" s="154">
        <v>2</v>
      </c>
    </row>
    <row r="44" spans="1:13" ht="20.149999999999999" customHeight="1">
      <c r="B44" s="246" t="s">
        <v>179</v>
      </c>
      <c r="C44" s="247"/>
      <c r="D44" s="154">
        <v>60</v>
      </c>
      <c r="E44" s="154">
        <v>1</v>
      </c>
      <c r="F44" s="154">
        <v>2</v>
      </c>
      <c r="G44" s="154" t="s">
        <v>180</v>
      </c>
      <c r="H44" s="154" t="s">
        <v>181</v>
      </c>
      <c r="I44" s="154" t="s">
        <v>182</v>
      </c>
      <c r="J44" s="154">
        <v>10000</v>
      </c>
      <c r="K44" s="154">
        <v>250</v>
      </c>
      <c r="L44" s="154">
        <v>1</v>
      </c>
      <c r="M44" s="154">
        <v>2</v>
      </c>
    </row>
    <row r="45" spans="1:13" ht="20.149999999999999" customHeight="1">
      <c r="B45" s="246" t="s">
        <v>153</v>
      </c>
      <c r="C45" s="247"/>
      <c r="D45" s="154">
        <v>99</v>
      </c>
      <c r="E45" s="154">
        <v>1</v>
      </c>
      <c r="F45" s="154">
        <v>2</v>
      </c>
      <c r="G45" s="154" t="s">
        <v>180</v>
      </c>
      <c r="H45" s="154" t="s">
        <v>181</v>
      </c>
      <c r="I45" s="154" t="s">
        <v>182</v>
      </c>
      <c r="J45" s="154" t="s">
        <v>183</v>
      </c>
      <c r="K45" s="154">
        <v>250</v>
      </c>
      <c r="L45" s="154">
        <v>1</v>
      </c>
      <c r="M45" s="154">
        <v>2</v>
      </c>
    </row>
    <row r="46" spans="1:13" ht="20.149999999999999" customHeight="1">
      <c r="B46" s="246" t="s">
        <v>154</v>
      </c>
      <c r="C46" s="247"/>
      <c r="D46" s="154">
        <v>102</v>
      </c>
      <c r="E46" s="154">
        <v>1</v>
      </c>
      <c r="F46" s="154">
        <v>2</v>
      </c>
      <c r="G46" s="154" t="s">
        <v>180</v>
      </c>
      <c r="H46" s="154" t="s">
        <v>181</v>
      </c>
      <c r="I46" s="154" t="s">
        <v>182</v>
      </c>
      <c r="J46" s="154" t="s">
        <v>156</v>
      </c>
      <c r="K46" s="154">
        <v>250</v>
      </c>
      <c r="L46" s="154">
        <v>1</v>
      </c>
      <c r="M46" s="154">
        <v>2</v>
      </c>
    </row>
    <row r="47" spans="1:13" ht="20.149999999999999" customHeight="1">
      <c r="B47" s="155"/>
      <c r="C47" s="155"/>
      <c r="D47" s="156"/>
      <c r="E47" s="156"/>
      <c r="F47" s="156"/>
      <c r="G47" s="156"/>
      <c r="H47" s="156"/>
      <c r="I47" s="156"/>
      <c r="J47" s="156"/>
      <c r="K47" s="156"/>
      <c r="L47" s="156"/>
      <c r="M47" s="156"/>
    </row>
    <row r="48" spans="1:13" ht="20.149999999999999" customHeight="1">
      <c r="A48" s="145" t="s">
        <v>162</v>
      </c>
      <c r="B48" s="248" t="s">
        <v>163</v>
      </c>
      <c r="C48" s="248"/>
      <c r="D48" s="147"/>
      <c r="E48" s="147"/>
      <c r="F48" s="147"/>
      <c r="G48" s="147"/>
      <c r="H48" s="147"/>
      <c r="I48" s="147"/>
      <c r="J48" s="147"/>
      <c r="K48" s="147"/>
      <c r="L48" s="147"/>
      <c r="M48" s="147"/>
    </row>
    <row r="49" spans="2:13" ht="20.149999999999999" customHeight="1">
      <c r="B49" s="249" t="s">
        <v>134</v>
      </c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1"/>
    </row>
    <row r="50" spans="2:13" ht="20.149999999999999" customHeight="1">
      <c r="B50" s="249" t="s">
        <v>135</v>
      </c>
      <c r="C50" s="251"/>
      <c r="D50" s="153" t="s">
        <v>136</v>
      </c>
      <c r="E50" s="153" t="s">
        <v>137</v>
      </c>
      <c r="F50" s="153" t="s">
        <v>138</v>
      </c>
      <c r="G50" s="153" t="s">
        <v>139</v>
      </c>
      <c r="H50" s="153" t="s">
        <v>140</v>
      </c>
      <c r="I50" s="153" t="s">
        <v>141</v>
      </c>
      <c r="J50" s="153" t="s">
        <v>142</v>
      </c>
      <c r="K50" s="153" t="s">
        <v>143</v>
      </c>
      <c r="L50" s="153" t="s">
        <v>144</v>
      </c>
      <c r="M50" s="153" t="s">
        <v>145</v>
      </c>
    </row>
    <row r="51" spans="2:13" ht="20.149999999999999" customHeight="1">
      <c r="B51" s="246" t="s">
        <v>177</v>
      </c>
      <c r="C51" s="247"/>
      <c r="D51" s="154">
        <v>102</v>
      </c>
      <c r="E51" s="154">
        <v>1</v>
      </c>
      <c r="F51" s="154">
        <v>2</v>
      </c>
      <c r="G51" s="154" t="s">
        <v>180</v>
      </c>
      <c r="H51" s="154" t="s">
        <v>181</v>
      </c>
      <c r="I51" s="154" t="s">
        <v>182</v>
      </c>
      <c r="J51" s="154" t="s">
        <v>156</v>
      </c>
      <c r="K51" s="154">
        <v>250</v>
      </c>
      <c r="L51" s="154">
        <v>1</v>
      </c>
      <c r="M51" s="154">
        <v>2</v>
      </c>
    </row>
    <row r="52" spans="2:13" ht="20.149999999999999" customHeight="1">
      <c r="B52" s="246" t="s">
        <v>178</v>
      </c>
      <c r="C52" s="247"/>
      <c r="D52" s="154">
        <v>99</v>
      </c>
      <c r="E52" s="154">
        <v>1</v>
      </c>
      <c r="F52" s="154">
        <v>2</v>
      </c>
      <c r="G52" s="154" t="s">
        <v>180</v>
      </c>
      <c r="H52" s="154" t="s">
        <v>181</v>
      </c>
      <c r="I52" s="154" t="s">
        <v>182</v>
      </c>
      <c r="J52" s="154" t="s">
        <v>183</v>
      </c>
      <c r="K52" s="154">
        <v>250</v>
      </c>
      <c r="L52" s="154">
        <v>1</v>
      </c>
      <c r="M52" s="154">
        <v>2</v>
      </c>
    </row>
    <row r="53" spans="2:13" ht="20.149999999999999" customHeight="1">
      <c r="B53" s="246" t="s">
        <v>179</v>
      </c>
      <c r="C53" s="247"/>
      <c r="D53" s="154">
        <v>99</v>
      </c>
      <c r="E53" s="154">
        <v>1</v>
      </c>
      <c r="F53" s="154">
        <v>2</v>
      </c>
      <c r="G53" s="154" t="s">
        <v>180</v>
      </c>
      <c r="H53" s="154" t="s">
        <v>181</v>
      </c>
      <c r="I53" s="154" t="s">
        <v>182</v>
      </c>
      <c r="J53" s="154" t="s">
        <v>156</v>
      </c>
      <c r="K53" s="154">
        <v>250</v>
      </c>
      <c r="L53" s="154">
        <v>1</v>
      </c>
      <c r="M53" s="154">
        <v>2</v>
      </c>
    </row>
    <row r="54" spans="2:13" ht="20.149999999999999" customHeight="1">
      <c r="B54" s="246" t="s">
        <v>179</v>
      </c>
      <c r="C54" s="247"/>
      <c r="D54" s="154">
        <v>40</v>
      </c>
      <c r="E54" s="154">
        <v>1</v>
      </c>
      <c r="F54" s="154">
        <v>2</v>
      </c>
      <c r="G54" s="154" t="s">
        <v>180</v>
      </c>
      <c r="H54" s="154" t="s">
        <v>181</v>
      </c>
      <c r="I54" s="154" t="s">
        <v>182</v>
      </c>
      <c r="J54" s="154" t="s">
        <v>184</v>
      </c>
      <c r="K54" s="154">
        <v>250</v>
      </c>
      <c r="L54" s="154">
        <v>1</v>
      </c>
      <c r="M54" s="154">
        <v>2</v>
      </c>
    </row>
    <row r="55" spans="2:13" ht="20.149999999999999" customHeight="1">
      <c r="B55" s="246" t="s">
        <v>179</v>
      </c>
      <c r="C55" s="247"/>
      <c r="D55" s="154">
        <v>42</v>
      </c>
      <c r="E55" s="154">
        <v>1</v>
      </c>
      <c r="F55" s="154">
        <v>2</v>
      </c>
      <c r="G55" s="154" t="s">
        <v>180</v>
      </c>
      <c r="H55" s="154" t="s">
        <v>181</v>
      </c>
      <c r="I55" s="154" t="s">
        <v>182</v>
      </c>
      <c r="J55" s="154">
        <v>13000</v>
      </c>
      <c r="K55" s="154">
        <v>250</v>
      </c>
      <c r="L55" s="154">
        <v>1</v>
      </c>
      <c r="M55" s="154">
        <v>2</v>
      </c>
    </row>
    <row r="56" spans="2:13" ht="20.149999999999999" customHeight="1">
      <c r="B56" s="246" t="s">
        <v>179</v>
      </c>
      <c r="C56" s="247"/>
      <c r="D56" s="154">
        <v>60</v>
      </c>
      <c r="E56" s="154">
        <v>1</v>
      </c>
      <c r="F56" s="154">
        <v>2</v>
      </c>
      <c r="G56" s="154" t="s">
        <v>180</v>
      </c>
      <c r="H56" s="154" t="s">
        <v>181</v>
      </c>
      <c r="I56" s="154" t="s">
        <v>182</v>
      </c>
      <c r="J56" s="154">
        <v>13000</v>
      </c>
      <c r="K56" s="154">
        <v>250</v>
      </c>
      <c r="L56" s="154">
        <v>1</v>
      </c>
      <c r="M56" s="154">
        <v>2</v>
      </c>
    </row>
    <row r="57" spans="2:13" ht="20.149999999999999" customHeight="1">
      <c r="B57" s="246" t="s">
        <v>153</v>
      </c>
      <c r="C57" s="247"/>
      <c r="D57" s="154">
        <v>99</v>
      </c>
      <c r="E57" s="154">
        <v>1</v>
      </c>
      <c r="F57" s="154">
        <v>2</v>
      </c>
      <c r="G57" s="154" t="s">
        <v>180</v>
      </c>
      <c r="H57" s="154" t="s">
        <v>181</v>
      </c>
      <c r="I57" s="154" t="s">
        <v>182</v>
      </c>
      <c r="J57" s="154" t="s">
        <v>183</v>
      </c>
      <c r="K57" s="154">
        <v>250</v>
      </c>
      <c r="L57" s="154">
        <v>1</v>
      </c>
      <c r="M57" s="154">
        <v>2</v>
      </c>
    </row>
    <row r="58" spans="2:13" ht="20.149999999999999" customHeight="1">
      <c r="B58" s="246" t="s">
        <v>154</v>
      </c>
      <c r="C58" s="247"/>
      <c r="D58" s="154">
        <v>102</v>
      </c>
      <c r="E58" s="154">
        <v>1</v>
      </c>
      <c r="F58" s="154">
        <v>2</v>
      </c>
      <c r="G58" s="154" t="s">
        <v>180</v>
      </c>
      <c r="H58" s="154" t="s">
        <v>181</v>
      </c>
      <c r="I58" s="154" t="s">
        <v>182</v>
      </c>
      <c r="J58" s="154" t="s">
        <v>156</v>
      </c>
      <c r="K58" s="154">
        <v>250</v>
      </c>
      <c r="L58" s="154">
        <v>1</v>
      </c>
      <c r="M58" s="154">
        <v>2</v>
      </c>
    </row>
    <row r="59" spans="2:13" ht="20.149999999999999" customHeight="1">
      <c r="B59" s="155"/>
      <c r="C59" s="155"/>
      <c r="D59" s="156"/>
      <c r="E59" s="156"/>
      <c r="F59" s="156"/>
      <c r="G59" s="156"/>
      <c r="H59" s="156"/>
      <c r="I59" s="156"/>
      <c r="J59" s="156"/>
      <c r="K59" s="156"/>
      <c r="L59" s="156"/>
      <c r="M59" s="156"/>
    </row>
    <row r="60" spans="2:13" ht="20.149999999999999" customHeight="1">
      <c r="B60" s="252" t="s">
        <v>146</v>
      </c>
      <c r="C60" s="253"/>
      <c r="D60" s="253"/>
      <c r="E60" s="253"/>
      <c r="F60" s="253"/>
      <c r="G60" s="254"/>
    </row>
    <row r="61" spans="2:13" ht="20.149999999999999" customHeight="1">
      <c r="B61" s="148" t="s">
        <v>147</v>
      </c>
      <c r="C61" s="148" t="s">
        <v>148</v>
      </c>
      <c r="D61" s="148"/>
      <c r="E61" s="148" t="s">
        <v>149</v>
      </c>
      <c r="F61" s="148"/>
      <c r="G61" s="148" t="s">
        <v>150</v>
      </c>
    </row>
    <row r="62" spans="2:13" ht="20.149999999999999" customHeight="1">
      <c r="B62" s="149" t="s">
        <v>86</v>
      </c>
      <c r="C62" s="160">
        <v>35000</v>
      </c>
      <c r="D62" s="255">
        <v>5000</v>
      </c>
      <c r="E62" s="256"/>
      <c r="F62" s="257"/>
      <c r="G62" s="149">
        <v>100</v>
      </c>
    </row>
    <row r="63" spans="2:13" ht="20.149999999999999" customHeight="1">
      <c r="B63" s="149" t="s">
        <v>87</v>
      </c>
      <c r="C63" s="149">
        <v>60000</v>
      </c>
      <c r="D63" s="258">
        <v>15000</v>
      </c>
      <c r="E63" s="259"/>
      <c r="F63" s="260"/>
      <c r="G63" s="149">
        <v>0</v>
      </c>
    </row>
    <row r="64" spans="2:13" ht="20.149999999999999" customHeight="1"/>
    <row r="65" ht="20.149999999999999" customHeight="1"/>
    <row r="66" ht="20.149999999999999" customHeight="1"/>
  </sheetData>
  <mergeCells count="50">
    <mergeCell ref="B15:C15"/>
    <mergeCell ref="B60:G60"/>
    <mergeCell ref="D62:F62"/>
    <mergeCell ref="D63:F63"/>
    <mergeCell ref="B2:F2"/>
    <mergeCell ref="B3:F3"/>
    <mergeCell ref="B12:C12"/>
    <mergeCell ref="B13:M13"/>
    <mergeCell ref="B14:C14"/>
    <mergeCell ref="B22:C22"/>
    <mergeCell ref="B21:C21"/>
    <mergeCell ref="B16:C16"/>
    <mergeCell ref="B17:C17"/>
    <mergeCell ref="B18:C18"/>
    <mergeCell ref="B19:C19"/>
    <mergeCell ref="B20:C20"/>
    <mergeCell ref="B24:C24"/>
    <mergeCell ref="B25:M25"/>
    <mergeCell ref="B26:C26"/>
    <mergeCell ref="B27:C27"/>
    <mergeCell ref="B28:C28"/>
    <mergeCell ref="B29:C29"/>
    <mergeCell ref="B30:C30"/>
    <mergeCell ref="B31:C31"/>
    <mergeCell ref="B32:C32"/>
    <mergeCell ref="B33:C33"/>
    <mergeCell ref="B42:C42"/>
    <mergeCell ref="B43:C43"/>
    <mergeCell ref="B44:C44"/>
    <mergeCell ref="B34:C34"/>
    <mergeCell ref="B36:C36"/>
    <mergeCell ref="B37:M37"/>
    <mergeCell ref="B38:C38"/>
    <mergeCell ref="B39:C39"/>
    <mergeCell ref="H2:I2"/>
    <mergeCell ref="B56:C56"/>
    <mergeCell ref="B57:C57"/>
    <mergeCell ref="B58:C58"/>
    <mergeCell ref="B51:C51"/>
    <mergeCell ref="B52:C52"/>
    <mergeCell ref="B53:C53"/>
    <mergeCell ref="B54:C54"/>
    <mergeCell ref="B55:C55"/>
    <mergeCell ref="B45:C45"/>
    <mergeCell ref="B46:C46"/>
    <mergeCell ref="B48:C48"/>
    <mergeCell ref="B49:M49"/>
    <mergeCell ref="B50:C50"/>
    <mergeCell ref="B40:C40"/>
    <mergeCell ref="B41:C41"/>
  </mergeCells>
  <phoneticPr fontId="6" type="noConversion"/>
  <pageMargins left="0.74990626395218019" right="0.74990626395218019" top="0.99987495602585208" bottom="0.99987495602585208" header="0.51104722060556484" footer="0.51104722060556484"/>
  <pageSetup paperSize="9" firstPageNumber="429496729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C22" sqref="C22"/>
    </sheetView>
  </sheetViews>
  <sheetFormatPr defaultRowHeight="13.75"/>
  <sheetData/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GDC31_TGL-U</vt:lpstr>
      <vt:lpstr>Linear Thermal table</vt:lpstr>
      <vt:lpstr>DTT</vt:lpstr>
      <vt:lpstr>Sensor Loaction</vt:lpstr>
      <vt:lpstr>'GDC31_TGL-U'!__xlnm.Print_Area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BrianPY_Chen</dc:creator>
  <cp:lastModifiedBy>Lai. Ling (TPE)</cp:lastModifiedBy>
  <cp:revision/>
  <dcterms:created xsi:type="dcterms:W3CDTF">2015-04-06T06:01:50Z</dcterms:created>
  <dcterms:modified xsi:type="dcterms:W3CDTF">2021-02-05T06:48:04Z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MSIP_Label_17cb76b2-10b8-4fe1-93d4-2202842406cd_Enabled">
    <vt:lpwstr>True</vt:lpwstr>
  </property>
  <property fmtid="{D5CDD505-2E9C-101B-9397-08002B2CF9AE}" pid="4" name="MSIP_Label_17cb76b2-10b8-4fe1-93d4-2202842406cd_SiteId">
    <vt:lpwstr>945c199a-83a2-4e80-9f8c-5a91be5752dd</vt:lpwstr>
  </property>
  <property fmtid="{D5CDD505-2E9C-101B-9397-08002B2CF9AE}" pid="5" name="MSIP_Label_17cb76b2-10b8-4fe1-93d4-2202842406cd_Owner">
    <vt:lpwstr>Jessica_Chin@DELL.com</vt:lpwstr>
  </property>
  <property fmtid="{D5CDD505-2E9C-101B-9397-08002B2CF9AE}" pid="6" name="MSIP_Label_17cb76b2-10b8-4fe1-93d4-2202842406cd_SetDate">
    <vt:lpwstr>2020-03-20T15:07:27.3194921Z</vt:lpwstr>
  </property>
  <property fmtid="{D5CDD505-2E9C-101B-9397-08002B2CF9AE}" pid="7" name="MSIP_Label_17cb76b2-10b8-4fe1-93d4-2202842406cd_Name">
    <vt:lpwstr>External Public</vt:lpwstr>
  </property>
  <property fmtid="{D5CDD505-2E9C-101B-9397-08002B2CF9AE}" pid="8" name="MSIP_Label_17cb76b2-10b8-4fe1-93d4-2202842406cd_Application">
    <vt:lpwstr>Microsoft Azure Information Protection</vt:lpwstr>
  </property>
  <property fmtid="{D5CDD505-2E9C-101B-9397-08002B2CF9AE}" pid="9" name="MSIP_Label_17cb76b2-10b8-4fe1-93d4-2202842406cd_ActionId">
    <vt:lpwstr>937ffd09-be57-4dd4-844b-f05093b3395e</vt:lpwstr>
  </property>
  <property fmtid="{D5CDD505-2E9C-101B-9397-08002B2CF9AE}" pid="10" name="MSIP_Label_17cb76b2-10b8-4fe1-93d4-2202842406cd_Extended_MSFT_Method">
    <vt:lpwstr>Manual</vt:lpwstr>
  </property>
  <property fmtid="{D5CDD505-2E9C-101B-9397-08002B2CF9AE}" pid="11" name="aiplabel">
    <vt:lpwstr>External Public</vt:lpwstr>
  </property>
</Properties>
</file>