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x_Ling.COMPAL\Desktop\"/>
    </mc:Choice>
  </mc:AlternateContent>
  <bookViews>
    <workbookView xWindow="32775" yWindow="32775" windowWidth="19200" windowHeight="7785" tabRatio="713"/>
  </bookViews>
  <sheets>
    <sheet name="Linear fan table" sheetId="24" r:id="rId1"/>
    <sheet name="GDF40-TGL_DTT" sheetId="25" r:id="rId2"/>
    <sheet name="Sensor Loaction" sheetId="18" r:id="rId3"/>
    <sheet name="Pre-OS mode" sheetId="26" r:id="rId4"/>
  </sheets>
  <calcPr calcId="152511"/>
</workbook>
</file>

<file path=xl/calcChain.xml><?xml version="1.0" encoding="utf-8"?>
<calcChain xmlns="http://schemas.openxmlformats.org/spreadsheetml/2006/main">
  <c r="N59" i="24" l="1"/>
  <c r="M59" i="24"/>
  <c r="N55" i="24"/>
  <c r="M55" i="24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9"/>
            <rFont val="宋体"/>
          </rPr>
          <t xml:space="preserve">BIOS will refer to this rev number in their BIOS release notes related to thermal table.
</t>
        </r>
      </text>
    </comment>
    <comment ref="D16" authorId="0" shapeId="0">
      <text>
        <r>
          <rPr>
            <sz val="9"/>
            <rFont val="宋体"/>
          </rPr>
          <t>This should be 5V for a 12V fan implementation.</t>
        </r>
      </text>
    </comment>
    <comment ref="D19" authorId="0" shapeId="0">
      <text>
        <r>
          <rPr>
            <sz val="9"/>
            <rFont val="宋体"/>
          </rPr>
          <t>This should be 5V for a 12V fan implementation.</t>
        </r>
      </text>
    </comment>
  </commentList>
</comments>
</file>

<file path=xl/sharedStrings.xml><?xml version="1.0" encoding="utf-8"?>
<sst xmlns="http://schemas.openxmlformats.org/spreadsheetml/2006/main" count="449" uniqueCount="202">
  <si>
    <t>OTP Trip Point:</t>
  </si>
  <si>
    <t>Diags Maximum Passing Zone</t>
  </si>
  <si>
    <t>Platform(s)</t>
    <phoneticPr fontId="7" type="noConversion"/>
  </si>
  <si>
    <t>Hottest of DTS Temps</t>
  </si>
  <si>
    <t>Skin Temperature Sensor</t>
  </si>
  <si>
    <t>NGFF sensor</t>
  </si>
  <si>
    <t>"Performance" MODE</t>
    <phoneticPr fontId="7" type="noConversion"/>
  </si>
  <si>
    <t>"Cool" MODE</t>
    <phoneticPr fontId="7" type="noConversion"/>
  </si>
  <si>
    <t>"Quiet" MODE</t>
    <phoneticPr fontId="7" type="noConversion"/>
  </si>
  <si>
    <t>Submitted by Thermal Engineer</t>
    <phoneticPr fontId="7" type="noConversion"/>
  </si>
  <si>
    <t>Sensor</t>
    <phoneticPr fontId="7" type="noConversion"/>
  </si>
  <si>
    <t>No</t>
    <phoneticPr fontId="7" type="noConversion"/>
  </si>
  <si>
    <t>1 SEC</t>
    <phoneticPr fontId="7" type="noConversion"/>
  </si>
  <si>
    <t>PECI</t>
    <phoneticPr fontId="7" type="noConversion"/>
  </si>
  <si>
    <t>Average</t>
    <phoneticPr fontId="7" type="noConversion"/>
  </si>
  <si>
    <t>Address</t>
    <phoneticPr fontId="7" type="noConversion"/>
  </si>
  <si>
    <t>Low Temp</t>
    <phoneticPr fontId="7" type="noConversion"/>
  </si>
  <si>
    <t>Low Rpm</t>
    <phoneticPr fontId="7" type="noConversion"/>
  </si>
  <si>
    <t>High Temp</t>
    <phoneticPr fontId="7" type="noConversion"/>
  </si>
  <si>
    <t>High Rpm</t>
    <phoneticPr fontId="7" type="noConversion"/>
  </si>
  <si>
    <t>FAN1</t>
    <phoneticPr fontId="7" type="noConversion"/>
  </si>
  <si>
    <t>Sensor Description
&amp;Type</t>
    <phoneticPr fontId="7" type="noConversion"/>
  </si>
  <si>
    <t>Pollling 
Rate</t>
    <phoneticPr fontId="7" type="noConversion"/>
  </si>
  <si>
    <t>MaxErrors
 count</t>
    <phoneticPr fontId="7" type="noConversion"/>
  </si>
  <si>
    <t>SENSOR NODES ( Fan table )</t>
    <phoneticPr fontId="7" type="noConversion"/>
  </si>
  <si>
    <t>SENSOR DESCRIPTION</t>
    <phoneticPr fontId="7" type="noConversion"/>
  </si>
  <si>
    <t>Fan Description</t>
    <phoneticPr fontId="7" type="noConversion"/>
  </si>
  <si>
    <t>MecGuardian</t>
    <phoneticPr fontId="7" type="noConversion"/>
  </si>
  <si>
    <t>KSStart</t>
    <phoneticPr fontId="7" type="noConversion"/>
  </si>
  <si>
    <t>KSWait</t>
    <phoneticPr fontId="7" type="noConversion"/>
  </si>
  <si>
    <t>KSPass</t>
    <phoneticPr fontId="7" type="noConversion"/>
  </si>
  <si>
    <t>KSFail</t>
    <phoneticPr fontId="7" type="noConversion"/>
  </si>
  <si>
    <t>KSBump</t>
    <phoneticPr fontId="7" type="noConversion"/>
  </si>
  <si>
    <t>Esec
Down</t>
    <phoneticPr fontId="7" type="noConversion"/>
  </si>
  <si>
    <t>Qsec
Down</t>
    <phoneticPr fontId="7" type="noConversion"/>
  </si>
  <si>
    <t>Hsec
Up</t>
    <phoneticPr fontId="7" type="noConversion"/>
  </si>
  <si>
    <t>Hsec
Down</t>
    <phoneticPr fontId="7" type="noConversion"/>
  </si>
  <si>
    <t>Sec
Up</t>
    <phoneticPr fontId="7" type="noConversion"/>
  </si>
  <si>
    <t>Sec
Down</t>
    <phoneticPr fontId="7" type="noConversion"/>
  </si>
  <si>
    <t>125ms</t>
    <phoneticPr fontId="7" type="noConversion"/>
  </si>
  <si>
    <t>1S</t>
    <phoneticPr fontId="7" type="noConversion"/>
  </si>
  <si>
    <t>500ms</t>
    <phoneticPr fontId="7" type="noConversion"/>
  </si>
  <si>
    <t>Common Throttle
Temerature</t>
    <phoneticPr fontId="7" type="noConversion"/>
  </si>
  <si>
    <t>Critial 
Temerature
(Shutdown)</t>
    <phoneticPr fontId="7" type="noConversion"/>
  </si>
  <si>
    <t>Table ID</t>
    <phoneticPr fontId="7" type="noConversion"/>
  </si>
  <si>
    <t>Yes (*1)</t>
    <phoneticPr fontId="7" type="noConversion"/>
  </si>
  <si>
    <t>Note 2:  Battery throttle is following BMU specification</t>
    <phoneticPr fontId="7" type="noConversion"/>
  </si>
  <si>
    <r>
      <t xml:space="preserve">Note 1:  EC default average time is </t>
    </r>
    <r>
      <rPr>
        <sz val="10"/>
        <color indexed="10"/>
        <rFont val="Microsoft YaHei"/>
        <family val="2"/>
        <charset val="136"/>
      </rPr>
      <t>15 sec</t>
    </r>
    <phoneticPr fontId="7" type="noConversion"/>
  </si>
  <si>
    <t>Common
Table ID</t>
    <phoneticPr fontId="7" type="noConversion"/>
  </si>
  <si>
    <t>Address (EC)</t>
    <phoneticPr fontId="7" type="noConversion"/>
  </si>
  <si>
    <t>Esec
Up</t>
    <phoneticPr fontId="7" type="noConversion"/>
  </si>
  <si>
    <t>Name 
on PCBA</t>
    <phoneticPr fontId="7" type="noConversion"/>
  </si>
  <si>
    <t>CPU</t>
    <phoneticPr fontId="7" type="noConversion"/>
  </si>
  <si>
    <t>CPU</t>
    <phoneticPr fontId="7" type="noConversion"/>
  </si>
  <si>
    <t>TGL</t>
    <phoneticPr fontId="18" type="noConversion"/>
  </si>
  <si>
    <t>CML</t>
    <phoneticPr fontId="18" type="noConversion"/>
  </si>
  <si>
    <t>Critical Policy</t>
  </si>
  <si>
    <t>Trip Point Status</t>
  </si>
  <si>
    <t>Index</t>
  </si>
  <si>
    <t>Name</t>
  </si>
  <si>
    <t>Warm</t>
  </si>
  <si>
    <t>Hot</t>
  </si>
  <si>
    <t>Critical</t>
  </si>
  <si>
    <t>SEN1:CPU VR</t>
  </si>
  <si>
    <t>TMEM:DDR</t>
  </si>
  <si>
    <t>TCPU:DPTF CPU Device</t>
  </si>
  <si>
    <t>Power Control Dynamic Caps</t>
  </si>
  <si>
    <t>Control Type</t>
  </si>
  <si>
    <t>Max Power Limit (mW)</t>
  </si>
  <si>
    <t>Min Power Limit (mW)</t>
  </si>
  <si>
    <t>Power Step Size</t>
  </si>
  <si>
    <t>PL1</t>
  </si>
  <si>
    <t>PL2</t>
  </si>
  <si>
    <t>ASL</t>
  </si>
  <si>
    <t>Balance / Performance mode</t>
    <phoneticPr fontId="18" type="noConversion"/>
  </si>
  <si>
    <t>PSVT (Stepwise Mode)</t>
  </si>
  <si>
    <t>Target</t>
  </si>
  <si>
    <t>Trip Point Temperature</t>
  </si>
  <si>
    <t>Sample Period (s)</t>
  </si>
  <si>
    <t>Priority</t>
  </si>
  <si>
    <t>Source</t>
  </si>
  <si>
    <t>Domain</t>
  </si>
  <si>
    <t>Control Knob</t>
  </si>
  <si>
    <t>Limit</t>
  </si>
  <si>
    <t>Step Size</t>
  </si>
  <si>
    <t>Limit Coefficient</t>
  </si>
  <si>
    <t>Unlimit Coefficient</t>
  </si>
  <si>
    <t>\_SB_.PCI0.B0D4 (0)</t>
  </si>
  <si>
    <t>MultiFunction (0)</t>
  </si>
  <si>
    <t>PowerControlPl1</t>
  </si>
  <si>
    <t>Cool mode</t>
    <phoneticPr fontId="18" type="noConversion"/>
  </si>
  <si>
    <t>Quiet mode</t>
    <phoneticPr fontId="18" type="noConversion"/>
  </si>
  <si>
    <t>Manager status</t>
    <phoneticPr fontId="18" type="noConversion"/>
  </si>
  <si>
    <t>Name</t>
    <phoneticPr fontId="18" type="noConversion"/>
  </si>
  <si>
    <t>Passive policy trip points (PSV)</t>
    <phoneticPr fontId="18" type="noConversion"/>
  </si>
  <si>
    <t>NGFF</t>
    <phoneticPr fontId="18" type="noConversion"/>
  </si>
  <si>
    <t>TMEM</t>
    <phoneticPr fontId="18" type="noConversion"/>
  </si>
  <si>
    <t>TSKN</t>
    <phoneticPr fontId="18" type="noConversion"/>
  </si>
  <si>
    <t>TCPU</t>
    <phoneticPr fontId="18" type="noConversion"/>
  </si>
  <si>
    <t>Adaptive Policy</t>
    <phoneticPr fontId="18" type="noConversion"/>
  </si>
  <si>
    <t>Action Set</t>
  </si>
  <si>
    <t>Code</t>
  </si>
  <si>
    <t>Argument</t>
  </si>
  <si>
    <t>PL2PowerLimit</t>
  </si>
  <si>
    <t>PL1PowerLimit</t>
  </si>
  <si>
    <t>performance mode</t>
  </si>
  <si>
    <t>cool mode</t>
  </si>
  <si>
    <t>quiet mode</t>
  </si>
  <si>
    <t>Fan table</t>
  </si>
  <si>
    <t>HW64</t>
  </si>
  <si>
    <t>Particpant</t>
  </si>
  <si>
    <t>temp3</t>
  </si>
  <si>
    <r>
      <t>SEN2:</t>
    </r>
    <r>
      <rPr>
        <sz val="12"/>
        <color indexed="10"/>
        <rFont val="新細明體"/>
        <family val="1"/>
        <charset val="136"/>
      </rPr>
      <t>TSKN</t>
    </r>
  </si>
  <si>
    <t>ambient</t>
  </si>
  <si>
    <t>SODIMM ambient</t>
  </si>
  <si>
    <t>dimm</t>
  </si>
  <si>
    <t>cpu</t>
  </si>
  <si>
    <t>Dynamic Turbo Setting for TGL</t>
    <phoneticPr fontId="7" type="noConversion"/>
  </si>
  <si>
    <t>60W</t>
  </si>
  <si>
    <t>Tau, max</t>
  </si>
  <si>
    <t>28 sec</t>
  </si>
  <si>
    <t>28sec</t>
  </si>
  <si>
    <t>Fan Startup PWM (OFF-&gt;LOW):</t>
  </si>
  <si>
    <t>Duty</t>
  </si>
  <si>
    <t>GPU Shutdown:</t>
  </si>
  <si>
    <t>Fan Minimum Operating PWM:</t>
  </si>
  <si>
    <t>Fan Maximum Operating PWM:</t>
  </si>
  <si>
    <t>Dell, Inc.
Notebook Thermal Control Table
Dell Confidential</t>
    <phoneticPr fontId="18" type="noConversion"/>
  </si>
  <si>
    <t>Project Code</t>
    <phoneticPr fontId="7" type="noConversion"/>
  </si>
  <si>
    <t>Table Version</t>
    <phoneticPr fontId="7" type="noConversion"/>
  </si>
  <si>
    <t>TGL</t>
    <phoneticPr fontId="7" type="noConversion"/>
  </si>
  <si>
    <t>GDF40</t>
    <phoneticPr fontId="18" type="noConversion"/>
  </si>
  <si>
    <t>Date</t>
    <phoneticPr fontId="7" type="noConversion"/>
  </si>
  <si>
    <t>Power</t>
    <phoneticPr fontId="7" type="noConversion"/>
  </si>
  <si>
    <t>OTP Hysteresis:</t>
    <phoneticPr fontId="18" type="noConversion"/>
  </si>
  <si>
    <t>SKIN(QE9)</t>
    <phoneticPr fontId="7" type="noConversion"/>
  </si>
  <si>
    <t>MEM(QE10)</t>
    <phoneticPr fontId="7" type="noConversion"/>
  </si>
  <si>
    <t>NGFF(QE11)</t>
    <phoneticPr fontId="7" type="noConversion"/>
  </si>
  <si>
    <t>QE9</t>
    <phoneticPr fontId="7" type="noConversion"/>
  </si>
  <si>
    <t>QE10</t>
    <phoneticPr fontId="7" type="noConversion"/>
  </si>
  <si>
    <t>QE11</t>
    <phoneticPr fontId="7" type="noConversion"/>
  </si>
  <si>
    <t>Slop1</t>
    <phoneticPr fontId="7" type="noConversion"/>
  </si>
  <si>
    <t>Slop1</t>
    <phoneticPr fontId="7" type="noConversion"/>
  </si>
  <si>
    <t>Slop1</t>
    <phoneticPr fontId="7" type="noConversion"/>
  </si>
  <si>
    <t>FAN DESCRIPTON</t>
    <phoneticPr fontId="7" type="noConversion"/>
  </si>
  <si>
    <t>Felix Ling</t>
    <phoneticPr fontId="7" type="noConversion"/>
  </si>
  <si>
    <t>CPU(QE5)</t>
    <phoneticPr fontId="7" type="noConversion"/>
  </si>
  <si>
    <t>QE5</t>
    <phoneticPr fontId="7" type="noConversion"/>
  </si>
  <si>
    <t>250ms</t>
    <phoneticPr fontId="7" type="noConversion"/>
  </si>
  <si>
    <t>STG1</t>
    <phoneticPr fontId="7" type="noConversion"/>
  </si>
  <si>
    <t>TSKN</t>
    <phoneticPr fontId="7" type="noConversion"/>
  </si>
  <si>
    <t>TMEM</t>
    <phoneticPr fontId="7" type="noConversion"/>
  </si>
  <si>
    <t>NGFF</t>
    <phoneticPr fontId="7" type="noConversion"/>
  </si>
  <si>
    <t>TCPU</t>
    <phoneticPr fontId="7" type="noConversion"/>
  </si>
  <si>
    <t>TCPU(3)</t>
    <phoneticPr fontId="7" type="noConversion"/>
  </si>
  <si>
    <t>TMEM (1)</t>
    <phoneticPr fontId="7" type="noConversion"/>
  </si>
  <si>
    <t>NGFF (2)</t>
    <phoneticPr fontId="7" type="noConversion"/>
  </si>
  <si>
    <t>TSKIN (0)</t>
    <phoneticPr fontId="7" type="noConversion"/>
  </si>
  <si>
    <t>MIN</t>
    <phoneticPr fontId="7" type="noConversion"/>
  </si>
  <si>
    <t>MAX</t>
    <phoneticPr fontId="7" type="noConversion"/>
  </si>
  <si>
    <t>MAX</t>
    <phoneticPr fontId="7" type="noConversion"/>
  </si>
  <si>
    <t>NGFF(QE10)</t>
    <phoneticPr fontId="7" type="noConversion"/>
  </si>
  <si>
    <t>MEM(QE11)</t>
    <phoneticPr fontId="7" type="noConversion"/>
  </si>
  <si>
    <t>balance mode @28C LidO</t>
    <phoneticPr fontId="7" type="noConversion"/>
  </si>
  <si>
    <t>Triigger point</t>
    <phoneticPr fontId="7" type="noConversion"/>
  </si>
  <si>
    <t>balance mode @28C LidO</t>
    <phoneticPr fontId="7" type="noConversion"/>
  </si>
  <si>
    <t>balance mode @28C LidC</t>
    <phoneticPr fontId="7" type="noConversion"/>
  </si>
  <si>
    <t>balance mode @35C LidO</t>
    <phoneticPr fontId="7" type="noConversion"/>
  </si>
  <si>
    <t>balance mode @35C LidC</t>
    <phoneticPr fontId="7" type="noConversion"/>
  </si>
  <si>
    <t>NGFF</t>
    <phoneticPr fontId="7" type="noConversion"/>
  </si>
  <si>
    <t>Location</t>
    <phoneticPr fontId="7" type="noConversion"/>
  </si>
  <si>
    <t>SKIN(QE9)</t>
    <phoneticPr fontId="7" type="noConversion"/>
  </si>
  <si>
    <t>Rev4.0</t>
    <phoneticPr fontId="18" type="noConversion"/>
  </si>
  <si>
    <t>DVT2.0</t>
    <phoneticPr fontId="7" type="noConversion"/>
  </si>
  <si>
    <t>40W</t>
    <phoneticPr fontId="7" type="noConversion"/>
  </si>
  <si>
    <t>Slop2</t>
    <phoneticPr fontId="7" type="noConversion"/>
  </si>
  <si>
    <t>Slop3</t>
    <phoneticPr fontId="7" type="noConversion"/>
  </si>
  <si>
    <r>
      <rPr>
        <sz val="11"/>
        <color theme="1"/>
        <rFont val="Arial Unicode MS"/>
        <family val="2"/>
        <charset val="136"/>
      </rPr>
      <t>≥</t>
    </r>
    <r>
      <rPr>
        <sz val="11"/>
        <color theme="1"/>
        <rFont val="Calibri"/>
        <family val="2"/>
      </rPr>
      <t>62</t>
    </r>
    <phoneticPr fontId="7" type="noConversion"/>
  </si>
  <si>
    <r>
      <rPr>
        <sz val="11"/>
        <color theme="1"/>
        <rFont val="Arial Unicode MS"/>
        <family val="2"/>
        <charset val="136"/>
      </rPr>
      <t>≥</t>
    </r>
    <r>
      <rPr>
        <sz val="11"/>
        <color theme="1"/>
        <rFont val="Calibri"/>
        <family val="2"/>
      </rPr>
      <t>63</t>
    </r>
    <phoneticPr fontId="7" type="noConversion"/>
  </si>
  <si>
    <r>
      <rPr>
        <sz val="11"/>
        <color theme="1"/>
        <rFont val="Arial Unicode MS"/>
        <family val="2"/>
        <charset val="136"/>
      </rPr>
      <t>≤</t>
    </r>
    <r>
      <rPr>
        <sz val="11"/>
        <color theme="1"/>
        <rFont val="Calibri"/>
        <family val="2"/>
      </rPr>
      <t>56</t>
    </r>
    <phoneticPr fontId="7" type="noConversion"/>
  </si>
  <si>
    <r>
      <rPr>
        <sz val="11"/>
        <color theme="1"/>
        <rFont val="Arial Unicode MS"/>
        <family val="2"/>
        <charset val="136"/>
      </rPr>
      <t>≤</t>
    </r>
    <r>
      <rPr>
        <sz val="11"/>
        <color theme="1"/>
        <rFont val="Calibri"/>
        <family val="2"/>
      </rPr>
      <t>55</t>
    </r>
    <phoneticPr fontId="7" type="noConversion"/>
  </si>
  <si>
    <t>Pre-OS mode</t>
    <phoneticPr fontId="18" type="noConversion"/>
  </si>
  <si>
    <t>Power Control Dynamic Caps</t>
    <phoneticPr fontId="18" type="noConversion"/>
  </si>
  <si>
    <t>Control Type</t>
    <phoneticPr fontId="18" type="noConversion"/>
  </si>
  <si>
    <t>PL1</t>
    <phoneticPr fontId="18" type="noConversion"/>
  </si>
  <si>
    <t>PL2</t>
    <phoneticPr fontId="18" type="noConversion"/>
  </si>
  <si>
    <t>Dynamic Turbo Setting for TGL-U</t>
    <phoneticPr fontId="18" type="noConversion"/>
  </si>
  <si>
    <t xml:space="preserve">4+2
</t>
    <phoneticPr fontId="18" type="noConversion"/>
  </si>
  <si>
    <t>South Peak 14 TGL-U 17.5W</t>
    <phoneticPr fontId="7" type="noConversion"/>
  </si>
  <si>
    <t>\_SB_.PCI0.B0D4 (1)</t>
  </si>
  <si>
    <t>MultiFunction (1)</t>
  </si>
  <si>
    <t>PowerControlPl2</t>
  </si>
  <si>
    <t>\_SB_.PCI0.B0D4 (2)</t>
  </si>
  <si>
    <t>MultiFunction (2)</t>
  </si>
  <si>
    <t>PowerControlPl3</t>
  </si>
  <si>
    <t>MAX</t>
    <phoneticPr fontId="7" type="noConversion"/>
  </si>
  <si>
    <t>MIN</t>
    <phoneticPr fontId="7" type="noConversion"/>
  </si>
  <si>
    <t>STG1 (4)</t>
    <phoneticPr fontId="7" type="noConversion"/>
  </si>
  <si>
    <t>TCC offset</t>
    <phoneticPr fontId="7" type="noConversion"/>
  </si>
  <si>
    <t>cTDP Level=2</t>
    <phoneticPr fontId="7" type="noConversion"/>
  </si>
  <si>
    <t>"Balance" MODE [Defalut Mode]</t>
    <phoneticPr fontId="7" type="noConversion"/>
  </si>
  <si>
    <t>Common Throttle
Temerature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</si>
</sst>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/dd/yy;@"/>
    <numFmt numFmtId="177" formatCode="yyyy/m/d;@"/>
  </numFmts>
  <fonts count="33">
    <font>
      <sz val="10"/>
      <name val="Microsoft YaHei"/>
      <family val="2"/>
      <charset val="136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2"/>
      <color indexed="8"/>
      <name val="Calibri"/>
      <family val="2"/>
    </font>
    <font>
      <sz val="12"/>
      <name val="Arial"/>
      <family val="2"/>
    </font>
    <font>
      <sz val="9"/>
      <name val="宋体"/>
    </font>
    <font>
      <sz val="10"/>
      <name val="Microsoft YaHei"/>
      <family val="2"/>
    </font>
    <font>
      <sz val="9"/>
      <name val="Microsoft YaHei"/>
      <family val="2"/>
      <charset val="136"/>
    </font>
    <font>
      <sz val="10"/>
      <name val="Microsoft YaHei"/>
      <family val="2"/>
      <charset val="134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10"/>
      <name val="Microsoft YaHei"/>
      <family val="2"/>
      <charset val="136"/>
    </font>
    <font>
      <sz val="16"/>
      <name val="Microsoft YaHei"/>
      <family val="2"/>
      <charset val="136"/>
    </font>
    <font>
      <sz val="14"/>
      <name val="Microsoft YaHei"/>
      <family val="2"/>
      <charset val="136"/>
    </font>
    <font>
      <b/>
      <sz val="10"/>
      <name val="Microsoft YaHei"/>
      <family val="2"/>
      <charset val="136"/>
    </font>
    <font>
      <sz val="10"/>
      <color indexed="10"/>
      <name val="Microsoft YaHei"/>
      <family val="2"/>
      <charset val="136"/>
    </font>
    <font>
      <sz val="12"/>
      <color theme="1"/>
      <name val="新細明體"/>
      <family val="1"/>
      <scheme val="minor"/>
    </font>
    <font>
      <sz val="10"/>
      <color theme="0"/>
      <name val="Microsoft YaHei"/>
      <family val="2"/>
      <charset val="136"/>
    </font>
    <font>
      <sz val="9"/>
      <name val="微软雅黑"/>
      <family val="2"/>
      <charset val="136"/>
    </font>
    <font>
      <sz val="10"/>
      <name val="微软雅黑"/>
      <family val="2"/>
      <charset val="136"/>
    </font>
    <font>
      <sz val="12"/>
      <color indexed="10"/>
      <name val="宋体"/>
    </font>
    <font>
      <sz val="11"/>
      <color indexed="8"/>
      <name val="Arial"/>
      <family val="2"/>
    </font>
    <font>
      <sz val="11"/>
      <color theme="1"/>
      <name val="Calibri"/>
      <family val="2"/>
    </font>
    <font>
      <sz val="12"/>
      <color indexed="10"/>
      <name val="新細明體"/>
      <family val="1"/>
      <charset val="136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8"/>
      <name val="Calibri"/>
      <family val="2"/>
    </font>
    <font>
      <sz val="10"/>
      <name val="Calibri"/>
      <family val="2"/>
    </font>
    <font>
      <sz val="11"/>
      <color theme="1"/>
      <name val="Arial Unicode MS"/>
      <family val="2"/>
      <charset val="136"/>
    </font>
    <font>
      <sz val="12"/>
      <name val="Calibri"/>
      <family val="2"/>
    </font>
    <font>
      <sz val="11"/>
      <color indexed="0"/>
      <name val="Calibri"/>
      <family val="2"/>
    </font>
    <font>
      <sz val="12"/>
      <color theme="1"/>
      <name val="新細明體"/>
      <family val="1"/>
      <charset val="136"/>
      <scheme val="minor"/>
    </font>
    <font>
      <b/>
      <sz val="10"/>
      <name val="Microsoft YaHe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4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8" fillId="0" borderId="0" applyProtection="0"/>
    <xf numFmtId="0" fontId="16" fillId="0" borderId="0"/>
    <xf numFmtId="0" fontId="19" fillId="0" borderId="0"/>
    <xf numFmtId="0" fontId="31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0" fontId="10" fillId="2" borderId="0" xfId="4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3" fillId="0" borderId="0" xfId="0" applyFont="1" applyBorder="1" applyAlignment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0" borderId="0" xfId="2" applyFont="1" applyFill="1"/>
    <xf numFmtId="0" fontId="1" fillId="0" borderId="0" xfId="1" applyFill="1"/>
    <xf numFmtId="0" fontId="1" fillId="0" borderId="0" xfId="2" applyFont="1" applyFill="1" applyBorder="1" applyAlignment="1"/>
    <xf numFmtId="0" fontId="1" fillId="0" borderId="0" xfId="2" applyFont="1" applyFill="1"/>
    <xf numFmtId="0" fontId="0" fillId="0" borderId="0" xfId="2" applyFont="1" applyFill="1" applyBorder="1"/>
    <xf numFmtId="0" fontId="11" fillId="2" borderId="20" xfId="2" applyFont="1" applyFill="1" applyBorder="1"/>
    <xf numFmtId="0" fontId="0" fillId="2" borderId="0" xfId="0" applyFill="1"/>
    <xf numFmtId="0" fontId="11" fillId="2" borderId="0" xfId="2" applyFont="1" applyFill="1"/>
    <xf numFmtId="0" fontId="6" fillId="2" borderId="5" xfId="7" applyFill="1" applyBorder="1" applyAlignment="1">
      <alignment horizontal="right" vertical="center"/>
    </xf>
    <xf numFmtId="0" fontId="20" fillId="2" borderId="0" xfId="0" applyFont="1" applyFill="1" applyAlignment="1">
      <alignment horizontal="left" vertical="center" wrapText="1"/>
    </xf>
    <xf numFmtId="0" fontId="11" fillId="2" borderId="0" xfId="1" applyFont="1" applyFill="1" applyBorder="1" applyAlignment="1"/>
    <xf numFmtId="0" fontId="22" fillId="2" borderId="5" xfId="9" applyFont="1" applyFill="1" applyBorder="1" applyAlignment="1">
      <alignment horizontal="center" vertical="center" wrapText="1"/>
    </xf>
    <xf numFmtId="0" fontId="22" fillId="2" borderId="0" xfId="9" applyFont="1" applyFill="1" applyBorder="1" applyAlignment="1">
      <alignment horizontal="center" vertical="center" wrapText="1"/>
    </xf>
    <xf numFmtId="0" fontId="22" fillId="2" borderId="7" xfId="9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vertical="center"/>
    </xf>
    <xf numFmtId="0" fontId="11" fillId="2" borderId="0" xfId="0" applyFont="1" applyFill="1" applyAlignment="1"/>
    <xf numFmtId="0" fontId="2" fillId="2" borderId="5" xfId="7" applyFont="1" applyFill="1" applyBorder="1" applyAlignment="1">
      <alignment horizontal="center" vertical="center"/>
    </xf>
    <xf numFmtId="0" fontId="2" fillId="2" borderId="0" xfId="8" applyFont="1" applyFill="1" applyBorder="1" applyAlignment="1">
      <alignment vertical="center"/>
    </xf>
    <xf numFmtId="0" fontId="2" fillId="2" borderId="5" xfId="7" applyFont="1" applyFill="1" applyBorder="1" applyAlignment="1">
      <alignment horizontal="right" vertical="center"/>
    </xf>
    <xf numFmtId="0" fontId="3" fillId="2" borderId="0" xfId="4" applyFont="1" applyFill="1" applyBorder="1" applyAlignment="1">
      <alignment horizontal="left"/>
    </xf>
    <xf numFmtId="0" fontId="3" fillId="2" borderId="0" xfId="4" applyFont="1" applyFill="1" applyBorder="1" applyAlignment="1"/>
    <xf numFmtId="176" fontId="3" fillId="2" borderId="0" xfId="4" applyNumberFormat="1" applyFont="1" applyFill="1" applyBorder="1" applyAlignment="1">
      <alignment horizontal="left"/>
    </xf>
    <xf numFmtId="0" fontId="26" fillId="2" borderId="0" xfId="4" applyFont="1" applyFill="1" applyBorder="1" applyAlignment="1"/>
    <xf numFmtId="0" fontId="3" fillId="2" borderId="0" xfId="4" applyFont="1" applyFill="1" applyAlignment="1">
      <alignment horizontal="center"/>
    </xf>
    <xf numFmtId="0" fontId="25" fillId="0" borderId="27" xfId="4" applyFont="1" applyFill="1" applyBorder="1" applyAlignment="1">
      <alignment horizontal="left" vertical="center"/>
    </xf>
    <xf numFmtId="0" fontId="25" fillId="0" borderId="28" xfId="4" applyFont="1" applyFill="1" applyBorder="1" applyAlignment="1">
      <alignment horizontal="left" vertical="center"/>
    </xf>
    <xf numFmtId="0" fontId="25" fillId="5" borderId="30" xfId="4" applyFont="1" applyFill="1" applyBorder="1" applyAlignment="1">
      <alignment horizontal="left" vertical="center"/>
    </xf>
    <xf numFmtId="0" fontId="25" fillId="5" borderId="31" xfId="4" applyFont="1" applyFill="1" applyBorder="1" applyAlignment="1">
      <alignment horizontal="left" vertical="center"/>
    </xf>
    <xf numFmtId="0" fontId="25" fillId="0" borderId="34" xfId="4" applyFont="1" applyFill="1" applyBorder="1" applyAlignment="1">
      <alignment horizontal="left" vertical="center"/>
    </xf>
    <xf numFmtId="0" fontId="25" fillId="0" borderId="35" xfId="4" applyFont="1" applyFill="1" applyBorder="1" applyAlignment="1">
      <alignment horizontal="left" vertical="center"/>
    </xf>
    <xf numFmtId="0" fontId="3" fillId="2" borderId="15" xfId="4" applyFont="1" applyFill="1" applyBorder="1" applyAlignment="1">
      <alignment horizontal="left"/>
    </xf>
    <xf numFmtId="0" fontId="3" fillId="2" borderId="16" xfId="2" applyFont="1" applyFill="1" applyBorder="1" applyAlignment="1">
      <alignment horizontal="left"/>
    </xf>
    <xf numFmtId="0" fontId="3" fillId="2" borderId="30" xfId="4" applyFont="1" applyFill="1" applyBorder="1" applyAlignment="1">
      <alignment horizontal="left"/>
    </xf>
    <xf numFmtId="0" fontId="3" fillId="2" borderId="14" xfId="4" applyFont="1" applyFill="1" applyBorder="1" applyAlignment="1">
      <alignment horizontal="left"/>
    </xf>
    <xf numFmtId="0" fontId="3" fillId="2" borderId="0" xfId="4" applyFont="1" applyFill="1" applyAlignment="1">
      <alignment horizontal="left"/>
    </xf>
    <xf numFmtId="0" fontId="26" fillId="2" borderId="0" xfId="4" applyFont="1" applyFill="1" applyAlignment="1">
      <alignment horizontal="left"/>
    </xf>
    <xf numFmtId="9" fontId="3" fillId="2" borderId="4" xfId="4" applyNumberFormat="1" applyFont="1" applyFill="1" applyBorder="1" applyAlignment="1">
      <alignment horizontal="right"/>
    </xf>
    <xf numFmtId="0" fontId="26" fillId="2" borderId="1" xfId="2" applyFont="1" applyFill="1" applyBorder="1" applyAlignment="1">
      <alignment horizontal="left"/>
    </xf>
    <xf numFmtId="0" fontId="26" fillId="2" borderId="3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right"/>
    </xf>
    <xf numFmtId="0" fontId="3" fillId="2" borderId="0" xfId="2" applyFont="1" applyFill="1" applyBorder="1" applyAlignment="1">
      <alignment horizontal="left"/>
    </xf>
    <xf numFmtId="0" fontId="3" fillId="2" borderId="0" xfId="4" applyFont="1" applyFill="1" applyAlignment="1"/>
    <xf numFmtId="2" fontId="3" fillId="2" borderId="4" xfId="4" applyNumberFormat="1" applyFont="1" applyFill="1" applyBorder="1" applyAlignment="1"/>
    <xf numFmtId="0" fontId="26" fillId="2" borderId="1" xfId="4" applyFont="1" applyFill="1" applyBorder="1" applyAlignment="1">
      <alignment horizontal="left"/>
    </xf>
    <xf numFmtId="0" fontId="26" fillId="2" borderId="3" xfId="4" applyFont="1" applyFill="1" applyBorder="1" applyAlignment="1">
      <alignment horizontal="left"/>
    </xf>
    <xf numFmtId="0" fontId="3" fillId="2" borderId="4" xfId="4" applyFont="1" applyFill="1" applyBorder="1" applyAlignment="1">
      <alignment horizontal="right"/>
    </xf>
    <xf numFmtId="0" fontId="26" fillId="2" borderId="0" xfId="4" applyFont="1" applyFill="1" applyBorder="1" applyAlignment="1">
      <alignment horizontal="left"/>
    </xf>
    <xf numFmtId="0" fontId="3" fillId="2" borderId="0" xfId="4" applyFont="1" applyFill="1" applyBorder="1" applyAlignment="1">
      <alignment horizontal="right"/>
    </xf>
    <xf numFmtId="0" fontId="3" fillId="2" borderId="0" xfId="4" applyFont="1" applyFill="1" applyBorder="1" applyAlignment="1">
      <alignment horizontal="center"/>
    </xf>
    <xf numFmtId="1" fontId="3" fillId="2" borderId="4" xfId="4" applyNumberFormat="1" applyFont="1" applyFill="1" applyBorder="1" applyAlignment="1"/>
    <xf numFmtId="0" fontId="26" fillId="2" borderId="2" xfId="4" applyFont="1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3" fillId="2" borderId="0" xfId="2" applyFont="1" applyFill="1" applyBorder="1" applyAlignment="1">
      <alignment horizontal="right"/>
    </xf>
    <xf numFmtId="0" fontId="27" fillId="2" borderId="20" xfId="2" applyFont="1" applyFill="1" applyBorder="1"/>
    <xf numFmtId="0" fontId="3" fillId="2" borderId="0" xfId="8" applyFont="1" applyFill="1" applyAlignment="1">
      <alignment vertical="center"/>
    </xf>
    <xf numFmtId="0" fontId="3" fillId="2" borderId="5" xfId="8" applyFont="1" applyFill="1" applyBorder="1" applyAlignment="1">
      <alignment horizontal="center" vertical="center"/>
    </xf>
    <xf numFmtId="0" fontId="27" fillId="2" borderId="0" xfId="2" applyFont="1" applyFill="1"/>
    <xf numFmtId="0" fontId="3" fillId="2" borderId="5" xfId="8" applyFont="1" applyFill="1" applyBorder="1" applyAlignment="1">
      <alignment horizontal="right" vertical="center"/>
    </xf>
    <xf numFmtId="0" fontId="27" fillId="2" borderId="5" xfId="7" applyFont="1" applyFill="1" applyBorder="1" applyAlignment="1">
      <alignment horizontal="right" vertical="center"/>
    </xf>
    <xf numFmtId="0" fontId="26" fillId="2" borderId="5" xfId="8" applyFont="1" applyFill="1" applyBorder="1" applyAlignment="1">
      <alignment horizontal="right" vertical="center"/>
    </xf>
    <xf numFmtId="0" fontId="27" fillId="2" borderId="0" xfId="2" applyFont="1" applyFill="1" applyBorder="1"/>
    <xf numFmtId="0" fontId="0" fillId="6" borderId="5" xfId="0" applyFill="1" applyBorder="1" applyAlignment="1">
      <alignment horizontal="center"/>
    </xf>
    <xf numFmtId="0" fontId="19" fillId="0" borderId="0" xfId="12"/>
    <xf numFmtId="0" fontId="3" fillId="0" borderId="4" xfId="4" applyFont="1" applyFill="1" applyBorder="1" applyAlignment="1">
      <alignment horizontal="left"/>
    </xf>
    <xf numFmtId="0" fontId="3" fillId="0" borderId="39" xfId="4" applyFont="1" applyFill="1" applyBorder="1" applyAlignment="1">
      <alignment horizontal="left"/>
    </xf>
    <xf numFmtId="0" fontId="3" fillId="0" borderId="41" xfId="4" applyFont="1" applyFill="1" applyBorder="1" applyAlignment="1">
      <alignment horizontal="left"/>
    </xf>
    <xf numFmtId="0" fontId="3" fillId="0" borderId="42" xfId="4" applyFont="1" applyFill="1" applyBorder="1" applyAlignment="1">
      <alignment horizontal="left"/>
    </xf>
    <xf numFmtId="0" fontId="30" fillId="0" borderId="5" xfId="12" applyFont="1" applyFill="1" applyBorder="1" applyAlignment="1">
      <alignment horizontal="center" vertical="center"/>
    </xf>
    <xf numFmtId="0" fontId="22" fillId="0" borderId="5" xfId="13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19" xfId="0" applyFill="1" applyBorder="1" applyAlignment="1">
      <alignment horizontal="center"/>
    </xf>
    <xf numFmtId="0" fontId="26" fillId="5" borderId="5" xfId="8" applyFont="1" applyFill="1" applyBorder="1" applyAlignment="1">
      <alignment horizontal="right" vertical="center"/>
    </xf>
    <xf numFmtId="0" fontId="22" fillId="5" borderId="5" xfId="9" applyFont="1" applyFill="1" applyBorder="1" applyAlignment="1">
      <alignment horizontal="center" vertical="center" wrapText="1"/>
    </xf>
    <xf numFmtId="0" fontId="26" fillId="0" borderId="5" xfId="8" applyFont="1" applyFill="1" applyBorder="1" applyAlignment="1">
      <alignment horizontal="right" vertical="center"/>
    </xf>
    <xf numFmtId="0" fontId="32" fillId="5" borderId="46" xfId="0" applyFont="1" applyFill="1" applyBorder="1"/>
    <xf numFmtId="0" fontId="0" fillId="12" borderId="5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3" fillId="2" borderId="4" xfId="4" applyFont="1" applyFill="1" applyBorder="1" applyAlignment="1">
      <alignment horizontal="left"/>
    </xf>
    <xf numFmtId="0" fontId="24" fillId="0" borderId="5" xfId="4" applyFont="1" applyFill="1" applyBorder="1" applyAlignment="1">
      <alignment horizontal="left" vertical="center"/>
    </xf>
    <xf numFmtId="0" fontId="25" fillId="5" borderId="5" xfId="4" applyFont="1" applyFill="1" applyBorder="1" applyAlignment="1">
      <alignment horizontal="left" vertical="center"/>
    </xf>
    <xf numFmtId="16" fontId="25" fillId="5" borderId="5" xfId="4" applyNumberFormat="1" applyFont="1" applyFill="1" applyBorder="1" applyAlignment="1">
      <alignment horizontal="left" vertical="center"/>
    </xf>
    <xf numFmtId="0" fontId="24" fillId="0" borderId="5" xfId="4" applyFont="1" applyFill="1" applyBorder="1" applyAlignment="1">
      <alignment horizontal="center" vertical="center"/>
    </xf>
    <xf numFmtId="177" fontId="25" fillId="11" borderId="5" xfId="4" applyNumberFormat="1" applyFont="1" applyFill="1" applyBorder="1" applyAlignment="1">
      <alignment horizontal="left" vertical="center"/>
    </xf>
    <xf numFmtId="0" fontId="3" fillId="2" borderId="14" xfId="4" applyFont="1" applyFill="1" applyBorder="1" applyAlignment="1">
      <alignment horizontal="center" vertical="center" wrapText="1"/>
    </xf>
    <xf numFmtId="0" fontId="3" fillId="2" borderId="15" xfId="4" applyFont="1" applyFill="1" applyBorder="1" applyAlignment="1">
      <alignment horizontal="center" vertical="center" wrapText="1"/>
    </xf>
    <xf numFmtId="0" fontId="3" fillId="2" borderId="16" xfId="4" applyFont="1" applyFill="1" applyBorder="1" applyAlignment="1">
      <alignment horizontal="center" vertical="center" wrapText="1"/>
    </xf>
    <xf numFmtId="0" fontId="3" fillId="2" borderId="21" xfId="4" applyFont="1" applyFill="1" applyBorder="1" applyAlignment="1">
      <alignment horizontal="center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3" fillId="2" borderId="22" xfId="4" applyFont="1" applyFill="1" applyBorder="1" applyAlignment="1">
      <alignment horizontal="center" vertical="center" wrapText="1"/>
    </xf>
    <xf numFmtId="0" fontId="3" fillId="2" borderId="17" xfId="4" applyFont="1" applyFill="1" applyBorder="1" applyAlignment="1">
      <alignment horizontal="center" vertical="center" wrapText="1"/>
    </xf>
    <xf numFmtId="0" fontId="3" fillId="2" borderId="13" xfId="4" applyFont="1" applyFill="1" applyBorder="1" applyAlignment="1">
      <alignment horizontal="center" vertical="center" wrapText="1"/>
    </xf>
    <xf numFmtId="0" fontId="3" fillId="2" borderId="18" xfId="4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6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24" fillId="0" borderId="23" xfId="4" applyFont="1" applyFill="1" applyBorder="1" applyAlignment="1">
      <alignment horizontal="left" vertical="center"/>
    </xf>
    <xf numFmtId="0" fontId="24" fillId="0" borderId="24" xfId="4" applyFont="1" applyFill="1" applyBorder="1" applyAlignment="1">
      <alignment horizontal="left" vertical="center"/>
    </xf>
    <xf numFmtId="0" fontId="24" fillId="0" borderId="25" xfId="4" applyFont="1" applyFill="1" applyBorder="1" applyAlignment="1">
      <alignment horizontal="left" vertical="center"/>
    </xf>
    <xf numFmtId="0" fontId="24" fillId="0" borderId="26" xfId="4" applyFont="1" applyFill="1" applyBorder="1" applyAlignment="1">
      <alignment horizontal="left" vertical="center"/>
    </xf>
    <xf numFmtId="0" fontId="24" fillId="0" borderId="18" xfId="4" applyFont="1" applyFill="1" applyBorder="1" applyAlignment="1">
      <alignment horizontal="left" vertical="center"/>
    </xf>
    <xf numFmtId="0" fontId="24" fillId="0" borderId="29" xfId="4" applyFont="1" applyFill="1" applyBorder="1" applyAlignment="1">
      <alignment horizontal="left" vertical="center"/>
    </xf>
    <xf numFmtId="0" fontId="24" fillId="0" borderId="3" xfId="4" applyFont="1" applyFill="1" applyBorder="1" applyAlignment="1">
      <alignment horizontal="left" vertical="center"/>
    </xf>
    <xf numFmtId="0" fontId="24" fillId="0" borderId="32" xfId="4" applyFont="1" applyFill="1" applyBorder="1" applyAlignment="1">
      <alignment horizontal="left" vertical="center"/>
    </xf>
    <xf numFmtId="0" fontId="24" fillId="0" borderId="33" xfId="4" applyFont="1" applyFill="1" applyBorder="1" applyAlignment="1">
      <alignment horizontal="left" vertical="center"/>
    </xf>
    <xf numFmtId="0" fontId="14" fillId="9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wrapText="1"/>
    </xf>
    <xf numFmtId="0" fontId="0" fillId="9" borderId="5" xfId="0" applyFill="1" applyBorder="1" applyAlignment="1">
      <alignment horizontal="center"/>
    </xf>
    <xf numFmtId="0" fontId="13" fillId="5" borderId="6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22" fillId="2" borderId="7" xfId="9" applyFont="1" applyFill="1" applyBorder="1" applyAlignment="1">
      <alignment horizontal="center" vertical="center" wrapText="1"/>
    </xf>
    <xf numFmtId="0" fontId="22" fillId="2" borderId="8" xfId="9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/>
    </xf>
    <xf numFmtId="0" fontId="11" fillId="2" borderId="37" xfId="2" applyFont="1" applyFill="1" applyBorder="1" applyAlignment="1">
      <alignment horizontal="center"/>
    </xf>
    <xf numFmtId="0" fontId="11" fillId="2" borderId="8" xfId="2" applyFont="1" applyFill="1" applyBorder="1" applyAlignment="1">
      <alignment horizontal="center"/>
    </xf>
    <xf numFmtId="0" fontId="3" fillId="2" borderId="5" xfId="8" applyFont="1" applyFill="1" applyBorder="1" applyAlignment="1">
      <alignment horizontal="right" vertical="center"/>
    </xf>
    <xf numFmtId="0" fontId="21" fillId="2" borderId="19" xfId="0" applyFont="1" applyFill="1" applyBorder="1" applyAlignment="1">
      <alignment horizontal="center" vertical="center" wrapText="1"/>
    </xf>
    <xf numFmtId="0" fontId="3" fillId="2" borderId="5" xfId="8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wrapText="1"/>
    </xf>
    <xf numFmtId="0" fontId="22" fillId="0" borderId="7" xfId="13" applyFont="1" applyFill="1" applyBorder="1" applyAlignment="1">
      <alignment horizontal="center" vertical="center" wrapText="1"/>
    </xf>
    <xf numFmtId="0" fontId="22" fillId="0" borderId="8" xfId="13" applyFont="1" applyFill="1" applyBorder="1" applyAlignment="1">
      <alignment horizontal="center" vertical="center" wrapText="1"/>
    </xf>
    <xf numFmtId="0" fontId="3" fillId="0" borderId="40" xfId="4" applyFont="1" applyFill="1" applyBorder="1" applyAlignment="1">
      <alignment horizontal="left"/>
    </xf>
    <xf numFmtId="0" fontId="30" fillId="0" borderId="7" xfId="12" applyFont="1" applyFill="1" applyBorder="1" applyAlignment="1">
      <alignment horizontal="center" vertical="center"/>
    </xf>
    <xf numFmtId="0" fontId="30" fillId="0" borderId="37" xfId="12" applyFont="1" applyFill="1" applyBorder="1" applyAlignment="1">
      <alignment horizontal="center" vertical="center"/>
    </xf>
    <xf numFmtId="0" fontId="30" fillId="0" borderId="8" xfId="12" applyFont="1" applyFill="1" applyBorder="1" applyAlignment="1">
      <alignment horizontal="center" vertical="center"/>
    </xf>
    <xf numFmtId="0" fontId="3" fillId="0" borderId="38" xfId="4" applyFont="1" applyFill="1" applyBorder="1" applyAlignment="1">
      <alignment horizontal="left"/>
    </xf>
    <xf numFmtId="0" fontId="3" fillId="0" borderId="4" xfId="4" applyFont="1" applyFill="1" applyBorder="1" applyAlignment="1">
      <alignment horizontal="left"/>
    </xf>
    <xf numFmtId="0" fontId="3" fillId="0" borderId="39" xfId="4" applyFont="1" applyFill="1" applyBorder="1" applyAlignment="1">
      <alignment horizontal="left"/>
    </xf>
    <xf numFmtId="0" fontId="3" fillId="0" borderId="43" xfId="4" applyFont="1" applyFill="1" applyBorder="1" applyAlignment="1">
      <alignment horizontal="left"/>
    </xf>
    <xf numFmtId="0" fontId="3" fillId="0" borderId="44" xfId="4" applyFont="1" applyFill="1" applyBorder="1" applyAlignment="1">
      <alignment horizontal="left"/>
    </xf>
    <xf numFmtId="0" fontId="3" fillId="0" borderId="45" xfId="4" applyFont="1" applyFill="1" applyBorder="1" applyAlignment="1">
      <alignment horizontal="left"/>
    </xf>
    <xf numFmtId="0" fontId="3" fillId="0" borderId="38" xfId="4" applyFont="1" applyFill="1" applyBorder="1" applyAlignment="1">
      <alignment horizontal="center" vertical="center" wrapText="1"/>
    </xf>
    <xf numFmtId="0" fontId="3" fillId="0" borderId="38" xfId="4" applyFont="1" applyFill="1" applyBorder="1" applyAlignment="1">
      <alignment horizontal="center" vertical="center"/>
    </xf>
    <xf numFmtId="0" fontId="29" fillId="0" borderId="4" xfId="4" applyFont="1" applyFill="1" applyBorder="1" applyAlignment="1">
      <alignment horizontal="left"/>
    </xf>
    <xf numFmtId="0" fontId="29" fillId="0" borderId="39" xfId="4" applyFont="1" applyFill="1" applyBorder="1" applyAlignment="1">
      <alignment horizontal="left"/>
    </xf>
  </cellXfs>
  <cellStyles count="14">
    <cellStyle name="Excel Built-in Normal" xfId="1"/>
    <cellStyle name="Excel Built-in Normal 1" xfId="2"/>
    <cellStyle name="Normal 2" xfId="3"/>
    <cellStyle name="Normal 2 2" xfId="4"/>
    <cellStyle name="Normal 3" xfId="5"/>
    <cellStyle name="一般" xfId="0" builtinId="0"/>
    <cellStyle name="一般 2" xfId="6"/>
    <cellStyle name="一般 3" xfId="7"/>
    <cellStyle name="一般 4" xfId="8"/>
    <cellStyle name="一般 5" xfId="9"/>
    <cellStyle name="一般 5 2" xfId="13"/>
    <cellStyle name="一般 6" xfId="10"/>
    <cellStyle name="一般 7" xfId="11"/>
    <cellStyle name="一般 8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"Balance" MODE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'Linear fan table'!$M$57:$N$57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xVal>
          <c:yVal>
            <c:numRef>
              <c:f>'Linear fan table'!$M$58:$N$58</c:f>
              <c:numCache>
                <c:formatCode>General</c:formatCode>
                <c:ptCount val="2"/>
                <c:pt idx="0">
                  <c:v>0</c:v>
                </c:pt>
                <c:pt idx="1">
                  <c:v>3200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 fan table'!$M$55:$N$55</c:f>
              <c:numCache>
                <c:formatCode>General</c:formatCode>
                <c:ptCount val="2"/>
                <c:pt idx="0">
                  <c:v>42</c:v>
                </c:pt>
                <c:pt idx="1">
                  <c:v>46</c:v>
                </c:pt>
              </c:numCache>
            </c:numRef>
          </c:xVal>
          <c:yVal>
            <c:numRef>
              <c:f>'Linear fan table'!$M$56:$N$56</c:f>
              <c:numCache>
                <c:formatCode>General</c:formatCode>
                <c:ptCount val="2"/>
                <c:pt idx="0">
                  <c:v>0</c:v>
                </c:pt>
                <c:pt idx="1">
                  <c:v>2700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'Linear fan table'!$M$59:$N$59</c:f>
              <c:numCache>
                <c:formatCode>General</c:formatCode>
                <c:ptCount val="2"/>
                <c:pt idx="0">
                  <c:v>48</c:v>
                </c:pt>
                <c:pt idx="1">
                  <c:v>50</c:v>
                </c:pt>
              </c:numCache>
            </c:numRef>
          </c:xVal>
          <c:yVal>
            <c:numRef>
              <c:f>'Linear fan table'!$M$60:$N$60</c:f>
              <c:numCache>
                <c:formatCode>General</c:formatCode>
                <c:ptCount val="2"/>
                <c:pt idx="0">
                  <c:v>0</c:v>
                </c:pt>
                <c:pt idx="1">
                  <c:v>3800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7960"/>
        <c:axId val="115149528"/>
      </c:scatterChart>
      <c:valAx>
        <c:axId val="115147960"/>
        <c:scaling>
          <c:orientation val="minMax"/>
          <c:max val="55"/>
          <c:min val="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149528"/>
        <c:crosses val="autoZero"/>
        <c:crossBetween val="midCat"/>
      </c:valAx>
      <c:valAx>
        <c:axId val="11514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14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26</xdr:row>
      <xdr:rowOff>15240</xdr:rowOff>
    </xdr:from>
    <xdr:to>
      <xdr:col>16</xdr:col>
      <xdr:colOff>358140</xdr:colOff>
      <xdr:row>37</xdr:row>
      <xdr:rowOff>83820</xdr:rowOff>
    </xdr:to>
    <xdr:pic>
      <xdr:nvPicPr>
        <xdr:cNvPr id="22594" name="Picture 3" descr="image0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3940" y="807720"/>
          <a:ext cx="4328160" cy="215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400048</xdr:colOff>
      <xdr:row>53</xdr:row>
      <xdr:rowOff>147639</xdr:rowOff>
    </xdr:from>
    <xdr:to>
      <xdr:col>16</xdr:col>
      <xdr:colOff>100011</xdr:colOff>
      <xdr:row>69</xdr:row>
      <xdr:rowOff>152402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323610</xdr:colOff>
      <xdr:row>24</xdr:row>
      <xdr:rowOff>100470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040890" cy="45146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13</xdr:col>
      <xdr:colOff>566747</xdr:colOff>
      <xdr:row>50</xdr:row>
      <xdr:rowOff>110359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22520"/>
          <a:ext cx="9284027" cy="4682359"/>
        </a:xfrm>
        <a:prstGeom prst="rect">
          <a:avLst/>
        </a:prstGeom>
      </xdr:spPr>
    </xdr:pic>
    <xdr:clientData/>
  </xdr:twoCellAnchor>
  <xdr:oneCellAnchor>
    <xdr:from>
      <xdr:col>0</xdr:col>
      <xdr:colOff>233083</xdr:colOff>
      <xdr:row>18</xdr:row>
      <xdr:rowOff>179293</xdr:rowOff>
    </xdr:from>
    <xdr:ext cx="971163" cy="655885"/>
    <xdr:sp macro="" textlink="">
      <xdr:nvSpPr>
        <xdr:cNvPr id="4" name="文字方塊 3"/>
        <xdr:cNvSpPr txBox="1"/>
      </xdr:nvSpPr>
      <xdr:spPr>
        <a:xfrm>
          <a:off x="233083" y="3577813"/>
          <a:ext cx="971163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600" b="1">
              <a:solidFill>
                <a:schemeClr val="bg1"/>
              </a:solidFill>
            </a:rPr>
            <a:t>TOP</a:t>
          </a:r>
          <a:endParaRPr lang="zh-TW" altLang="en-US" sz="36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116542</xdr:colOff>
      <xdr:row>45</xdr:row>
      <xdr:rowOff>17929</xdr:rowOff>
    </xdr:from>
    <xdr:ext cx="984244" cy="655885"/>
    <xdr:sp macro="" textlink="">
      <xdr:nvSpPr>
        <xdr:cNvPr id="5" name="文字方塊 4"/>
        <xdr:cNvSpPr txBox="1"/>
      </xdr:nvSpPr>
      <xdr:spPr>
        <a:xfrm>
          <a:off x="116542" y="8559949"/>
          <a:ext cx="984244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600" b="1">
              <a:solidFill>
                <a:schemeClr val="bg1"/>
              </a:solidFill>
            </a:rPr>
            <a:t>BOT</a:t>
          </a:r>
          <a:endParaRPr lang="zh-TW" altLang="en-US" sz="36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0</xdr:colOff>
      <xdr:row>52</xdr:row>
      <xdr:rowOff>0</xdr:rowOff>
    </xdr:from>
    <xdr:to>
      <xdr:col>15</xdr:col>
      <xdr:colOff>78288</xdr:colOff>
      <xdr:row>79</xdr:row>
      <xdr:rowOff>12251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875520"/>
          <a:ext cx="10136688" cy="5155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15</xdr:col>
      <xdr:colOff>87812</xdr:colOff>
      <xdr:row>107</xdr:row>
      <xdr:rowOff>21775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209520"/>
          <a:ext cx="10146212" cy="5165274"/>
        </a:xfrm>
        <a:prstGeom prst="rect">
          <a:avLst/>
        </a:prstGeom>
      </xdr:spPr>
    </xdr:pic>
    <xdr:clientData/>
  </xdr:twoCellAnchor>
  <xdr:oneCellAnchor>
    <xdr:from>
      <xdr:col>0</xdr:col>
      <xdr:colOff>242047</xdr:colOff>
      <xdr:row>71</xdr:row>
      <xdr:rowOff>179294</xdr:rowOff>
    </xdr:from>
    <xdr:ext cx="971163" cy="655885"/>
    <xdr:sp macro="" textlink="">
      <xdr:nvSpPr>
        <xdr:cNvPr id="8" name="文字方塊 7"/>
        <xdr:cNvSpPr txBox="1"/>
      </xdr:nvSpPr>
      <xdr:spPr>
        <a:xfrm>
          <a:off x="242047" y="13674314"/>
          <a:ext cx="971163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600" b="1">
              <a:solidFill>
                <a:schemeClr val="bg1"/>
              </a:solidFill>
            </a:rPr>
            <a:t>TOP</a:t>
          </a:r>
          <a:endParaRPr lang="zh-TW" altLang="en-US" sz="36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143435</xdr:colOff>
      <xdr:row>97</xdr:row>
      <xdr:rowOff>116541</xdr:rowOff>
    </xdr:from>
    <xdr:ext cx="984244" cy="655885"/>
    <xdr:sp macro="" textlink="">
      <xdr:nvSpPr>
        <xdr:cNvPr id="9" name="文字方塊 8"/>
        <xdr:cNvSpPr txBox="1"/>
      </xdr:nvSpPr>
      <xdr:spPr>
        <a:xfrm>
          <a:off x="143435" y="18564561"/>
          <a:ext cx="984244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600" b="1">
              <a:solidFill>
                <a:schemeClr val="bg1"/>
              </a:solidFill>
            </a:rPr>
            <a:t>BOT</a:t>
          </a:r>
          <a:endParaRPr lang="zh-TW" altLang="en-US" sz="3600" b="1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86"/>
  <sheetViews>
    <sheetView showGridLines="0" tabSelected="1" topLeftCell="A21" zoomScale="80" zoomScaleNormal="80" workbookViewId="0">
      <selection activeCell="U44" sqref="U44"/>
    </sheetView>
  </sheetViews>
  <sheetFormatPr defaultRowHeight="16.5"/>
  <cols>
    <col min="2" max="2" width="23.25" customWidth="1"/>
    <col min="3" max="3" width="19" customWidth="1"/>
    <col min="4" max="4" width="8.25" customWidth="1"/>
    <col min="5" max="5" width="10.375" customWidth="1"/>
    <col min="6" max="6" width="9.25" customWidth="1"/>
    <col min="7" max="7" width="9.75" customWidth="1"/>
    <col min="8" max="8" width="9.625" customWidth="1"/>
    <col min="9" max="9" width="6.375" customWidth="1"/>
    <col min="10" max="11" width="8.75" customWidth="1"/>
    <col min="12" max="12" width="9.25" customWidth="1"/>
    <col min="13" max="13" width="7.875" customWidth="1"/>
    <col min="15" max="15" width="9.625" customWidth="1"/>
  </cols>
  <sheetData>
    <row r="2" spans="1:12" ht="16.149999999999999" customHeight="1">
      <c r="A2" s="103" t="s">
        <v>2</v>
      </c>
      <c r="B2" s="103"/>
      <c r="C2" s="103"/>
      <c r="D2" s="104" t="s">
        <v>188</v>
      </c>
      <c r="E2" s="104"/>
      <c r="F2" s="104"/>
      <c r="G2" s="41"/>
      <c r="H2" s="42"/>
      <c r="I2" s="108" t="s">
        <v>127</v>
      </c>
      <c r="J2" s="109"/>
      <c r="K2" s="109"/>
      <c r="L2" s="110"/>
    </row>
    <row r="3" spans="1:12" ht="17.25">
      <c r="A3" s="103" t="s">
        <v>128</v>
      </c>
      <c r="B3" s="103"/>
      <c r="C3" s="103"/>
      <c r="D3" s="105" t="s">
        <v>131</v>
      </c>
      <c r="E3" s="105"/>
      <c r="F3" s="105"/>
      <c r="G3" s="41"/>
      <c r="H3" s="42"/>
      <c r="I3" s="111"/>
      <c r="J3" s="112"/>
      <c r="K3" s="112"/>
      <c r="L3" s="113"/>
    </row>
    <row r="4" spans="1:12" ht="17.25">
      <c r="A4" s="103" t="s">
        <v>129</v>
      </c>
      <c r="B4" s="103"/>
      <c r="C4" s="103"/>
      <c r="D4" s="105" t="s">
        <v>172</v>
      </c>
      <c r="E4" s="105"/>
      <c r="F4" s="105"/>
      <c r="G4" s="41"/>
      <c r="H4" s="42"/>
      <c r="I4" s="111"/>
      <c r="J4" s="112"/>
      <c r="K4" s="112"/>
      <c r="L4" s="113"/>
    </row>
    <row r="5" spans="1:12" ht="17.25">
      <c r="A5" s="106"/>
      <c r="B5" s="106"/>
      <c r="C5" s="106"/>
      <c r="D5" s="105" t="s">
        <v>173</v>
      </c>
      <c r="E5" s="105"/>
      <c r="F5" s="105"/>
      <c r="G5" s="43"/>
      <c r="H5" s="42"/>
      <c r="I5" s="111"/>
      <c r="J5" s="112"/>
      <c r="K5" s="112"/>
      <c r="L5" s="113"/>
    </row>
    <row r="6" spans="1:12" ht="17.25">
      <c r="A6" s="103" t="s">
        <v>132</v>
      </c>
      <c r="B6" s="103"/>
      <c r="C6" s="103"/>
      <c r="D6" s="107">
        <v>44119</v>
      </c>
      <c r="E6" s="107"/>
      <c r="F6" s="107"/>
      <c r="G6" s="43"/>
      <c r="H6" s="42"/>
      <c r="I6" s="111"/>
      <c r="J6" s="112"/>
      <c r="K6" s="112"/>
      <c r="L6" s="113"/>
    </row>
    <row r="7" spans="1:12" ht="17.25">
      <c r="A7" s="103" t="s">
        <v>9</v>
      </c>
      <c r="B7" s="103"/>
      <c r="C7" s="103"/>
      <c r="D7" s="104" t="s">
        <v>145</v>
      </c>
      <c r="E7" s="104"/>
      <c r="F7" s="104"/>
      <c r="G7" s="41"/>
      <c r="H7" s="42"/>
      <c r="I7" s="114"/>
      <c r="J7" s="115"/>
      <c r="K7" s="115"/>
      <c r="L7" s="116"/>
    </row>
    <row r="8" spans="1:12" ht="18" thickBot="1">
      <c r="A8" s="41"/>
      <c r="B8" s="41"/>
      <c r="C8" s="41"/>
      <c r="D8" s="41"/>
      <c r="E8" s="41"/>
      <c r="F8" s="41"/>
      <c r="G8" s="41"/>
      <c r="H8" s="42"/>
      <c r="I8" s="44"/>
      <c r="J8" s="45"/>
      <c r="K8" s="45"/>
      <c r="L8" s="45"/>
    </row>
    <row r="9" spans="1:12" ht="16.149999999999999" customHeight="1" thickBot="1">
      <c r="A9" s="123" t="s">
        <v>117</v>
      </c>
      <c r="B9" s="124"/>
      <c r="C9" s="124"/>
      <c r="D9" s="125"/>
      <c r="E9" s="41"/>
      <c r="F9" s="41"/>
      <c r="G9" s="41"/>
      <c r="H9" s="42"/>
      <c r="I9" s="44"/>
      <c r="J9" s="45"/>
      <c r="K9" s="45"/>
      <c r="L9" s="45"/>
    </row>
    <row r="10" spans="1:12" ht="17.25">
      <c r="A10" s="126" t="s">
        <v>130</v>
      </c>
      <c r="B10" s="127"/>
      <c r="C10" s="46" t="s">
        <v>71</v>
      </c>
      <c r="D10" s="47" t="s">
        <v>72</v>
      </c>
      <c r="E10" s="41"/>
      <c r="F10" s="41"/>
      <c r="G10" s="41"/>
      <c r="H10" s="42"/>
      <c r="I10" s="44"/>
      <c r="J10" s="45"/>
      <c r="K10" s="45"/>
      <c r="L10" s="45"/>
    </row>
    <row r="11" spans="1:12" ht="17.25">
      <c r="A11" s="128" t="s">
        <v>133</v>
      </c>
      <c r="B11" s="129"/>
      <c r="C11" s="48" t="s">
        <v>174</v>
      </c>
      <c r="D11" s="49" t="s">
        <v>118</v>
      </c>
      <c r="E11" s="41"/>
      <c r="F11" s="41"/>
      <c r="G11" s="41"/>
      <c r="H11" s="42"/>
      <c r="I11" s="44"/>
      <c r="J11" s="45"/>
      <c r="K11" s="45"/>
      <c r="L11" s="45"/>
    </row>
    <row r="12" spans="1:12" ht="18" thickBot="1">
      <c r="A12" s="130" t="s">
        <v>119</v>
      </c>
      <c r="B12" s="131"/>
      <c r="C12" s="50" t="s">
        <v>120</v>
      </c>
      <c r="D12" s="51" t="s">
        <v>121</v>
      </c>
      <c r="E12" s="41"/>
      <c r="F12" s="41"/>
      <c r="G12" s="41"/>
      <c r="H12" s="42"/>
      <c r="I12" s="44"/>
      <c r="J12" s="45"/>
      <c r="K12" s="45"/>
      <c r="L12" s="45"/>
    </row>
    <row r="13" spans="1:12" ht="17.25">
      <c r="A13" s="52"/>
      <c r="B13" s="53"/>
      <c r="C13" s="54"/>
      <c r="D13" s="55"/>
      <c r="E13" s="56"/>
      <c r="F13" s="41"/>
      <c r="G13" s="41"/>
      <c r="H13" s="41"/>
      <c r="I13" s="57"/>
      <c r="J13" s="45"/>
      <c r="K13" s="45"/>
      <c r="L13" s="45"/>
    </row>
    <row r="14" spans="1:12" ht="17.25">
      <c r="A14" s="102" t="s">
        <v>122</v>
      </c>
      <c r="B14" s="102"/>
      <c r="C14" s="102"/>
      <c r="D14" s="58">
        <v>0.35</v>
      </c>
      <c r="E14" s="42" t="s">
        <v>123</v>
      </c>
      <c r="F14" s="44"/>
      <c r="G14" s="44"/>
      <c r="H14" s="59" t="s">
        <v>124</v>
      </c>
      <c r="I14" s="60"/>
      <c r="J14" s="61"/>
      <c r="K14" s="76"/>
      <c r="L14" s="62"/>
    </row>
    <row r="15" spans="1:12" ht="17.25">
      <c r="A15" s="63"/>
      <c r="B15" s="45"/>
      <c r="C15" s="45"/>
      <c r="D15" s="56"/>
      <c r="E15" s="56"/>
      <c r="F15" s="44"/>
      <c r="G15" s="44"/>
      <c r="H15" s="45"/>
      <c r="I15" s="45"/>
      <c r="J15" s="45"/>
      <c r="K15" s="45"/>
      <c r="L15" s="45"/>
    </row>
    <row r="16" spans="1:12" ht="17.25">
      <c r="A16" s="102"/>
      <c r="B16" s="102"/>
      <c r="C16" s="102"/>
      <c r="D16" s="64"/>
      <c r="E16" s="42"/>
      <c r="F16" s="57"/>
      <c r="G16" s="57"/>
      <c r="H16" s="65" t="s">
        <v>0</v>
      </c>
      <c r="I16" s="66"/>
      <c r="J16" s="67">
        <v>96</v>
      </c>
      <c r="K16" s="69"/>
      <c r="L16" s="45"/>
    </row>
    <row r="17" spans="1:12" ht="17.25">
      <c r="A17" s="102" t="s">
        <v>125</v>
      </c>
      <c r="B17" s="102"/>
      <c r="C17" s="102"/>
      <c r="D17" s="58">
        <v>0.30000000000000004</v>
      </c>
      <c r="E17" s="42" t="s">
        <v>123</v>
      </c>
      <c r="F17" s="44"/>
      <c r="G17" s="44"/>
      <c r="H17" s="65" t="s">
        <v>134</v>
      </c>
      <c r="I17" s="66"/>
      <c r="J17" s="67">
        <v>10</v>
      </c>
      <c r="K17" s="69"/>
      <c r="L17" s="42"/>
    </row>
    <row r="18" spans="1:12" ht="17.25">
      <c r="A18" s="45"/>
      <c r="B18" s="45"/>
      <c r="C18" s="45"/>
      <c r="D18" s="45"/>
      <c r="E18" s="45"/>
      <c r="F18" s="44"/>
      <c r="G18" s="44"/>
      <c r="H18" s="68"/>
      <c r="I18" s="68"/>
      <c r="J18" s="69"/>
      <c r="K18" s="69"/>
      <c r="L18" s="70"/>
    </row>
    <row r="19" spans="1:12" ht="17.25">
      <c r="A19" s="102" t="s">
        <v>126</v>
      </c>
      <c r="B19" s="102"/>
      <c r="C19" s="102"/>
      <c r="D19" s="71">
        <v>100</v>
      </c>
      <c r="E19" s="42" t="s">
        <v>123</v>
      </c>
      <c r="F19" s="45"/>
      <c r="G19" s="45"/>
      <c r="H19" s="65" t="s">
        <v>1</v>
      </c>
      <c r="I19" s="72"/>
      <c r="J19" s="67">
        <v>4</v>
      </c>
      <c r="K19" s="69"/>
      <c r="L19" s="70"/>
    </row>
    <row r="20" spans="1:12" ht="17.25" thickBot="1"/>
    <row r="21" spans="1:12" ht="18" thickBot="1">
      <c r="B21" s="99" t="s">
        <v>199</v>
      </c>
      <c r="H21" s="65" t="s">
        <v>198</v>
      </c>
      <c r="I21" s="72"/>
      <c r="J21" s="67">
        <v>2</v>
      </c>
    </row>
    <row r="24" spans="1:12">
      <c r="A24" s="117" t="s">
        <v>25</v>
      </c>
      <c r="B24" s="117"/>
      <c r="C24" s="117"/>
      <c r="D24" s="3"/>
      <c r="E24" s="2"/>
      <c r="F24" s="2"/>
      <c r="G24" s="2"/>
    </row>
    <row r="25" spans="1:12">
      <c r="A25" s="117"/>
      <c r="B25" s="117"/>
      <c r="C25" s="117"/>
    </row>
    <row r="26" spans="1:12" ht="17.649999999999999" customHeight="1"/>
    <row r="27" spans="1:12" ht="16.5" customHeight="1">
      <c r="B27" s="119" t="s">
        <v>21</v>
      </c>
      <c r="C27" s="120" t="s">
        <v>49</v>
      </c>
      <c r="D27" s="121" t="s">
        <v>22</v>
      </c>
      <c r="E27" s="119" t="s">
        <v>23</v>
      </c>
      <c r="F27" s="120" t="s">
        <v>14</v>
      </c>
      <c r="G27" s="121" t="s">
        <v>43</v>
      </c>
      <c r="H27" s="121" t="s">
        <v>201</v>
      </c>
      <c r="I27" s="121" t="s">
        <v>51</v>
      </c>
    </row>
    <row r="28" spans="1:12" ht="14.65" customHeight="1">
      <c r="B28" s="119"/>
      <c r="C28" s="120"/>
      <c r="D28" s="121"/>
      <c r="E28" s="119"/>
      <c r="F28" s="120"/>
      <c r="G28" s="121"/>
      <c r="H28" s="121"/>
      <c r="I28" s="122"/>
    </row>
    <row r="29" spans="1:12">
      <c r="B29" s="119"/>
      <c r="C29" s="120"/>
      <c r="D29" s="121"/>
      <c r="E29" s="119"/>
      <c r="F29" s="120"/>
      <c r="G29" s="121"/>
      <c r="H29" s="121"/>
      <c r="I29" s="122"/>
    </row>
    <row r="30" spans="1:12">
      <c r="B30" s="4" t="s">
        <v>146</v>
      </c>
      <c r="C30" s="4" t="s">
        <v>13</v>
      </c>
      <c r="D30" s="4" t="s">
        <v>12</v>
      </c>
      <c r="E30" s="4">
        <v>10</v>
      </c>
      <c r="F30" s="21" t="s">
        <v>45</v>
      </c>
      <c r="G30" s="4">
        <v>105</v>
      </c>
      <c r="H30" s="17">
        <v>100</v>
      </c>
      <c r="I30" s="17" t="s">
        <v>147</v>
      </c>
    </row>
    <row r="31" spans="1:12">
      <c r="B31" s="4" t="s">
        <v>135</v>
      </c>
      <c r="C31" s="4"/>
      <c r="D31" s="4" t="s">
        <v>12</v>
      </c>
      <c r="E31" s="4">
        <v>10</v>
      </c>
      <c r="F31" s="4" t="s">
        <v>11</v>
      </c>
      <c r="G31" s="4">
        <v>98</v>
      </c>
      <c r="H31" s="101">
        <v>68</v>
      </c>
      <c r="I31" s="17" t="s">
        <v>138</v>
      </c>
    </row>
    <row r="32" spans="1:12">
      <c r="B32" s="4" t="s">
        <v>161</v>
      </c>
      <c r="C32" s="4"/>
      <c r="D32" s="4" t="s">
        <v>12</v>
      </c>
      <c r="E32" s="4">
        <v>10</v>
      </c>
      <c r="F32" s="4" t="s">
        <v>11</v>
      </c>
      <c r="G32" s="4">
        <v>115</v>
      </c>
      <c r="H32" s="101">
        <v>49</v>
      </c>
      <c r="I32" s="17" t="s">
        <v>139</v>
      </c>
    </row>
    <row r="33" spans="1:16">
      <c r="B33" s="4" t="s">
        <v>162</v>
      </c>
      <c r="C33" s="4"/>
      <c r="D33" s="4" t="s">
        <v>12</v>
      </c>
      <c r="E33" s="4">
        <v>10</v>
      </c>
      <c r="F33" s="4" t="s">
        <v>11</v>
      </c>
      <c r="G33" s="4">
        <v>98</v>
      </c>
      <c r="H33" s="101">
        <v>45</v>
      </c>
      <c r="I33" s="17" t="s">
        <v>140</v>
      </c>
    </row>
    <row r="34" spans="1:16">
      <c r="B34" s="12"/>
      <c r="C34" s="12"/>
      <c r="D34" s="12"/>
      <c r="E34" s="12"/>
      <c r="F34" s="12"/>
      <c r="G34" s="12"/>
      <c r="H34" s="20"/>
      <c r="I34" s="20"/>
    </row>
    <row r="35" spans="1:16">
      <c r="B35" s="12"/>
      <c r="C35" s="12"/>
      <c r="D35" s="12"/>
      <c r="E35" s="12"/>
      <c r="F35" s="12"/>
      <c r="G35" s="12"/>
      <c r="H35" s="20"/>
      <c r="I35" s="20"/>
    </row>
    <row r="36" spans="1:16">
      <c r="B36" s="12"/>
      <c r="C36" s="12"/>
      <c r="D36" s="12"/>
      <c r="E36" s="12"/>
      <c r="F36" s="12"/>
      <c r="G36" s="12"/>
      <c r="H36" s="20"/>
      <c r="I36" s="20"/>
      <c r="J36" s="18"/>
      <c r="K36" s="18"/>
    </row>
    <row r="37" spans="1:16">
      <c r="B37" s="12"/>
      <c r="C37" s="12"/>
      <c r="D37" s="12"/>
      <c r="E37" s="12"/>
      <c r="F37" s="12"/>
      <c r="G37" s="12"/>
      <c r="H37" s="20"/>
      <c r="I37" s="20"/>
      <c r="J37" s="19"/>
      <c r="K37" s="19"/>
    </row>
    <row r="38" spans="1:16">
      <c r="A38" s="118" t="s">
        <v>47</v>
      </c>
      <c r="B38" s="118"/>
      <c r="C38" s="118"/>
      <c r="D38" s="11"/>
      <c r="E38" s="11"/>
      <c r="F38" s="11"/>
      <c r="G38" s="11"/>
      <c r="H38" s="12"/>
      <c r="I38" s="12"/>
      <c r="J38" s="12"/>
      <c r="K38" s="12"/>
    </row>
    <row r="39" spans="1:16">
      <c r="A39" s="118" t="s">
        <v>46</v>
      </c>
      <c r="B39" s="118"/>
      <c r="C39" s="118"/>
    </row>
    <row r="40" spans="1:16">
      <c r="B40" s="11"/>
      <c r="C40" s="11"/>
    </row>
    <row r="42" spans="1:16">
      <c r="A42" s="117" t="s">
        <v>144</v>
      </c>
      <c r="B42" s="117"/>
      <c r="C42" s="117"/>
    </row>
    <row r="43" spans="1:16" ht="14.65" customHeight="1">
      <c r="A43" s="117"/>
      <c r="B43" s="117"/>
      <c r="C43" s="117"/>
    </row>
    <row r="44" spans="1:16">
      <c r="I44" s="133" t="s">
        <v>39</v>
      </c>
      <c r="J44" s="133"/>
      <c r="K44" s="147" t="s">
        <v>148</v>
      </c>
      <c r="L44" s="148"/>
      <c r="M44" s="133" t="s">
        <v>41</v>
      </c>
      <c r="N44" s="133"/>
      <c r="O44" s="143" t="s">
        <v>40</v>
      </c>
      <c r="P44" s="143"/>
    </row>
    <row r="45" spans="1:16" ht="15" customHeight="1">
      <c r="B45" s="119" t="s">
        <v>26</v>
      </c>
      <c r="C45" s="120" t="s">
        <v>15</v>
      </c>
      <c r="D45" s="119" t="s">
        <v>28</v>
      </c>
      <c r="E45" s="119" t="s">
        <v>29</v>
      </c>
      <c r="F45" s="120" t="s">
        <v>30</v>
      </c>
      <c r="G45" s="119" t="s">
        <v>31</v>
      </c>
      <c r="H45" s="119" t="s">
        <v>32</v>
      </c>
      <c r="I45" s="146" t="s">
        <v>50</v>
      </c>
      <c r="J45" s="146" t="s">
        <v>33</v>
      </c>
      <c r="K45" s="144" t="s">
        <v>34</v>
      </c>
      <c r="L45" s="144" t="s">
        <v>34</v>
      </c>
      <c r="M45" s="146" t="s">
        <v>35</v>
      </c>
      <c r="N45" s="146" t="s">
        <v>36</v>
      </c>
      <c r="O45" s="144" t="s">
        <v>37</v>
      </c>
      <c r="P45" s="144" t="s">
        <v>38</v>
      </c>
    </row>
    <row r="46" spans="1:16">
      <c r="B46" s="119"/>
      <c r="C46" s="120"/>
      <c r="D46" s="119"/>
      <c r="E46" s="119"/>
      <c r="F46" s="120"/>
      <c r="G46" s="120"/>
      <c r="H46" s="120"/>
      <c r="I46" s="146"/>
      <c r="J46" s="146"/>
      <c r="K46" s="144"/>
      <c r="L46" s="144"/>
      <c r="M46" s="146"/>
      <c r="N46" s="146"/>
      <c r="O46" s="144"/>
      <c r="P46" s="145"/>
    </row>
    <row r="47" spans="1:16">
      <c r="B47" s="10" t="s">
        <v>20</v>
      </c>
      <c r="C47" s="10" t="s">
        <v>27</v>
      </c>
      <c r="D47" s="10">
        <v>30</v>
      </c>
      <c r="E47" s="10">
        <v>3</v>
      </c>
      <c r="F47" s="10">
        <v>1000</v>
      </c>
      <c r="G47" s="10">
        <v>200</v>
      </c>
      <c r="H47" s="10">
        <v>5</v>
      </c>
      <c r="I47" s="10">
        <v>200</v>
      </c>
      <c r="J47" s="10">
        <v>400</v>
      </c>
      <c r="K47" s="10">
        <v>150</v>
      </c>
      <c r="L47" s="10">
        <v>300</v>
      </c>
      <c r="M47" s="10">
        <v>100</v>
      </c>
      <c r="N47" s="10">
        <v>200</v>
      </c>
      <c r="O47" s="10">
        <v>50</v>
      </c>
      <c r="P47" s="10">
        <v>100</v>
      </c>
    </row>
    <row r="48" spans="1:16">
      <c r="B48" s="13"/>
      <c r="C48" s="13"/>
    </row>
    <row r="49" spans="1:14" ht="14.65" customHeight="1"/>
    <row r="50" spans="1:14" ht="14.65" customHeight="1">
      <c r="A50" s="117" t="s">
        <v>24</v>
      </c>
      <c r="B50" s="117"/>
      <c r="C50" s="117"/>
    </row>
    <row r="51" spans="1:14" ht="14.65" customHeight="1">
      <c r="A51" s="117"/>
      <c r="B51" s="117"/>
      <c r="C51" s="117"/>
    </row>
    <row r="52" spans="1:14" ht="14.65" customHeight="1"/>
    <row r="53" spans="1:14" ht="15" customHeight="1">
      <c r="A53" s="132" t="s">
        <v>44</v>
      </c>
      <c r="B53" s="134" t="s">
        <v>200</v>
      </c>
      <c r="C53" s="135"/>
      <c r="D53" s="140" t="s">
        <v>48</v>
      </c>
      <c r="E53" s="138" t="s">
        <v>20</v>
      </c>
    </row>
    <row r="54" spans="1:14" ht="15" customHeight="1">
      <c r="A54" s="132"/>
      <c r="B54" s="136"/>
      <c r="C54" s="137"/>
      <c r="D54" s="141"/>
      <c r="E54" s="139"/>
    </row>
    <row r="55" spans="1:14">
      <c r="A55" s="15">
        <v>1</v>
      </c>
      <c r="B55" s="5">
        <v>15</v>
      </c>
      <c r="C55" s="7" t="s">
        <v>10</v>
      </c>
      <c r="D55" s="17" t="s">
        <v>11</v>
      </c>
      <c r="E55" s="85" t="s">
        <v>16</v>
      </c>
      <c r="F55" s="85" t="s">
        <v>17</v>
      </c>
      <c r="G55" s="85" t="s">
        <v>18</v>
      </c>
      <c r="H55" s="85" t="s">
        <v>19</v>
      </c>
      <c r="J55" s="75"/>
      <c r="K55" s="74"/>
      <c r="L55" s="74"/>
      <c r="M55" s="73">
        <f>E59</f>
        <v>42</v>
      </c>
      <c r="N55" s="73">
        <f>G59</f>
        <v>46</v>
      </c>
    </row>
    <row r="56" spans="1:14">
      <c r="C56" s="93" t="s">
        <v>53</v>
      </c>
      <c r="D56" s="94" t="s">
        <v>142</v>
      </c>
      <c r="E56" s="73">
        <v>90</v>
      </c>
      <c r="F56" s="6">
        <v>0</v>
      </c>
      <c r="G56" s="93">
        <v>95</v>
      </c>
      <c r="H56" s="6">
        <v>3800</v>
      </c>
      <c r="M56" s="6">
        <v>0</v>
      </c>
      <c r="N56" s="6">
        <v>2700</v>
      </c>
    </row>
    <row r="57" spans="1:14">
      <c r="C57" s="95" t="s">
        <v>171</v>
      </c>
      <c r="D57" s="94" t="s">
        <v>141</v>
      </c>
      <c r="E57" s="93">
        <v>49</v>
      </c>
      <c r="F57" s="6">
        <v>0</v>
      </c>
      <c r="G57" s="93">
        <v>55</v>
      </c>
      <c r="H57" s="6">
        <v>2700</v>
      </c>
      <c r="M57" s="73">
        <v>45</v>
      </c>
      <c r="N57" s="73">
        <v>55</v>
      </c>
    </row>
    <row r="58" spans="1:14">
      <c r="C58" s="93" t="s">
        <v>136</v>
      </c>
      <c r="D58" s="94" t="s">
        <v>141</v>
      </c>
      <c r="E58" s="93">
        <v>45</v>
      </c>
      <c r="F58" s="6">
        <v>0</v>
      </c>
      <c r="G58" s="93">
        <v>50</v>
      </c>
      <c r="H58" s="6">
        <v>3800</v>
      </c>
      <c r="M58" s="6">
        <v>0</v>
      </c>
      <c r="N58" s="6">
        <v>3200</v>
      </c>
    </row>
    <row r="59" spans="1:14">
      <c r="C59" s="93" t="s">
        <v>137</v>
      </c>
      <c r="D59" s="94" t="s">
        <v>143</v>
      </c>
      <c r="E59" s="73">
        <v>42</v>
      </c>
      <c r="F59" s="6">
        <v>0</v>
      </c>
      <c r="G59" s="93">
        <v>46</v>
      </c>
      <c r="H59" s="6">
        <v>2700</v>
      </c>
      <c r="M59" s="73">
        <f>E61</f>
        <v>48</v>
      </c>
      <c r="N59" s="73">
        <f>G61</f>
        <v>50</v>
      </c>
    </row>
    <row r="60" spans="1:14">
      <c r="C60" s="93" t="s">
        <v>137</v>
      </c>
      <c r="D60" s="94" t="s">
        <v>175</v>
      </c>
      <c r="E60" s="100">
        <v>45</v>
      </c>
      <c r="F60" s="100">
        <v>0</v>
      </c>
      <c r="G60" s="100">
        <v>49</v>
      </c>
      <c r="H60" s="100">
        <v>3200</v>
      </c>
      <c r="M60" s="6">
        <v>0</v>
      </c>
      <c r="N60" s="6">
        <v>3800</v>
      </c>
    </row>
    <row r="61" spans="1:14" ht="14.65" customHeight="1">
      <c r="C61" s="93" t="s">
        <v>137</v>
      </c>
      <c r="D61" s="94" t="s">
        <v>176</v>
      </c>
      <c r="E61" s="93">
        <v>48</v>
      </c>
      <c r="F61" s="6">
        <v>0</v>
      </c>
      <c r="G61" s="93">
        <v>50</v>
      </c>
      <c r="H61" s="6">
        <v>3800</v>
      </c>
    </row>
    <row r="62" spans="1:14">
      <c r="C62" s="1"/>
    </row>
    <row r="63" spans="1:14" ht="20.25">
      <c r="A63" s="132" t="s">
        <v>44</v>
      </c>
      <c r="B63" s="134" t="s">
        <v>7</v>
      </c>
      <c r="C63" s="135"/>
      <c r="D63" s="140" t="s">
        <v>48</v>
      </c>
      <c r="E63" s="138" t="s">
        <v>20</v>
      </c>
      <c r="F63" s="8"/>
    </row>
    <row r="64" spans="1:14" ht="20.25">
      <c r="A64" s="132"/>
      <c r="B64" s="136"/>
      <c r="C64" s="137"/>
      <c r="D64" s="141"/>
      <c r="E64" s="138"/>
      <c r="F64" s="8"/>
    </row>
    <row r="65" spans="1:9">
      <c r="A65" s="15">
        <v>2</v>
      </c>
      <c r="B65" s="5">
        <v>15</v>
      </c>
      <c r="C65" s="7" t="s">
        <v>10</v>
      </c>
      <c r="D65" s="17" t="s">
        <v>11</v>
      </c>
      <c r="E65" s="7" t="s">
        <v>16</v>
      </c>
      <c r="F65" s="7" t="s">
        <v>17</v>
      </c>
      <c r="G65" s="9" t="s">
        <v>18</v>
      </c>
      <c r="H65" s="9" t="s">
        <v>19</v>
      </c>
    </row>
    <row r="66" spans="1:9">
      <c r="C66" s="4" t="s">
        <v>52</v>
      </c>
      <c r="D66" s="10" t="s">
        <v>142</v>
      </c>
      <c r="E66" s="4">
        <v>82</v>
      </c>
      <c r="F66" s="6">
        <v>0</v>
      </c>
      <c r="G66" s="4">
        <v>95</v>
      </c>
      <c r="H66" s="6">
        <v>4400</v>
      </c>
    </row>
    <row r="67" spans="1:9">
      <c r="C67" s="4" t="s">
        <v>135</v>
      </c>
      <c r="D67" s="10" t="s">
        <v>141</v>
      </c>
      <c r="E67" s="4">
        <v>40</v>
      </c>
      <c r="F67" s="6">
        <v>0</v>
      </c>
      <c r="G67" s="4">
        <v>50</v>
      </c>
      <c r="H67" s="6">
        <v>4400</v>
      </c>
    </row>
    <row r="68" spans="1:9">
      <c r="C68" s="4" t="s">
        <v>136</v>
      </c>
      <c r="D68" s="10" t="s">
        <v>142</v>
      </c>
      <c r="E68" s="4">
        <v>40</v>
      </c>
      <c r="F68" s="6">
        <v>0</v>
      </c>
      <c r="G68" s="4">
        <v>50</v>
      </c>
      <c r="H68" s="6">
        <v>4400</v>
      </c>
    </row>
    <row r="69" spans="1:9">
      <c r="C69" s="4" t="s">
        <v>137</v>
      </c>
      <c r="D69" s="10" t="s">
        <v>141</v>
      </c>
      <c r="E69" s="4">
        <v>40</v>
      </c>
      <c r="F69" s="6">
        <v>0</v>
      </c>
      <c r="G69" s="4">
        <v>50</v>
      </c>
      <c r="H69" s="6">
        <v>4400</v>
      </c>
    </row>
    <row r="71" spans="1:9" ht="20.25">
      <c r="A71" s="132" t="s">
        <v>44</v>
      </c>
      <c r="B71" s="134" t="s">
        <v>8</v>
      </c>
      <c r="C71" s="135"/>
      <c r="D71" s="140" t="s">
        <v>48</v>
      </c>
      <c r="E71" s="139" t="s">
        <v>20</v>
      </c>
      <c r="F71" s="8"/>
    </row>
    <row r="72" spans="1:9" ht="20.25">
      <c r="A72" s="132"/>
      <c r="B72" s="136"/>
      <c r="C72" s="137"/>
      <c r="D72" s="141"/>
      <c r="E72" s="142"/>
      <c r="F72" s="8"/>
    </row>
    <row r="73" spans="1:9">
      <c r="A73" s="15">
        <v>3</v>
      </c>
      <c r="B73" s="5">
        <v>15</v>
      </c>
      <c r="C73" s="7" t="s">
        <v>10</v>
      </c>
      <c r="D73" s="17" t="s">
        <v>11</v>
      </c>
      <c r="E73" s="7" t="s">
        <v>16</v>
      </c>
      <c r="F73" s="7" t="s">
        <v>17</v>
      </c>
      <c r="G73" s="9" t="s">
        <v>18</v>
      </c>
      <c r="H73" s="9" t="s">
        <v>19</v>
      </c>
    </row>
    <row r="74" spans="1:9">
      <c r="C74" s="4" t="s">
        <v>52</v>
      </c>
      <c r="D74" s="10" t="s">
        <v>142</v>
      </c>
      <c r="E74" s="4">
        <v>82</v>
      </c>
      <c r="F74" s="6">
        <v>0</v>
      </c>
      <c r="G74" s="4">
        <v>95</v>
      </c>
      <c r="H74" s="6">
        <v>3200</v>
      </c>
    </row>
    <row r="75" spans="1:9">
      <c r="C75" s="4" t="s">
        <v>135</v>
      </c>
      <c r="D75" s="10" t="s">
        <v>141</v>
      </c>
      <c r="E75" s="4">
        <v>45</v>
      </c>
      <c r="F75" s="6">
        <v>0</v>
      </c>
      <c r="G75" s="4">
        <v>55</v>
      </c>
      <c r="H75" s="6">
        <v>3200</v>
      </c>
    </row>
    <row r="76" spans="1:9">
      <c r="C76" s="4" t="s">
        <v>136</v>
      </c>
      <c r="D76" s="10" t="s">
        <v>142</v>
      </c>
      <c r="E76" s="4">
        <v>45</v>
      </c>
      <c r="F76" s="6">
        <v>0</v>
      </c>
      <c r="G76" s="4">
        <v>55</v>
      </c>
      <c r="H76" s="6">
        <v>3200</v>
      </c>
    </row>
    <row r="77" spans="1:9">
      <c r="C77" s="4" t="s">
        <v>137</v>
      </c>
      <c r="D77" s="10" t="s">
        <v>141</v>
      </c>
      <c r="E77" s="73">
        <v>45</v>
      </c>
      <c r="F77" s="6">
        <v>0</v>
      </c>
      <c r="G77" s="4">
        <v>55</v>
      </c>
      <c r="H77" s="6">
        <v>3200</v>
      </c>
    </row>
    <row r="78" spans="1:9">
      <c r="D78" s="14"/>
    </row>
    <row r="79" spans="1:9" ht="20.25">
      <c r="A79" s="132" t="s">
        <v>44</v>
      </c>
      <c r="B79" s="134" t="s">
        <v>6</v>
      </c>
      <c r="C79" s="135"/>
      <c r="D79" s="140" t="s">
        <v>48</v>
      </c>
      <c r="E79" s="138" t="s">
        <v>20</v>
      </c>
      <c r="F79" s="16"/>
      <c r="G79" s="14"/>
      <c r="H79" s="14"/>
      <c r="I79" s="14"/>
    </row>
    <row r="80" spans="1:9" ht="20.25">
      <c r="A80" s="132"/>
      <c r="B80" s="136"/>
      <c r="C80" s="137"/>
      <c r="D80" s="141"/>
      <c r="E80" s="139"/>
      <c r="F80" s="16"/>
      <c r="G80" s="14"/>
      <c r="H80" s="14"/>
      <c r="I80" s="14"/>
    </row>
    <row r="81" spans="1:8">
      <c r="A81" s="15">
        <v>4</v>
      </c>
      <c r="B81" s="5">
        <v>15</v>
      </c>
      <c r="C81" s="7" t="s">
        <v>10</v>
      </c>
      <c r="D81" s="17" t="s">
        <v>11</v>
      </c>
      <c r="E81" s="85" t="s">
        <v>16</v>
      </c>
      <c r="F81" s="85" t="s">
        <v>17</v>
      </c>
      <c r="G81" s="85" t="s">
        <v>18</v>
      </c>
      <c r="H81" s="85" t="s">
        <v>19</v>
      </c>
    </row>
    <row r="82" spans="1:8">
      <c r="C82" s="93" t="s">
        <v>52</v>
      </c>
      <c r="D82" s="10" t="s">
        <v>143</v>
      </c>
      <c r="E82" s="93">
        <v>68</v>
      </c>
      <c r="F82" s="6">
        <v>0</v>
      </c>
      <c r="G82" s="93">
        <v>95</v>
      </c>
      <c r="H82" s="6">
        <v>4700</v>
      </c>
    </row>
    <row r="83" spans="1:8">
      <c r="C83" s="95" t="s">
        <v>171</v>
      </c>
      <c r="D83" s="10" t="s">
        <v>141</v>
      </c>
      <c r="E83" s="93">
        <v>50</v>
      </c>
      <c r="F83" s="6">
        <v>0</v>
      </c>
      <c r="G83" s="93">
        <v>55</v>
      </c>
      <c r="H83" s="6">
        <v>4700</v>
      </c>
    </row>
    <row r="84" spans="1:8">
      <c r="C84" s="93" t="s">
        <v>136</v>
      </c>
      <c r="D84" s="10" t="s">
        <v>141</v>
      </c>
      <c r="E84" s="93">
        <v>45</v>
      </c>
      <c r="F84" s="6">
        <v>0</v>
      </c>
      <c r="G84" s="93">
        <v>50</v>
      </c>
      <c r="H84" s="6">
        <v>4700</v>
      </c>
    </row>
    <row r="85" spans="1:8">
      <c r="C85" s="93" t="s">
        <v>137</v>
      </c>
      <c r="D85" s="10" t="s">
        <v>141</v>
      </c>
      <c r="E85" s="93">
        <v>40</v>
      </c>
      <c r="F85" s="6">
        <v>0</v>
      </c>
      <c r="G85" s="93">
        <v>48</v>
      </c>
      <c r="H85" s="6">
        <v>3200</v>
      </c>
    </row>
    <row r="86" spans="1:8">
      <c r="C86" s="93" t="s">
        <v>137</v>
      </c>
      <c r="D86" s="10" t="s">
        <v>141</v>
      </c>
      <c r="E86" s="93">
        <v>48</v>
      </c>
      <c r="F86" s="6">
        <v>0</v>
      </c>
      <c r="G86" s="93">
        <v>52</v>
      </c>
      <c r="H86" s="6">
        <v>4700</v>
      </c>
    </row>
  </sheetData>
  <mergeCells count="69">
    <mergeCell ref="L45:L46"/>
    <mergeCell ref="M45:M46"/>
    <mergeCell ref="N45:N46"/>
    <mergeCell ref="A71:A72"/>
    <mergeCell ref="K44:L44"/>
    <mergeCell ref="D27:D29"/>
    <mergeCell ref="E27:E29"/>
    <mergeCell ref="O44:P44"/>
    <mergeCell ref="B45:B46"/>
    <mergeCell ref="C45:C46"/>
    <mergeCell ref="D45:D46"/>
    <mergeCell ref="E45:E46"/>
    <mergeCell ref="F45:F46"/>
    <mergeCell ref="O45:O46"/>
    <mergeCell ref="P45:P46"/>
    <mergeCell ref="G45:G46"/>
    <mergeCell ref="H45:H46"/>
    <mergeCell ref="J45:J46"/>
    <mergeCell ref="I45:I46"/>
    <mergeCell ref="K45:K46"/>
    <mergeCell ref="M44:N44"/>
    <mergeCell ref="A79:A80"/>
    <mergeCell ref="I44:J44"/>
    <mergeCell ref="B53:C54"/>
    <mergeCell ref="E53:E54"/>
    <mergeCell ref="B79:C80"/>
    <mergeCell ref="D79:D80"/>
    <mergeCell ref="A63:A64"/>
    <mergeCell ref="E79:E80"/>
    <mergeCell ref="D53:D54"/>
    <mergeCell ref="D63:D64"/>
    <mergeCell ref="D71:D72"/>
    <mergeCell ref="B63:C64"/>
    <mergeCell ref="E63:E64"/>
    <mergeCell ref="B71:C72"/>
    <mergeCell ref="E71:E72"/>
    <mergeCell ref="A53:A54"/>
    <mergeCell ref="I2:L7"/>
    <mergeCell ref="A24:C25"/>
    <mergeCell ref="A42:C43"/>
    <mergeCell ref="A50:C51"/>
    <mergeCell ref="A38:C38"/>
    <mergeCell ref="A39:C39"/>
    <mergeCell ref="B27:B29"/>
    <mergeCell ref="C27:C29"/>
    <mergeCell ref="H27:H29"/>
    <mergeCell ref="I27:I29"/>
    <mergeCell ref="F27:F29"/>
    <mergeCell ref="G27:G29"/>
    <mergeCell ref="A9:D9"/>
    <mergeCell ref="A10:B10"/>
    <mergeCell ref="A11:B11"/>
    <mergeCell ref="A12:B12"/>
    <mergeCell ref="A16:C16"/>
    <mergeCell ref="A17:C17"/>
    <mergeCell ref="A19:C19"/>
    <mergeCell ref="A2:C2"/>
    <mergeCell ref="D2:F2"/>
    <mergeCell ref="A3:C3"/>
    <mergeCell ref="D3:F3"/>
    <mergeCell ref="A4:C4"/>
    <mergeCell ref="D4:F4"/>
    <mergeCell ref="A14:C14"/>
    <mergeCell ref="A5:C5"/>
    <mergeCell ref="D5:F5"/>
    <mergeCell ref="A6:C6"/>
    <mergeCell ref="D6:F6"/>
    <mergeCell ref="A7:C7"/>
    <mergeCell ref="D7:F7"/>
  </mergeCells>
  <phoneticPr fontId="7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B1" zoomScale="80" zoomScaleNormal="80" workbookViewId="0">
      <selection activeCell="E18" sqref="E18"/>
    </sheetView>
  </sheetViews>
  <sheetFormatPr defaultColWidth="9.25" defaultRowHeight="16.5"/>
  <cols>
    <col min="1" max="1" width="22.75" style="28" customWidth="1"/>
    <col min="2" max="2" width="14.875" style="29" customWidth="1"/>
    <col min="3" max="3" width="22.75" style="29" bestFit="1" customWidth="1"/>
    <col min="4" max="4" width="25.625" style="29" bestFit="1" customWidth="1"/>
    <col min="5" max="6" width="17.125" style="29" customWidth="1"/>
    <col min="7" max="7" width="22.25" style="29" customWidth="1"/>
    <col min="8" max="8" width="16.75" style="29" customWidth="1"/>
    <col min="9" max="9" width="14.375" style="29" bestFit="1" customWidth="1"/>
    <col min="10" max="10" width="16.25" style="29" customWidth="1"/>
    <col min="11" max="11" width="9.25" style="29" customWidth="1"/>
    <col min="12" max="12" width="13.875" style="29" bestFit="1" customWidth="1"/>
    <col min="13" max="13" width="15.75" style="29" bestFit="1" customWidth="1"/>
    <col min="14" max="14" width="4.75" style="29" customWidth="1"/>
    <col min="15" max="16384" width="9.25" style="29"/>
  </cols>
  <sheetData>
    <row r="1" spans="3:11" s="27" customFormat="1">
      <c r="C1" s="77"/>
      <c r="D1" s="77"/>
      <c r="E1" s="77"/>
      <c r="F1" s="77"/>
      <c r="G1" s="77"/>
      <c r="H1" s="77"/>
    </row>
    <row r="2" spans="3:11">
      <c r="C2" s="156" t="s">
        <v>56</v>
      </c>
      <c r="D2" s="156"/>
      <c r="E2" s="156"/>
      <c r="F2" s="156"/>
      <c r="G2" s="156"/>
      <c r="H2" s="78"/>
    </row>
    <row r="3" spans="3:11">
      <c r="C3" s="156" t="s">
        <v>57</v>
      </c>
      <c r="D3" s="156"/>
      <c r="E3" s="156"/>
      <c r="F3" s="156"/>
      <c r="G3" s="156"/>
      <c r="H3" s="78"/>
    </row>
    <row r="4" spans="3:11">
      <c r="C4" s="79" t="s">
        <v>58</v>
      </c>
      <c r="D4" s="79" t="s">
        <v>59</v>
      </c>
      <c r="E4" s="79" t="s">
        <v>60</v>
      </c>
      <c r="F4" s="79" t="s">
        <v>61</v>
      </c>
      <c r="G4" s="79" t="s">
        <v>62</v>
      </c>
      <c r="H4" s="80"/>
    </row>
    <row r="5" spans="3:11">
      <c r="C5" s="81">
        <v>0</v>
      </c>
      <c r="D5" s="82" t="s">
        <v>150</v>
      </c>
      <c r="E5" s="96">
        <v>98</v>
      </c>
      <c r="F5" s="83">
        <v>127</v>
      </c>
      <c r="G5" s="83">
        <v>127</v>
      </c>
      <c r="H5" s="80"/>
    </row>
    <row r="6" spans="3:11">
      <c r="C6" s="81">
        <v>1</v>
      </c>
      <c r="D6" s="82" t="s">
        <v>151</v>
      </c>
      <c r="E6" s="96">
        <v>97</v>
      </c>
      <c r="F6" s="83">
        <v>127</v>
      </c>
      <c r="G6" s="83">
        <v>127</v>
      </c>
      <c r="H6" s="80"/>
    </row>
    <row r="7" spans="3:11">
      <c r="C7" s="81">
        <v>2</v>
      </c>
      <c r="D7" s="82" t="s">
        <v>152</v>
      </c>
      <c r="E7" s="96">
        <v>96</v>
      </c>
      <c r="F7" s="83">
        <v>127</v>
      </c>
      <c r="G7" s="83">
        <v>127</v>
      </c>
      <c r="H7" s="80"/>
    </row>
    <row r="8" spans="3:11">
      <c r="C8" s="81">
        <v>3</v>
      </c>
      <c r="D8" s="82" t="s">
        <v>153</v>
      </c>
      <c r="E8" s="98">
        <v>127</v>
      </c>
      <c r="F8" s="83">
        <v>127</v>
      </c>
      <c r="G8" s="83">
        <v>127</v>
      </c>
      <c r="H8" s="80"/>
    </row>
    <row r="9" spans="3:11" ht="17.25" thickBot="1">
      <c r="C9" s="84"/>
      <c r="D9" s="84"/>
      <c r="E9" s="84"/>
      <c r="F9" s="84"/>
      <c r="G9" s="84"/>
      <c r="H9" s="80"/>
    </row>
    <row r="10" spans="3:11" ht="17.25" thickBot="1">
      <c r="C10" s="99" t="s">
        <v>199</v>
      </c>
      <c r="D10" s="80"/>
      <c r="E10" s="80"/>
      <c r="F10" s="80"/>
      <c r="G10" s="80"/>
      <c r="H10" s="80"/>
    </row>
    <row r="11" spans="3:11">
      <c r="C11" s="80"/>
      <c r="D11" s="80"/>
      <c r="E11" s="80"/>
      <c r="F11" s="80"/>
      <c r="G11" s="80"/>
      <c r="H11" s="80"/>
    </row>
    <row r="12" spans="3:11">
      <c r="C12" s="156" t="s">
        <v>66</v>
      </c>
      <c r="D12" s="156"/>
      <c r="E12" s="156"/>
      <c r="F12" s="156"/>
      <c r="G12" s="156"/>
      <c r="H12" s="156"/>
      <c r="K12" s="31"/>
    </row>
    <row r="13" spans="3:11">
      <c r="C13" s="79" t="s">
        <v>67</v>
      </c>
      <c r="D13" s="156" t="s">
        <v>68</v>
      </c>
      <c r="E13" s="156"/>
      <c r="F13" s="156" t="s">
        <v>69</v>
      </c>
      <c r="G13" s="156"/>
      <c r="H13" s="79" t="s">
        <v>70</v>
      </c>
    </row>
    <row r="14" spans="3:11">
      <c r="C14" s="81" t="s">
        <v>71</v>
      </c>
      <c r="D14" s="154">
        <v>40000</v>
      </c>
      <c r="E14" s="154"/>
      <c r="F14" s="154">
        <v>5000</v>
      </c>
      <c r="G14" s="154"/>
      <c r="H14" s="81">
        <v>100</v>
      </c>
    </row>
    <row r="15" spans="3:11">
      <c r="C15" s="81" t="s">
        <v>72</v>
      </c>
      <c r="D15" s="154">
        <v>60000</v>
      </c>
      <c r="E15" s="154"/>
      <c r="F15" s="154">
        <v>5000</v>
      </c>
      <c r="G15" s="154"/>
      <c r="H15" s="81">
        <v>0</v>
      </c>
    </row>
    <row r="16" spans="3:11">
      <c r="C16" s="80"/>
      <c r="D16" s="80"/>
      <c r="E16" s="80"/>
      <c r="F16" s="80"/>
      <c r="G16" s="80"/>
      <c r="H16" s="80"/>
    </row>
    <row r="18" spans="2:13">
      <c r="B18" s="32"/>
      <c r="C18" s="32" t="s">
        <v>73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2:13">
      <c r="B19" s="32"/>
      <c r="C19" s="32" t="s">
        <v>74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2:13">
      <c r="B20" s="32"/>
      <c r="C20" s="155" t="s">
        <v>75</v>
      </c>
      <c r="D20" s="155"/>
      <c r="E20" s="155"/>
      <c r="F20" s="155"/>
      <c r="G20" s="155"/>
      <c r="H20" s="155"/>
      <c r="I20" s="155"/>
      <c r="J20" s="155"/>
      <c r="K20" s="155"/>
      <c r="L20" s="155"/>
      <c r="M20" s="155"/>
    </row>
    <row r="21" spans="2:13">
      <c r="B21" s="32"/>
      <c r="C21" s="33" t="s">
        <v>76</v>
      </c>
      <c r="D21" s="33" t="s">
        <v>77</v>
      </c>
      <c r="E21" s="33" t="s">
        <v>78</v>
      </c>
      <c r="F21" s="33" t="s">
        <v>79</v>
      </c>
      <c r="G21" s="33" t="s">
        <v>80</v>
      </c>
      <c r="H21" s="33" t="s">
        <v>81</v>
      </c>
      <c r="I21" s="33" t="s">
        <v>82</v>
      </c>
      <c r="J21" s="33" t="s">
        <v>83</v>
      </c>
      <c r="K21" s="33" t="s">
        <v>84</v>
      </c>
      <c r="L21" s="33" t="s">
        <v>85</v>
      </c>
      <c r="M21" s="33" t="s">
        <v>86</v>
      </c>
    </row>
    <row r="22" spans="2:13">
      <c r="B22" s="32"/>
      <c r="C22" s="33" t="s">
        <v>154</v>
      </c>
      <c r="D22" s="33">
        <v>102</v>
      </c>
      <c r="E22" s="33">
        <v>1</v>
      </c>
      <c r="F22" s="33">
        <v>2</v>
      </c>
      <c r="G22" s="33" t="s">
        <v>87</v>
      </c>
      <c r="H22" s="33" t="s">
        <v>88</v>
      </c>
      <c r="I22" s="33" t="s">
        <v>89</v>
      </c>
      <c r="J22" s="33" t="s">
        <v>158</v>
      </c>
      <c r="K22" s="33">
        <v>250</v>
      </c>
      <c r="L22" s="33">
        <v>1</v>
      </c>
      <c r="M22" s="33">
        <v>2</v>
      </c>
    </row>
    <row r="23" spans="2:13">
      <c r="B23" s="32"/>
      <c r="C23" s="33" t="s">
        <v>155</v>
      </c>
      <c r="D23" s="33">
        <v>99</v>
      </c>
      <c r="E23" s="33">
        <v>1</v>
      </c>
      <c r="F23" s="33">
        <v>2</v>
      </c>
      <c r="G23" s="33" t="s">
        <v>87</v>
      </c>
      <c r="H23" s="33" t="s">
        <v>88</v>
      </c>
      <c r="I23" s="33" t="s">
        <v>89</v>
      </c>
      <c r="J23" s="33" t="s">
        <v>158</v>
      </c>
      <c r="K23" s="33">
        <v>250</v>
      </c>
      <c r="L23" s="33">
        <v>1</v>
      </c>
      <c r="M23" s="33">
        <v>2</v>
      </c>
    </row>
    <row r="24" spans="2:13">
      <c r="B24" s="32"/>
      <c r="C24" s="33" t="s">
        <v>157</v>
      </c>
      <c r="D24" s="33">
        <v>65</v>
      </c>
      <c r="E24" s="33">
        <v>1</v>
      </c>
      <c r="F24" s="33">
        <v>2</v>
      </c>
      <c r="G24" s="33" t="s">
        <v>189</v>
      </c>
      <c r="H24" s="33" t="s">
        <v>190</v>
      </c>
      <c r="I24" s="33" t="s">
        <v>191</v>
      </c>
      <c r="J24" s="33" t="s">
        <v>195</v>
      </c>
      <c r="K24" s="33">
        <v>250</v>
      </c>
      <c r="L24" s="33">
        <v>1</v>
      </c>
      <c r="M24" s="33">
        <v>2</v>
      </c>
    </row>
    <row r="25" spans="2:13">
      <c r="B25" s="32"/>
      <c r="C25" s="33" t="s">
        <v>157</v>
      </c>
      <c r="D25" s="33">
        <v>70</v>
      </c>
      <c r="E25" s="33">
        <v>1</v>
      </c>
      <c r="F25" s="33">
        <v>2</v>
      </c>
      <c r="G25" s="33" t="s">
        <v>192</v>
      </c>
      <c r="H25" s="33" t="s">
        <v>193</v>
      </c>
      <c r="I25" s="33" t="s">
        <v>194</v>
      </c>
      <c r="J25" s="33" t="s">
        <v>196</v>
      </c>
      <c r="K25" s="33">
        <v>250</v>
      </c>
      <c r="L25" s="33">
        <v>1</v>
      </c>
      <c r="M25" s="33">
        <v>2</v>
      </c>
    </row>
    <row r="26" spans="2:13">
      <c r="B26" s="32"/>
      <c r="C26" s="33" t="s">
        <v>156</v>
      </c>
      <c r="D26" s="33">
        <v>46</v>
      </c>
      <c r="E26" s="33">
        <v>1</v>
      </c>
      <c r="F26" s="33">
        <v>2</v>
      </c>
      <c r="G26" s="33" t="s">
        <v>87</v>
      </c>
      <c r="H26" s="33" t="s">
        <v>88</v>
      </c>
      <c r="I26" s="33" t="s">
        <v>89</v>
      </c>
      <c r="J26" s="33" t="s">
        <v>159</v>
      </c>
      <c r="K26" s="33">
        <v>250</v>
      </c>
      <c r="L26" s="33">
        <v>1</v>
      </c>
      <c r="M26" s="33">
        <v>2</v>
      </c>
    </row>
    <row r="27" spans="2:13">
      <c r="B27" s="32"/>
      <c r="C27" s="33" t="s">
        <v>156</v>
      </c>
      <c r="D27" s="33">
        <v>49</v>
      </c>
      <c r="E27" s="33">
        <v>1</v>
      </c>
      <c r="F27" s="33">
        <v>2</v>
      </c>
      <c r="G27" s="33" t="s">
        <v>87</v>
      </c>
      <c r="H27" s="33" t="s">
        <v>88</v>
      </c>
      <c r="I27" s="33" t="s">
        <v>89</v>
      </c>
      <c r="J27" s="33">
        <v>15000</v>
      </c>
      <c r="K27" s="33">
        <v>250</v>
      </c>
      <c r="L27" s="33">
        <v>1</v>
      </c>
      <c r="M27" s="33">
        <v>2</v>
      </c>
    </row>
    <row r="28" spans="2:13">
      <c r="B28" s="32"/>
      <c r="C28" s="33" t="s">
        <v>156</v>
      </c>
      <c r="D28" s="33">
        <v>64</v>
      </c>
      <c r="E28" s="33">
        <v>1</v>
      </c>
      <c r="F28" s="33">
        <v>2</v>
      </c>
      <c r="G28" s="33" t="s">
        <v>87</v>
      </c>
      <c r="H28" s="33" t="s">
        <v>88</v>
      </c>
      <c r="I28" s="33" t="s">
        <v>89</v>
      </c>
      <c r="J28" s="33">
        <v>15000</v>
      </c>
      <c r="K28" s="33">
        <v>250</v>
      </c>
      <c r="L28" s="33">
        <v>1</v>
      </c>
      <c r="M28" s="33">
        <v>2</v>
      </c>
    </row>
    <row r="29" spans="2:13">
      <c r="B29" s="32"/>
      <c r="C29" s="33" t="s">
        <v>156</v>
      </c>
      <c r="D29" s="33">
        <v>99</v>
      </c>
      <c r="E29" s="33">
        <v>1</v>
      </c>
      <c r="F29" s="33">
        <v>2</v>
      </c>
      <c r="G29" s="33" t="s">
        <v>87</v>
      </c>
      <c r="H29" s="33" t="s">
        <v>88</v>
      </c>
      <c r="I29" s="33" t="s">
        <v>89</v>
      </c>
      <c r="J29" s="33" t="s">
        <v>158</v>
      </c>
      <c r="K29" s="33">
        <v>250</v>
      </c>
      <c r="L29" s="33">
        <v>1</v>
      </c>
      <c r="M29" s="33">
        <v>2</v>
      </c>
    </row>
    <row r="30" spans="2:13">
      <c r="B30" s="32"/>
      <c r="C30" s="33" t="s">
        <v>157</v>
      </c>
      <c r="D30" s="33">
        <v>99</v>
      </c>
      <c r="E30" s="33">
        <v>1</v>
      </c>
      <c r="F30" s="33">
        <v>2</v>
      </c>
      <c r="G30" s="33" t="s">
        <v>87</v>
      </c>
      <c r="H30" s="33" t="s">
        <v>88</v>
      </c>
      <c r="I30" s="33" t="s">
        <v>89</v>
      </c>
      <c r="J30" s="33" t="s">
        <v>158</v>
      </c>
      <c r="K30" s="33">
        <v>250</v>
      </c>
      <c r="L30" s="33">
        <v>1</v>
      </c>
      <c r="M30" s="33">
        <v>2</v>
      </c>
    </row>
    <row r="31" spans="2:13">
      <c r="B31" s="32"/>
      <c r="C31" s="33" t="s">
        <v>197</v>
      </c>
      <c r="D31" s="33">
        <v>99</v>
      </c>
      <c r="E31" s="33">
        <v>1</v>
      </c>
      <c r="F31" s="33">
        <v>2</v>
      </c>
      <c r="G31" s="33" t="s">
        <v>87</v>
      </c>
      <c r="H31" s="33" t="s">
        <v>88</v>
      </c>
      <c r="I31" s="33" t="s">
        <v>89</v>
      </c>
      <c r="J31" s="33" t="s">
        <v>158</v>
      </c>
      <c r="K31" s="33">
        <v>250</v>
      </c>
      <c r="L31" s="33">
        <v>1</v>
      </c>
      <c r="M31" s="33">
        <v>2</v>
      </c>
    </row>
    <row r="32" spans="2:13">
      <c r="B32" s="32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</row>
    <row r="33" spans="2:13">
      <c r="B33" s="32"/>
      <c r="C33" s="34" t="s">
        <v>90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</row>
    <row r="34" spans="2:13">
      <c r="B34" s="32"/>
      <c r="C34" s="155" t="s">
        <v>75</v>
      </c>
      <c r="D34" s="155"/>
      <c r="E34" s="155"/>
      <c r="F34" s="155"/>
      <c r="G34" s="155"/>
      <c r="H34" s="155"/>
      <c r="I34" s="155"/>
      <c r="J34" s="155"/>
      <c r="K34" s="155"/>
      <c r="L34" s="155"/>
      <c r="M34" s="155"/>
    </row>
    <row r="35" spans="2:13">
      <c r="B35" s="32"/>
      <c r="C35" s="33" t="s">
        <v>76</v>
      </c>
      <c r="D35" s="33" t="s">
        <v>77</v>
      </c>
      <c r="E35" s="33" t="s">
        <v>78</v>
      </c>
      <c r="F35" s="33" t="s">
        <v>79</v>
      </c>
      <c r="G35" s="33" t="s">
        <v>80</v>
      </c>
      <c r="H35" s="33" t="s">
        <v>81</v>
      </c>
      <c r="I35" s="33" t="s">
        <v>82</v>
      </c>
      <c r="J35" s="33" t="s">
        <v>83</v>
      </c>
      <c r="K35" s="33" t="s">
        <v>84</v>
      </c>
      <c r="L35" s="33" t="s">
        <v>85</v>
      </c>
      <c r="M35" s="33" t="s">
        <v>86</v>
      </c>
    </row>
    <row r="36" spans="2:13">
      <c r="B36" s="32"/>
      <c r="C36" s="33" t="s">
        <v>154</v>
      </c>
      <c r="D36" s="33">
        <v>102</v>
      </c>
      <c r="E36" s="33">
        <v>1</v>
      </c>
      <c r="F36" s="33">
        <v>2</v>
      </c>
      <c r="G36" s="33" t="s">
        <v>87</v>
      </c>
      <c r="H36" s="33" t="s">
        <v>88</v>
      </c>
      <c r="I36" s="33" t="s">
        <v>89</v>
      </c>
      <c r="J36" s="33" t="s">
        <v>158</v>
      </c>
      <c r="K36" s="33">
        <v>250</v>
      </c>
      <c r="L36" s="33">
        <v>1</v>
      </c>
      <c r="M36" s="33">
        <v>2</v>
      </c>
    </row>
    <row r="37" spans="2:13">
      <c r="B37" s="32"/>
      <c r="C37" s="33" t="s">
        <v>155</v>
      </c>
      <c r="D37" s="33">
        <v>99</v>
      </c>
      <c r="E37" s="33">
        <v>1</v>
      </c>
      <c r="F37" s="33">
        <v>2</v>
      </c>
      <c r="G37" s="33" t="s">
        <v>87</v>
      </c>
      <c r="H37" s="33" t="s">
        <v>88</v>
      </c>
      <c r="I37" s="33" t="s">
        <v>89</v>
      </c>
      <c r="J37" s="33" t="s">
        <v>158</v>
      </c>
      <c r="K37" s="33">
        <v>250</v>
      </c>
      <c r="L37" s="33">
        <v>1</v>
      </c>
      <c r="M37" s="33">
        <v>2</v>
      </c>
    </row>
    <row r="38" spans="2:13">
      <c r="B38" s="32"/>
      <c r="C38" s="33" t="s">
        <v>156</v>
      </c>
      <c r="D38" s="33">
        <v>40</v>
      </c>
      <c r="E38" s="33">
        <v>1</v>
      </c>
      <c r="F38" s="33">
        <v>2</v>
      </c>
      <c r="G38" s="33" t="s">
        <v>87</v>
      </c>
      <c r="H38" s="33" t="s">
        <v>88</v>
      </c>
      <c r="I38" s="33" t="s">
        <v>89</v>
      </c>
      <c r="J38" s="33">
        <v>13000</v>
      </c>
      <c r="K38" s="33">
        <v>250</v>
      </c>
      <c r="L38" s="33">
        <v>1</v>
      </c>
      <c r="M38" s="33">
        <v>2</v>
      </c>
    </row>
    <row r="39" spans="2:13">
      <c r="B39" s="32"/>
      <c r="C39" s="33" t="s">
        <v>156</v>
      </c>
      <c r="D39" s="33">
        <v>44</v>
      </c>
      <c r="E39" s="33">
        <v>1</v>
      </c>
      <c r="F39" s="33">
        <v>2</v>
      </c>
      <c r="G39" s="33" t="s">
        <v>87</v>
      </c>
      <c r="H39" s="33" t="s">
        <v>88</v>
      </c>
      <c r="I39" s="33" t="s">
        <v>89</v>
      </c>
      <c r="J39" s="33">
        <v>8000</v>
      </c>
      <c r="K39" s="33">
        <v>250</v>
      </c>
      <c r="L39" s="33">
        <v>1</v>
      </c>
      <c r="M39" s="33">
        <v>2</v>
      </c>
    </row>
    <row r="40" spans="2:13">
      <c r="B40" s="32"/>
      <c r="C40" s="33" t="s">
        <v>156</v>
      </c>
      <c r="D40" s="33">
        <v>50</v>
      </c>
      <c r="E40" s="33">
        <v>1</v>
      </c>
      <c r="F40" s="33">
        <v>2</v>
      </c>
      <c r="G40" s="33" t="s">
        <v>87</v>
      </c>
      <c r="H40" s="33" t="s">
        <v>88</v>
      </c>
      <c r="I40" s="33" t="s">
        <v>89</v>
      </c>
      <c r="J40" s="33">
        <v>8000</v>
      </c>
      <c r="K40" s="33">
        <v>250</v>
      </c>
      <c r="L40" s="33">
        <v>1</v>
      </c>
      <c r="M40" s="33">
        <v>2</v>
      </c>
    </row>
    <row r="41" spans="2:13">
      <c r="B41" s="32"/>
      <c r="C41" s="33" t="s">
        <v>156</v>
      </c>
      <c r="D41" s="33">
        <v>99</v>
      </c>
      <c r="E41" s="33">
        <v>1</v>
      </c>
      <c r="F41" s="33">
        <v>2</v>
      </c>
      <c r="G41" s="33" t="s">
        <v>87</v>
      </c>
      <c r="H41" s="33" t="s">
        <v>88</v>
      </c>
      <c r="I41" s="33" t="s">
        <v>89</v>
      </c>
      <c r="J41" s="33" t="s">
        <v>158</v>
      </c>
      <c r="K41" s="33">
        <v>250</v>
      </c>
      <c r="L41" s="33">
        <v>1</v>
      </c>
      <c r="M41" s="33">
        <v>2</v>
      </c>
    </row>
    <row r="42" spans="2:13">
      <c r="B42" s="32"/>
      <c r="C42" s="33" t="s">
        <v>157</v>
      </c>
      <c r="D42" s="33">
        <v>99</v>
      </c>
      <c r="E42" s="33">
        <v>1</v>
      </c>
      <c r="F42" s="33">
        <v>2</v>
      </c>
      <c r="G42" s="33" t="s">
        <v>87</v>
      </c>
      <c r="H42" s="33" t="s">
        <v>88</v>
      </c>
      <c r="I42" s="33" t="s">
        <v>89</v>
      </c>
      <c r="J42" s="33" t="s">
        <v>158</v>
      </c>
      <c r="K42" s="33">
        <v>250</v>
      </c>
      <c r="L42" s="33">
        <v>1</v>
      </c>
      <c r="M42" s="33">
        <v>2</v>
      </c>
    </row>
    <row r="43" spans="2:13">
      <c r="B43" s="32"/>
      <c r="C43" s="33" t="s">
        <v>197</v>
      </c>
      <c r="D43" s="33">
        <v>99</v>
      </c>
      <c r="E43" s="33">
        <v>1</v>
      </c>
      <c r="F43" s="33">
        <v>2</v>
      </c>
      <c r="G43" s="33" t="s">
        <v>87</v>
      </c>
      <c r="H43" s="33" t="s">
        <v>88</v>
      </c>
      <c r="I43" s="33" t="s">
        <v>89</v>
      </c>
      <c r="J43" s="33" t="s">
        <v>158</v>
      </c>
      <c r="K43" s="33">
        <v>250</v>
      </c>
      <c r="L43" s="33">
        <v>1</v>
      </c>
      <c r="M43" s="33">
        <v>2</v>
      </c>
    </row>
    <row r="44" spans="2:13">
      <c r="B44" s="32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2:13">
      <c r="B45" s="32"/>
      <c r="C45" s="34" t="s">
        <v>91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2:13">
      <c r="B46" s="32"/>
      <c r="C46" s="155" t="s">
        <v>75</v>
      </c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2:13">
      <c r="B47" s="32"/>
      <c r="C47" s="33" t="s">
        <v>76</v>
      </c>
      <c r="D47" s="33" t="s">
        <v>77</v>
      </c>
      <c r="E47" s="33" t="s">
        <v>78</v>
      </c>
      <c r="F47" s="33" t="s">
        <v>79</v>
      </c>
      <c r="G47" s="33" t="s">
        <v>80</v>
      </c>
      <c r="H47" s="33" t="s">
        <v>81</v>
      </c>
      <c r="I47" s="33" t="s">
        <v>82</v>
      </c>
      <c r="J47" s="33" t="s">
        <v>83</v>
      </c>
      <c r="K47" s="33" t="s">
        <v>84</v>
      </c>
      <c r="L47" s="33" t="s">
        <v>85</v>
      </c>
      <c r="M47" s="33" t="s">
        <v>86</v>
      </c>
    </row>
    <row r="48" spans="2:13">
      <c r="B48" s="32"/>
      <c r="C48" s="33" t="s">
        <v>154</v>
      </c>
      <c r="D48" s="33">
        <v>102</v>
      </c>
      <c r="E48" s="33">
        <v>1</v>
      </c>
      <c r="F48" s="33">
        <v>2</v>
      </c>
      <c r="G48" s="33" t="s">
        <v>87</v>
      </c>
      <c r="H48" s="33" t="s">
        <v>88</v>
      </c>
      <c r="I48" s="33" t="s">
        <v>89</v>
      </c>
      <c r="J48" s="33" t="s">
        <v>158</v>
      </c>
      <c r="K48" s="33">
        <v>250</v>
      </c>
      <c r="L48" s="33">
        <v>1</v>
      </c>
      <c r="M48" s="33">
        <v>2</v>
      </c>
    </row>
    <row r="49" spans="2:13">
      <c r="B49" s="32"/>
      <c r="C49" s="33" t="s">
        <v>155</v>
      </c>
      <c r="D49" s="33">
        <v>99</v>
      </c>
      <c r="E49" s="33">
        <v>1</v>
      </c>
      <c r="F49" s="33">
        <v>2</v>
      </c>
      <c r="G49" s="33" t="s">
        <v>87</v>
      </c>
      <c r="H49" s="33" t="s">
        <v>88</v>
      </c>
      <c r="I49" s="33" t="s">
        <v>89</v>
      </c>
      <c r="J49" s="33" t="s">
        <v>158</v>
      </c>
      <c r="K49" s="33">
        <v>250</v>
      </c>
      <c r="L49" s="33">
        <v>1</v>
      </c>
      <c r="M49" s="33">
        <v>2</v>
      </c>
    </row>
    <row r="50" spans="2:13">
      <c r="B50" s="32"/>
      <c r="C50" s="33" t="s">
        <v>156</v>
      </c>
      <c r="D50" s="33">
        <v>42</v>
      </c>
      <c r="E50" s="33">
        <v>1</v>
      </c>
      <c r="F50" s="33">
        <v>2</v>
      </c>
      <c r="G50" s="33" t="s">
        <v>87</v>
      </c>
      <c r="H50" s="33" t="s">
        <v>88</v>
      </c>
      <c r="I50" s="33" t="s">
        <v>89</v>
      </c>
      <c r="J50" s="33" t="s">
        <v>160</v>
      </c>
      <c r="K50" s="33">
        <v>250</v>
      </c>
      <c r="L50" s="33">
        <v>1</v>
      </c>
      <c r="M50" s="33">
        <v>2</v>
      </c>
    </row>
    <row r="51" spans="2:13">
      <c r="B51" s="32"/>
      <c r="C51" s="33" t="s">
        <v>156</v>
      </c>
      <c r="D51" s="33">
        <v>46</v>
      </c>
      <c r="E51" s="33">
        <v>1</v>
      </c>
      <c r="F51" s="33">
        <v>2</v>
      </c>
      <c r="G51" s="33" t="s">
        <v>87</v>
      </c>
      <c r="H51" s="33" t="s">
        <v>88</v>
      </c>
      <c r="I51" s="33" t="s">
        <v>89</v>
      </c>
      <c r="J51" s="33">
        <v>11000</v>
      </c>
      <c r="K51" s="33">
        <v>250</v>
      </c>
      <c r="L51" s="33">
        <v>1</v>
      </c>
      <c r="M51" s="33">
        <v>2</v>
      </c>
    </row>
    <row r="52" spans="2:13">
      <c r="B52" s="32"/>
      <c r="C52" s="33" t="s">
        <v>156</v>
      </c>
      <c r="D52" s="33">
        <v>53</v>
      </c>
      <c r="E52" s="33">
        <v>1</v>
      </c>
      <c r="F52" s="33">
        <v>2</v>
      </c>
      <c r="G52" s="33" t="s">
        <v>87</v>
      </c>
      <c r="H52" s="33" t="s">
        <v>88</v>
      </c>
      <c r="I52" s="33" t="s">
        <v>89</v>
      </c>
      <c r="J52" s="33">
        <v>11000</v>
      </c>
      <c r="K52" s="33">
        <v>250</v>
      </c>
      <c r="L52" s="33">
        <v>1</v>
      </c>
      <c r="M52" s="33">
        <v>2</v>
      </c>
    </row>
    <row r="53" spans="2:13">
      <c r="B53" s="32"/>
      <c r="C53" s="33" t="s">
        <v>156</v>
      </c>
      <c r="D53" s="33">
        <v>99</v>
      </c>
      <c r="E53" s="33">
        <v>1</v>
      </c>
      <c r="F53" s="33">
        <v>2</v>
      </c>
      <c r="G53" s="33" t="s">
        <v>87</v>
      </c>
      <c r="H53" s="33" t="s">
        <v>88</v>
      </c>
      <c r="I53" s="33" t="s">
        <v>89</v>
      </c>
      <c r="J53" s="33" t="s">
        <v>158</v>
      </c>
      <c r="K53" s="33">
        <v>250</v>
      </c>
      <c r="L53" s="33">
        <v>1</v>
      </c>
      <c r="M53" s="33">
        <v>2</v>
      </c>
    </row>
    <row r="54" spans="2:13">
      <c r="B54" s="32"/>
      <c r="C54" s="33" t="s">
        <v>157</v>
      </c>
      <c r="D54" s="33">
        <v>99</v>
      </c>
      <c r="E54" s="33">
        <v>1</v>
      </c>
      <c r="F54" s="33">
        <v>2</v>
      </c>
      <c r="G54" s="33" t="s">
        <v>87</v>
      </c>
      <c r="H54" s="33" t="s">
        <v>88</v>
      </c>
      <c r="I54" s="33" t="s">
        <v>89</v>
      </c>
      <c r="J54" s="33" t="s">
        <v>158</v>
      </c>
      <c r="K54" s="33">
        <v>250</v>
      </c>
      <c r="L54" s="33">
        <v>1</v>
      </c>
      <c r="M54" s="33">
        <v>2</v>
      </c>
    </row>
    <row r="55" spans="2:13">
      <c r="B55" s="32"/>
      <c r="C55" s="33" t="s">
        <v>197</v>
      </c>
      <c r="D55" s="33">
        <v>99</v>
      </c>
      <c r="E55" s="33">
        <v>1</v>
      </c>
      <c r="F55" s="33">
        <v>2</v>
      </c>
      <c r="G55" s="33" t="s">
        <v>87</v>
      </c>
      <c r="H55" s="33" t="s">
        <v>88</v>
      </c>
      <c r="I55" s="33" t="s">
        <v>89</v>
      </c>
      <c r="J55" s="33" t="s">
        <v>158</v>
      </c>
      <c r="K55" s="33">
        <v>250</v>
      </c>
      <c r="L55" s="33">
        <v>1</v>
      </c>
      <c r="M55" s="33">
        <v>2</v>
      </c>
    </row>
    <row r="56" spans="2:13"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</row>
    <row r="57" spans="2:13">
      <c r="B57" s="32"/>
      <c r="C57" s="149" t="s">
        <v>92</v>
      </c>
      <c r="D57" s="150"/>
      <c r="E57" s="34"/>
      <c r="F57" s="34"/>
      <c r="G57" s="34"/>
      <c r="H57" s="34"/>
      <c r="I57" s="34"/>
      <c r="J57" s="34"/>
      <c r="K57" s="34"/>
      <c r="L57" s="34"/>
    </row>
    <row r="58" spans="2:13">
      <c r="B58" s="32"/>
      <c r="C58" s="35" t="s">
        <v>93</v>
      </c>
      <c r="D58" s="33" t="s">
        <v>94</v>
      </c>
      <c r="E58" s="34"/>
      <c r="F58" s="34"/>
      <c r="G58" s="34"/>
      <c r="H58" s="34"/>
      <c r="I58" s="34"/>
      <c r="J58" s="34"/>
      <c r="K58" s="34"/>
      <c r="L58" s="34"/>
    </row>
    <row r="59" spans="2:13">
      <c r="B59" s="32"/>
      <c r="C59" s="33" t="s">
        <v>95</v>
      </c>
      <c r="D59" s="33">
        <v>90</v>
      </c>
      <c r="E59" s="34"/>
      <c r="F59" s="34"/>
      <c r="G59" s="34"/>
      <c r="H59" s="34"/>
      <c r="I59" s="34"/>
      <c r="J59" s="34"/>
      <c r="K59" s="34"/>
      <c r="L59" s="34"/>
    </row>
    <row r="60" spans="2:13">
      <c r="B60" s="32"/>
      <c r="C60" s="33" t="s">
        <v>96</v>
      </c>
      <c r="D60" s="33">
        <v>60</v>
      </c>
      <c r="E60" s="34"/>
      <c r="F60" s="34"/>
      <c r="G60" s="34"/>
      <c r="H60" s="34"/>
      <c r="I60" s="34"/>
      <c r="J60" s="34"/>
      <c r="K60" s="34"/>
      <c r="L60" s="34"/>
    </row>
    <row r="61" spans="2:13">
      <c r="B61" s="32"/>
      <c r="C61" s="33" t="s">
        <v>97</v>
      </c>
      <c r="D61" s="33">
        <v>74</v>
      </c>
      <c r="E61" s="34"/>
      <c r="F61" s="34"/>
      <c r="G61" s="34"/>
      <c r="H61" s="34"/>
      <c r="I61" s="34"/>
      <c r="J61" s="34"/>
      <c r="K61" s="34"/>
      <c r="L61" s="34"/>
    </row>
    <row r="62" spans="2:13">
      <c r="B62" s="32"/>
      <c r="C62" s="33" t="s">
        <v>98</v>
      </c>
      <c r="D62" s="33">
        <v>99</v>
      </c>
      <c r="E62" s="34"/>
      <c r="F62" s="34"/>
      <c r="G62" s="34"/>
      <c r="H62" s="34"/>
      <c r="I62" s="34"/>
      <c r="J62" s="34"/>
      <c r="K62" s="34"/>
      <c r="L62" s="34"/>
    </row>
    <row r="63" spans="2:13">
      <c r="B63" s="32"/>
      <c r="C63" s="33" t="s">
        <v>149</v>
      </c>
      <c r="D63" s="33">
        <v>85</v>
      </c>
      <c r="E63" s="34"/>
      <c r="F63" s="34"/>
      <c r="G63" s="34"/>
      <c r="H63" s="34"/>
      <c r="I63" s="34"/>
      <c r="J63" s="34"/>
      <c r="K63" s="34"/>
      <c r="L63" s="34"/>
    </row>
    <row r="64" spans="2:13">
      <c r="B64" s="32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</row>
    <row r="65" spans="1:13">
      <c r="B65" s="32"/>
      <c r="C65" s="151" t="s">
        <v>99</v>
      </c>
      <c r="D65" s="152"/>
      <c r="E65" s="152"/>
      <c r="F65" s="152"/>
      <c r="G65" s="153"/>
      <c r="H65" s="34"/>
      <c r="I65" s="34"/>
      <c r="J65" s="34"/>
      <c r="K65" s="34"/>
      <c r="L65" s="34"/>
      <c r="M65" s="34"/>
    </row>
    <row r="66" spans="1:13">
      <c r="B66" s="32"/>
      <c r="C66" s="33" t="s">
        <v>100</v>
      </c>
      <c r="D66" s="33" t="s">
        <v>101</v>
      </c>
      <c r="E66" s="33" t="s">
        <v>102</v>
      </c>
      <c r="F66" s="33" t="s">
        <v>170</v>
      </c>
      <c r="G66" s="33" t="s">
        <v>164</v>
      </c>
      <c r="H66" s="34"/>
      <c r="I66" s="34"/>
      <c r="J66" s="34"/>
      <c r="K66" s="34"/>
      <c r="L66" s="34"/>
    </row>
    <row r="67" spans="1:13">
      <c r="C67" s="36" t="s">
        <v>165</v>
      </c>
      <c r="D67" s="33" t="s">
        <v>103</v>
      </c>
      <c r="E67" s="33">
        <v>60000</v>
      </c>
      <c r="F67" s="33"/>
      <c r="G67" s="33"/>
    </row>
    <row r="68" spans="1:13">
      <c r="A68" s="29"/>
      <c r="C68" s="36" t="s">
        <v>163</v>
      </c>
      <c r="D68" s="33" t="s">
        <v>104</v>
      </c>
      <c r="E68" s="33">
        <v>25000</v>
      </c>
      <c r="F68" s="33" t="s">
        <v>169</v>
      </c>
      <c r="G68" s="33" t="s">
        <v>180</v>
      </c>
    </row>
    <row r="69" spans="1:13">
      <c r="A69" s="29"/>
      <c r="C69" s="36" t="s">
        <v>166</v>
      </c>
      <c r="D69" s="33" t="s">
        <v>103</v>
      </c>
      <c r="E69" s="33">
        <v>60000</v>
      </c>
      <c r="F69" s="33"/>
      <c r="G69" s="33"/>
    </row>
    <row r="70" spans="1:13">
      <c r="A70" s="29"/>
      <c r="C70" s="36" t="s">
        <v>166</v>
      </c>
      <c r="D70" s="33" t="s">
        <v>104</v>
      </c>
      <c r="E70" s="33">
        <v>25000</v>
      </c>
      <c r="F70" s="33" t="s">
        <v>169</v>
      </c>
      <c r="G70" s="33" t="s">
        <v>179</v>
      </c>
    </row>
    <row r="71" spans="1:13">
      <c r="A71" s="29"/>
      <c r="C71" s="36" t="s">
        <v>167</v>
      </c>
      <c r="D71" s="33" t="s">
        <v>104</v>
      </c>
      <c r="E71" s="97">
        <v>11000</v>
      </c>
      <c r="F71" s="33" t="s">
        <v>169</v>
      </c>
      <c r="G71" s="33" t="s">
        <v>177</v>
      </c>
    </row>
    <row r="72" spans="1:13">
      <c r="A72" s="29"/>
      <c r="C72" s="36" t="s">
        <v>168</v>
      </c>
      <c r="D72" s="33" t="s">
        <v>104</v>
      </c>
      <c r="E72" s="97">
        <v>11000</v>
      </c>
      <c r="F72" s="33" t="s">
        <v>169</v>
      </c>
      <c r="G72" s="33" t="s">
        <v>178</v>
      </c>
    </row>
    <row r="73" spans="1:13">
      <c r="C73" s="36" t="s">
        <v>105</v>
      </c>
      <c r="D73" s="33" t="s">
        <v>103</v>
      </c>
      <c r="E73" s="33">
        <v>60000</v>
      </c>
      <c r="F73" s="33"/>
      <c r="G73" s="33"/>
    </row>
    <row r="74" spans="1:13">
      <c r="C74" s="36" t="s">
        <v>105</v>
      </c>
      <c r="D74" s="33" t="s">
        <v>104</v>
      </c>
      <c r="E74" s="33">
        <v>25000</v>
      </c>
      <c r="F74" s="33"/>
      <c r="G74" s="33"/>
    </row>
    <row r="75" spans="1:13">
      <c r="C75" s="36" t="s">
        <v>106</v>
      </c>
      <c r="D75" s="33" t="s">
        <v>103</v>
      </c>
      <c r="E75" s="33">
        <v>60000</v>
      </c>
      <c r="F75" s="33"/>
      <c r="G75" s="33"/>
      <c r="H75" s="34"/>
      <c r="I75" s="34"/>
      <c r="J75" s="34"/>
    </row>
    <row r="76" spans="1:13">
      <c r="C76" s="36" t="s">
        <v>106</v>
      </c>
      <c r="D76" s="33" t="s">
        <v>104</v>
      </c>
      <c r="E76" s="33">
        <v>20000</v>
      </c>
      <c r="F76" s="33"/>
      <c r="G76" s="33"/>
    </row>
    <row r="77" spans="1:13">
      <c r="A77" s="37"/>
      <c r="B77" s="37"/>
      <c r="C77" s="36" t="s">
        <v>107</v>
      </c>
      <c r="D77" s="33" t="s">
        <v>103</v>
      </c>
      <c r="E77" s="33">
        <v>60000</v>
      </c>
      <c r="F77" s="33"/>
      <c r="G77" s="33"/>
    </row>
    <row r="78" spans="1:13">
      <c r="A78" s="37"/>
      <c r="B78" s="39"/>
      <c r="C78" s="36" t="s">
        <v>107</v>
      </c>
      <c r="D78" s="33" t="s">
        <v>104</v>
      </c>
      <c r="E78" s="33">
        <v>20000</v>
      </c>
      <c r="F78" s="33"/>
      <c r="G78" s="33"/>
    </row>
    <row r="79" spans="1:13">
      <c r="A79" s="37"/>
      <c r="B79" s="39"/>
      <c r="C79" s="34"/>
      <c r="D79" s="34"/>
      <c r="E79" s="34"/>
    </row>
    <row r="80" spans="1:13">
      <c r="A80" s="37"/>
      <c r="B80" s="39"/>
    </row>
    <row r="81" spans="1:3">
      <c r="A81" s="37" t="s">
        <v>108</v>
      </c>
      <c r="B81" s="37" t="s">
        <v>109</v>
      </c>
      <c r="C81" s="38" t="s">
        <v>110</v>
      </c>
    </row>
    <row r="82" spans="1:3">
      <c r="A82" s="37" t="s">
        <v>5</v>
      </c>
      <c r="B82" s="39" t="s">
        <v>111</v>
      </c>
      <c r="C82" s="40" t="s">
        <v>112</v>
      </c>
    </row>
    <row r="83" spans="1:3">
      <c r="A83" s="37" t="s">
        <v>4</v>
      </c>
      <c r="B83" s="39" t="s">
        <v>113</v>
      </c>
      <c r="C83" s="30" t="s">
        <v>63</v>
      </c>
    </row>
    <row r="84" spans="1:3">
      <c r="A84" s="37" t="s">
        <v>114</v>
      </c>
      <c r="B84" s="39" t="s">
        <v>115</v>
      </c>
      <c r="C84" s="30" t="s">
        <v>64</v>
      </c>
    </row>
    <row r="85" spans="1:3">
      <c r="A85" s="37" t="s">
        <v>3</v>
      </c>
      <c r="B85" s="39" t="s">
        <v>116</v>
      </c>
      <c r="C85" s="30" t="s">
        <v>65</v>
      </c>
    </row>
  </sheetData>
  <mergeCells count="14">
    <mergeCell ref="D14:E14"/>
    <mergeCell ref="F14:G14"/>
    <mergeCell ref="C2:G2"/>
    <mergeCell ref="C3:G3"/>
    <mergeCell ref="C12:H12"/>
    <mergeCell ref="D13:E13"/>
    <mergeCell ref="F13:G13"/>
    <mergeCell ref="C57:D57"/>
    <mergeCell ref="C65:G65"/>
    <mergeCell ref="D15:E15"/>
    <mergeCell ref="F15:G15"/>
    <mergeCell ref="C20:M20"/>
    <mergeCell ref="C34:M34"/>
    <mergeCell ref="C46:M46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D52"/>
  <sheetViews>
    <sheetView showGridLines="0" topLeftCell="A11" zoomScale="70" zoomScaleNormal="70" workbookViewId="0">
      <selection activeCell="R35" sqref="R35"/>
    </sheetView>
  </sheetViews>
  <sheetFormatPr defaultColWidth="11" defaultRowHeight="16.5"/>
  <cols>
    <col min="1" max="238" width="11" style="22" customWidth="1"/>
    <col min="239" max="16384" width="11" style="23"/>
  </cols>
  <sheetData>
    <row r="1" spans="1:13">
      <c r="A1" s="22" t="s">
        <v>54</v>
      </c>
    </row>
    <row r="4" spans="1:13">
      <c r="G4" s="24"/>
      <c r="H4" s="24"/>
      <c r="I4" s="25"/>
      <c r="K4" s="24"/>
      <c r="L4" s="24"/>
      <c r="M4" s="25"/>
    </row>
    <row r="5" spans="1:13">
      <c r="G5" s="26"/>
      <c r="H5" s="26"/>
      <c r="I5" s="25"/>
      <c r="K5" s="26"/>
      <c r="L5" s="26"/>
      <c r="M5" s="25"/>
    </row>
    <row r="6" spans="1:13">
      <c r="G6" s="25"/>
      <c r="H6" s="25"/>
      <c r="I6" s="25"/>
      <c r="K6" s="25"/>
      <c r="L6" s="25"/>
      <c r="M6" s="25"/>
    </row>
    <row r="7" spans="1:13">
      <c r="G7" s="25"/>
      <c r="H7" s="25"/>
      <c r="K7" s="25"/>
      <c r="L7" s="25"/>
    </row>
    <row r="8" spans="1:13">
      <c r="G8" s="25"/>
      <c r="H8" s="25"/>
      <c r="I8" s="25"/>
      <c r="K8" s="25"/>
      <c r="L8" s="25"/>
      <c r="M8" s="25"/>
    </row>
    <row r="9" spans="1:13">
      <c r="G9" s="25"/>
      <c r="H9" s="25"/>
      <c r="I9" s="25"/>
      <c r="K9" s="25"/>
      <c r="L9" s="25"/>
      <c r="M9" s="25"/>
    </row>
    <row r="52" spans="1:1">
      <c r="A52" s="22" t="s">
        <v>55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26"/>
  <sheetViews>
    <sheetView zoomScale="85" zoomScaleNormal="85" workbookViewId="0">
      <selection activeCell="H9" sqref="H9:H11"/>
    </sheetView>
  </sheetViews>
  <sheetFormatPr defaultRowHeight="16.5"/>
  <cols>
    <col min="1" max="1" width="9" style="86"/>
    <col min="2" max="2" width="12.625" style="86" bestFit="1" customWidth="1"/>
    <col min="3" max="3" width="10.625" style="86" customWidth="1"/>
    <col min="4" max="4" width="9" style="86"/>
    <col min="5" max="9" width="15.625" style="86" customWidth="1"/>
    <col min="10" max="10" width="22.75" style="86" customWidth="1"/>
    <col min="11" max="16384" width="9" style="86"/>
  </cols>
  <sheetData>
    <row r="2" spans="1:9">
      <c r="A2" s="117" t="s">
        <v>25</v>
      </c>
      <c r="B2" s="117"/>
      <c r="C2" s="117"/>
      <c r="D2" s="3"/>
      <c r="E2" s="2"/>
      <c r="F2" s="2"/>
      <c r="G2" s="2"/>
      <c r="H2"/>
      <c r="I2"/>
    </row>
    <row r="3" spans="1:9">
      <c r="A3" s="117"/>
      <c r="B3" s="117"/>
      <c r="C3" s="117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 s="119" t="s">
        <v>21</v>
      </c>
      <c r="C5" s="120" t="s">
        <v>49</v>
      </c>
      <c r="D5" s="121" t="s">
        <v>22</v>
      </c>
      <c r="E5" s="119" t="s">
        <v>23</v>
      </c>
      <c r="F5" s="120" t="s">
        <v>14</v>
      </c>
      <c r="G5" s="121" t="s">
        <v>43</v>
      </c>
      <c r="H5" s="157" t="s">
        <v>42</v>
      </c>
      <c r="I5" s="121" t="s">
        <v>51</v>
      </c>
    </row>
    <row r="6" spans="1:9">
      <c r="A6"/>
      <c r="B6" s="119"/>
      <c r="C6" s="120"/>
      <c r="D6" s="121"/>
      <c r="E6" s="119"/>
      <c r="F6" s="120"/>
      <c r="G6" s="121"/>
      <c r="H6" s="157"/>
      <c r="I6" s="122"/>
    </row>
    <row r="7" spans="1:9">
      <c r="A7"/>
      <c r="B7" s="119"/>
      <c r="C7" s="120"/>
      <c r="D7" s="121"/>
      <c r="E7" s="119"/>
      <c r="F7" s="120"/>
      <c r="G7" s="121"/>
      <c r="H7" s="157"/>
      <c r="I7" s="122"/>
    </row>
    <row r="8" spans="1:9">
      <c r="A8"/>
      <c r="B8" s="4" t="s">
        <v>146</v>
      </c>
      <c r="C8" s="4" t="s">
        <v>13</v>
      </c>
      <c r="D8" s="4" t="s">
        <v>12</v>
      </c>
      <c r="E8" s="4">
        <v>10</v>
      </c>
      <c r="F8" s="21" t="s">
        <v>45</v>
      </c>
      <c r="G8" s="4">
        <v>105</v>
      </c>
      <c r="H8" s="17">
        <v>100</v>
      </c>
      <c r="I8" s="17" t="s">
        <v>147</v>
      </c>
    </row>
    <row r="9" spans="1:9">
      <c r="A9"/>
      <c r="B9" s="4" t="s">
        <v>135</v>
      </c>
      <c r="C9" s="4"/>
      <c r="D9" s="4" t="s">
        <v>12</v>
      </c>
      <c r="E9" s="4">
        <v>10</v>
      </c>
      <c r="F9" s="4" t="s">
        <v>11</v>
      </c>
      <c r="G9" s="4">
        <v>98</v>
      </c>
      <c r="H9" s="17">
        <v>68</v>
      </c>
      <c r="I9" s="17" t="s">
        <v>138</v>
      </c>
    </row>
    <row r="10" spans="1:9">
      <c r="A10"/>
      <c r="B10" s="4" t="s">
        <v>161</v>
      </c>
      <c r="C10" s="4"/>
      <c r="D10" s="4" t="s">
        <v>12</v>
      </c>
      <c r="E10" s="4">
        <v>10</v>
      </c>
      <c r="F10" s="4" t="s">
        <v>11</v>
      </c>
      <c r="G10" s="4">
        <v>115</v>
      </c>
      <c r="H10" s="17">
        <v>49</v>
      </c>
      <c r="I10" s="17" t="s">
        <v>139</v>
      </c>
    </row>
    <row r="11" spans="1:9" ht="15" customHeight="1">
      <c r="A11"/>
      <c r="B11" s="4" t="s">
        <v>162</v>
      </c>
      <c r="C11" s="4"/>
      <c r="D11" s="4" t="s">
        <v>12</v>
      </c>
      <c r="E11" s="4">
        <v>10</v>
      </c>
      <c r="F11" s="4" t="s">
        <v>11</v>
      </c>
      <c r="G11" s="4">
        <v>98</v>
      </c>
      <c r="H11" s="17">
        <v>45</v>
      </c>
      <c r="I11" s="17" t="s">
        <v>140</v>
      </c>
    </row>
    <row r="12" spans="1:9" ht="15" customHeight="1"/>
    <row r="13" spans="1:9" ht="17.25" thickBot="1"/>
    <row r="14" spans="1:9" ht="17.25">
      <c r="B14" s="167" t="s">
        <v>186</v>
      </c>
      <c r="C14" s="168"/>
      <c r="D14" s="168"/>
      <c r="E14" s="169"/>
    </row>
    <row r="15" spans="1:9" ht="17.25">
      <c r="B15" s="164" t="s">
        <v>54</v>
      </c>
      <c r="C15" s="164"/>
      <c r="D15" s="87" t="s">
        <v>71</v>
      </c>
      <c r="E15" s="88" t="s">
        <v>72</v>
      </c>
    </row>
    <row r="16" spans="1:9">
      <c r="B16" s="170" t="s">
        <v>187</v>
      </c>
      <c r="C16" s="171"/>
      <c r="D16" s="172">
        <v>15</v>
      </c>
      <c r="E16" s="173">
        <v>60</v>
      </c>
    </row>
    <row r="17" spans="2:7">
      <c r="B17" s="171"/>
      <c r="C17" s="171"/>
      <c r="D17" s="172"/>
      <c r="E17" s="173"/>
    </row>
    <row r="18" spans="2:7">
      <c r="B18" s="164"/>
      <c r="C18" s="164"/>
      <c r="D18" s="165"/>
      <c r="E18" s="166"/>
    </row>
    <row r="19" spans="2:7">
      <c r="B19" s="164"/>
      <c r="C19" s="164"/>
      <c r="D19" s="165"/>
      <c r="E19" s="166"/>
    </row>
    <row r="20" spans="2:7" ht="18" thickBot="1">
      <c r="B20" s="160" t="s">
        <v>119</v>
      </c>
      <c r="C20" s="160"/>
      <c r="D20" s="89" t="s">
        <v>120</v>
      </c>
      <c r="E20" s="90" t="s">
        <v>121</v>
      </c>
    </row>
    <row r="22" spans="2:7">
      <c r="B22" s="86" t="s">
        <v>181</v>
      </c>
    </row>
    <row r="23" spans="2:7">
      <c r="B23" s="161" t="s">
        <v>182</v>
      </c>
      <c r="C23" s="162"/>
      <c r="D23" s="162"/>
      <c r="E23" s="162"/>
      <c r="F23" s="162"/>
      <c r="G23" s="163"/>
    </row>
    <row r="24" spans="2:7">
      <c r="B24" s="91" t="s">
        <v>183</v>
      </c>
      <c r="C24" s="158" t="s">
        <v>68</v>
      </c>
      <c r="D24" s="159"/>
      <c r="E24" s="158" t="s">
        <v>69</v>
      </c>
      <c r="F24" s="159"/>
      <c r="G24" s="92" t="s">
        <v>70</v>
      </c>
    </row>
    <row r="25" spans="2:7">
      <c r="B25" s="91" t="s">
        <v>184</v>
      </c>
      <c r="C25" s="158">
        <v>15000</v>
      </c>
      <c r="D25" s="159"/>
      <c r="E25" s="158">
        <v>5000</v>
      </c>
      <c r="F25" s="159"/>
      <c r="G25" s="92">
        <v>100</v>
      </c>
    </row>
    <row r="26" spans="2:7">
      <c r="B26" s="91" t="s">
        <v>185</v>
      </c>
      <c r="C26" s="158">
        <v>60000</v>
      </c>
      <c r="D26" s="159"/>
      <c r="E26" s="158">
        <v>5000</v>
      </c>
      <c r="F26" s="159"/>
      <c r="G26" s="92">
        <v>0</v>
      </c>
    </row>
  </sheetData>
  <mergeCells count="25">
    <mergeCell ref="B18:C19"/>
    <mergeCell ref="D18:D19"/>
    <mergeCell ref="E18:E19"/>
    <mergeCell ref="B14:E14"/>
    <mergeCell ref="B15:C15"/>
    <mergeCell ref="B16:C17"/>
    <mergeCell ref="D16:D17"/>
    <mergeCell ref="E16:E17"/>
    <mergeCell ref="C26:D26"/>
    <mergeCell ref="E26:F26"/>
    <mergeCell ref="B20:C20"/>
    <mergeCell ref="B23:G23"/>
    <mergeCell ref="C24:D24"/>
    <mergeCell ref="E24:F24"/>
    <mergeCell ref="C25:D25"/>
    <mergeCell ref="E25:F25"/>
    <mergeCell ref="F5:F7"/>
    <mergeCell ref="G5:G7"/>
    <mergeCell ref="H5:H7"/>
    <mergeCell ref="I5:I7"/>
    <mergeCell ref="A2:C3"/>
    <mergeCell ref="B5:B7"/>
    <mergeCell ref="C5:C7"/>
    <mergeCell ref="D5:D7"/>
    <mergeCell ref="E5:E7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Linear fan table</vt:lpstr>
      <vt:lpstr>GDF40-TGL_DTT</vt:lpstr>
      <vt:lpstr>Sensor Loaction</vt:lpstr>
      <vt:lpstr>Pre-OS mode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BrianPY_Chen</dc:creator>
  <cp:lastModifiedBy>Ling. Felix (TPE)</cp:lastModifiedBy>
  <cp:revision/>
  <dcterms:created xsi:type="dcterms:W3CDTF">2015-04-06T06:01:50Z</dcterms:created>
  <dcterms:modified xsi:type="dcterms:W3CDTF">2020-11-25T06:56:01Z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MSIP_Label_17cb76b2-10b8-4fe1-93d4-2202842406cd_Enabled">
    <vt:lpwstr>True</vt:lpwstr>
  </property>
  <property fmtid="{D5CDD505-2E9C-101B-9397-08002B2CF9AE}" pid="4" name="MSIP_Label_17cb76b2-10b8-4fe1-93d4-2202842406cd_SiteId">
    <vt:lpwstr>945c199a-83a2-4e80-9f8c-5a91be5752dd</vt:lpwstr>
  </property>
  <property fmtid="{D5CDD505-2E9C-101B-9397-08002B2CF9AE}" pid="5" name="MSIP_Label_17cb76b2-10b8-4fe1-93d4-2202842406cd_Owner">
    <vt:lpwstr>Jessica_Chin@DELL.com</vt:lpwstr>
  </property>
  <property fmtid="{D5CDD505-2E9C-101B-9397-08002B2CF9AE}" pid="6" name="MSIP_Label_17cb76b2-10b8-4fe1-93d4-2202842406cd_SetDate">
    <vt:lpwstr>2020-03-20T15:07:27.3194921Z</vt:lpwstr>
  </property>
  <property fmtid="{D5CDD505-2E9C-101B-9397-08002B2CF9AE}" pid="7" name="MSIP_Label_17cb76b2-10b8-4fe1-93d4-2202842406cd_Name">
    <vt:lpwstr>External Public</vt:lpwstr>
  </property>
  <property fmtid="{D5CDD505-2E9C-101B-9397-08002B2CF9AE}" pid="8" name="MSIP_Label_17cb76b2-10b8-4fe1-93d4-2202842406cd_Application">
    <vt:lpwstr>Microsoft Azure Information Protection</vt:lpwstr>
  </property>
  <property fmtid="{D5CDD505-2E9C-101B-9397-08002B2CF9AE}" pid="9" name="MSIP_Label_17cb76b2-10b8-4fe1-93d4-2202842406cd_ActionId">
    <vt:lpwstr>937ffd09-be57-4dd4-844b-f05093b3395e</vt:lpwstr>
  </property>
  <property fmtid="{D5CDD505-2E9C-101B-9397-08002B2CF9AE}" pid="10" name="MSIP_Label_17cb76b2-10b8-4fe1-93d4-2202842406cd_Extended_MSFT_Method">
    <vt:lpwstr>Manual</vt:lpwstr>
  </property>
  <property fmtid="{D5CDD505-2E9C-101B-9397-08002B2CF9AE}" pid="11" name="aiplabel">
    <vt:lpwstr>External Public</vt:lpwstr>
  </property>
</Properties>
</file>