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ino/PycharmProjects/Classification/NTPClas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7" i="1" l="1"/>
  <c r="O51" i="1"/>
  <c r="P51" i="1"/>
  <c r="Q51" i="1"/>
  <c r="R51" i="1"/>
  <c r="S51" i="1"/>
  <c r="T51" i="1"/>
  <c r="U51" i="1"/>
  <c r="V51" i="1"/>
  <c r="N51" i="1"/>
  <c r="O50" i="1"/>
  <c r="P50" i="1"/>
  <c r="Q50" i="1"/>
  <c r="R50" i="1"/>
  <c r="S50" i="1"/>
  <c r="T50" i="1"/>
  <c r="U50" i="1"/>
  <c r="V50" i="1"/>
  <c r="N50" i="1"/>
  <c r="O49" i="1"/>
  <c r="P49" i="1"/>
  <c r="Q49" i="1"/>
  <c r="R49" i="1"/>
  <c r="S49" i="1"/>
  <c r="T49" i="1"/>
  <c r="U49" i="1"/>
  <c r="V49" i="1"/>
  <c r="N49" i="1"/>
  <c r="O48" i="1"/>
  <c r="P48" i="1"/>
  <c r="Q48" i="1"/>
  <c r="R48" i="1"/>
  <c r="S48" i="1"/>
  <c r="T48" i="1"/>
  <c r="U48" i="1"/>
  <c r="V48" i="1"/>
  <c r="N48" i="1"/>
  <c r="P47" i="1"/>
  <c r="O47" i="1"/>
  <c r="Q47" i="1"/>
  <c r="R47" i="1"/>
  <c r="S47" i="1"/>
  <c r="T47" i="1"/>
  <c r="U47" i="1"/>
  <c r="V47" i="1"/>
</calcChain>
</file>

<file path=xl/sharedStrings.xml><?xml version="1.0" encoding="utf-8"?>
<sst xmlns="http://schemas.openxmlformats.org/spreadsheetml/2006/main" count="82" uniqueCount="19">
  <si>
    <t>k</t>
  </si>
  <si>
    <t>#TP</t>
  </si>
  <si>
    <t>NB</t>
  </si>
  <si>
    <t>NB_K</t>
  </si>
  <si>
    <t>SVM_1</t>
  </si>
  <si>
    <t>SVM_2</t>
  </si>
  <si>
    <t>SVM_3</t>
  </si>
  <si>
    <t>RF_5</t>
  </si>
  <si>
    <t>RF_10</t>
  </si>
  <si>
    <t>RF_15</t>
  </si>
  <si>
    <t>RF_20</t>
  </si>
  <si>
    <t>Original</t>
  </si>
  <si>
    <t>SMOTE 50%</t>
  </si>
  <si>
    <t>SMOTE 100%</t>
  </si>
  <si>
    <t>SMOTE 200%</t>
  </si>
  <si>
    <t>SMOTE 400%</t>
  </si>
  <si>
    <t>Ori</t>
  </si>
  <si>
    <t>AVG p/ column--SMOTE</t>
  </si>
  <si>
    <t>AVG p/ column--Classifier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</si>
</sst>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83">
    <fill>
      <patternFill patternType="none"/>
    </fill>
    <fill>
      <patternFill patternType="gray125"/>
    </fill>
    <fill>
      <patternFill patternType="solid">
        <fgColor rgb="FF84C8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D0DE82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A1D07F"/>
        <bgColor rgb="FF000000"/>
      </patternFill>
    </fill>
    <fill>
      <patternFill patternType="solid">
        <fgColor rgb="FF89C97E"/>
        <bgColor rgb="FF000000"/>
      </patternFill>
    </fill>
    <fill>
      <patternFill patternType="solid">
        <fgColor rgb="FF7AC57D"/>
        <bgColor rgb="FF000000"/>
      </patternFill>
    </fill>
    <fill>
      <patternFill patternType="solid">
        <fgColor rgb="FFDDE283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FCC37C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BED981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FCB579"/>
        <bgColor rgb="FF000000"/>
      </patternFill>
    </fill>
    <fill>
      <patternFill patternType="solid">
        <fgColor rgb="FFFED980"/>
        <bgColor rgb="FF000000"/>
      </patternFill>
    </fill>
    <fill>
      <patternFill patternType="solid">
        <fgColor rgb="FFF98C71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8B71"/>
        <bgColor rgb="FF000000"/>
      </patternFill>
    </fill>
    <fill>
      <patternFill patternType="solid">
        <fgColor rgb="FFFCB479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DD680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FCC47C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F98870"/>
        <bgColor rgb="FF000000"/>
      </patternFill>
    </fill>
    <fill>
      <patternFill patternType="solid">
        <fgColor rgb="FFFDC77D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CFDE82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F8716C"/>
        <bgColor rgb="FF000000"/>
      </patternFill>
    </fill>
    <fill>
      <patternFill patternType="solid">
        <fgColor rgb="FFFAA075"/>
        <bgColor rgb="FF000000"/>
      </patternFill>
    </fill>
    <fill>
      <patternFill patternType="solid">
        <fgColor rgb="FFFBA075"/>
        <bgColor rgb="FF000000"/>
      </patternFill>
    </fill>
    <fill>
      <patternFill patternType="solid">
        <fgColor rgb="FFF86F6C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92CC7E"/>
        <bgColor rgb="FF000000"/>
      </patternFill>
    </fill>
    <fill>
      <patternFill patternType="solid">
        <fgColor rgb="FF91CC7E"/>
        <bgColor rgb="FF000000"/>
      </patternFill>
    </fill>
    <fill>
      <patternFill patternType="solid">
        <fgColor rgb="FF8FCB7E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F5E984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AAD380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FDD880"/>
        <bgColor rgb="FF000000"/>
      </patternFill>
    </fill>
    <fill>
      <patternFill patternType="solid">
        <fgColor rgb="FFF9EA84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EE582"/>
        <bgColor rgb="FF000000"/>
      </patternFill>
    </fill>
    <fill>
      <patternFill patternType="solid">
        <fgColor rgb="FFFA9773"/>
        <bgColor rgb="FF000000"/>
      </patternFill>
    </fill>
    <fill>
      <patternFill patternType="solid">
        <fgColor rgb="FFFBAB77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C8DC81"/>
        <bgColor rgb="FF000000"/>
      </patternFill>
    </fill>
    <fill>
      <patternFill patternType="solid">
        <fgColor rgb="FFFDD07E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A3D17F"/>
        <bgColor rgb="FF000000"/>
      </patternFill>
    </fill>
    <fill>
      <patternFill patternType="solid">
        <fgColor rgb="FFA6D27F"/>
        <bgColor rgb="FF000000"/>
      </patternFill>
    </fill>
    <fill>
      <patternFill patternType="solid">
        <fgColor rgb="FF9DCF7F"/>
        <bgColor rgb="FF000000"/>
      </patternFill>
    </fill>
    <fill>
      <patternFill patternType="solid">
        <fgColor rgb="FFF8706C"/>
        <bgColor rgb="FF000000"/>
      </patternFill>
    </fill>
    <fill>
      <patternFill patternType="solid">
        <fgColor rgb="FFF98370"/>
        <bgColor rgb="FF000000"/>
      </patternFill>
    </fill>
    <fill>
      <patternFill patternType="solid">
        <fgColor rgb="FFF87A6E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FA9072"/>
        <bgColor rgb="FF000000"/>
      </patternFill>
    </fill>
    <fill>
      <patternFill patternType="solid">
        <fgColor rgb="FFFA9D75"/>
        <bgColor rgb="FF000000"/>
      </patternFill>
    </fill>
    <fill>
      <patternFill patternType="solid">
        <fgColor rgb="FF88C97E"/>
        <bgColor rgb="FF000000"/>
      </patternFill>
    </fill>
    <fill>
      <patternFill patternType="solid">
        <fgColor rgb="FF9FD07F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EAE583"/>
        <bgColor rgb="FF000000"/>
      </patternFill>
    </fill>
    <fill>
      <patternFill patternType="solid">
        <fgColor rgb="FF8DCA7E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D7E082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C6DB81"/>
        <bgColor rgb="FF000000"/>
      </patternFill>
    </fill>
    <fill>
      <patternFill patternType="solid">
        <fgColor rgb="FFCADC81"/>
        <bgColor rgb="FF000000"/>
      </patternFill>
    </fill>
    <fill>
      <patternFill patternType="solid">
        <fgColor rgb="FFA7D27F"/>
        <bgColor rgb="FF000000"/>
      </patternFill>
    </fill>
    <fill>
      <patternFill patternType="solid">
        <fgColor rgb="FF7DC67D"/>
        <bgColor rgb="FF000000"/>
      </patternFill>
    </fill>
    <fill>
      <patternFill patternType="solid">
        <fgColor rgb="FF69C07C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AFD480"/>
        <bgColor rgb="FF000000"/>
      </patternFill>
    </fill>
    <fill>
      <patternFill patternType="solid">
        <fgColor rgb="FFFEE583"/>
        <bgColor rgb="FF000000"/>
      </patternFill>
    </fill>
    <fill>
      <patternFill patternType="solid">
        <fgColor rgb="FFC1D981"/>
        <bgColor rgb="FF000000"/>
      </patternFill>
    </fill>
    <fill>
      <patternFill patternType="solid">
        <fgColor rgb="FF67BF7C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9ACE7F"/>
        <bgColor rgb="FF000000"/>
      </patternFill>
    </fill>
    <fill>
      <patternFill patternType="solid">
        <fgColor rgb="FFC2DA81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9BCF7F"/>
        <bgColor rgb="FF000000"/>
      </patternFill>
    </fill>
    <fill>
      <patternFill patternType="solid">
        <fgColor rgb="FF94CC7E"/>
        <bgColor rgb="FF000000"/>
      </patternFill>
    </fill>
    <fill>
      <patternFill patternType="solid">
        <fgColor rgb="FF64BF7C"/>
        <bgColor rgb="FF000000"/>
      </patternFill>
    </fill>
    <fill>
      <patternFill patternType="solid">
        <fgColor rgb="FFF3E884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87C97E"/>
        <bgColor rgb="FF000000"/>
      </patternFill>
    </fill>
    <fill>
      <patternFill patternType="solid">
        <fgColor rgb="FFF8726C"/>
        <bgColor rgb="FF000000"/>
      </patternFill>
    </fill>
    <fill>
      <patternFill patternType="solid">
        <fgColor rgb="FF76C47D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ACD380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FDC67C"/>
        <bgColor rgb="FF000000"/>
      </patternFill>
    </fill>
    <fill>
      <patternFill patternType="solid">
        <fgColor rgb="FFFBAC78"/>
        <bgColor rgb="FF000000"/>
      </patternFill>
    </fill>
    <fill>
      <patternFill patternType="solid">
        <fgColor rgb="FFFCC17B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E7E583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BA776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9826F"/>
        <bgColor rgb="FF000000"/>
      </patternFill>
    </fill>
    <fill>
      <patternFill patternType="solid">
        <fgColor rgb="FFFDCF7E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7BC57D"/>
        <bgColor rgb="FF000000"/>
      </patternFill>
    </fill>
    <fill>
      <patternFill patternType="solid">
        <fgColor rgb="FF90CB7E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C7DB81"/>
        <bgColor rgb="FF000000"/>
      </patternFill>
    </fill>
    <fill>
      <patternFill patternType="solid">
        <fgColor rgb="FFABD380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FDD67F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C0D981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BCD881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E8E583"/>
        <bgColor rgb="FF000000"/>
      </patternFill>
    </fill>
    <fill>
      <patternFill patternType="solid">
        <fgColor rgb="FFFBA777"/>
        <bgColor rgb="FF000000"/>
      </patternFill>
    </fill>
    <fill>
      <patternFill patternType="solid">
        <fgColor rgb="FFEEE784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EE082"/>
        <bgColor rgb="FF000000"/>
      </patternFill>
    </fill>
    <fill>
      <patternFill patternType="solid">
        <fgColor rgb="FFFCBC7B"/>
        <bgColor rgb="FF000000"/>
      </patternFill>
    </fill>
    <fill>
      <patternFill patternType="solid">
        <fgColor rgb="FFF86B6B"/>
        <bgColor rgb="FF000000"/>
      </patternFill>
    </fill>
    <fill>
      <patternFill patternType="solid">
        <fgColor rgb="FFFA8E72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BA676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7FC67D"/>
        <bgColor rgb="FF000000"/>
      </patternFill>
    </fill>
    <fill>
      <patternFill patternType="solid">
        <fgColor rgb="FF7CC67D"/>
        <bgColor rgb="FF000000"/>
      </patternFill>
    </fill>
    <fill>
      <patternFill patternType="solid">
        <fgColor rgb="FF9ECF7F"/>
        <bgColor rgb="FF000000"/>
      </patternFill>
    </fill>
    <fill>
      <patternFill patternType="solid">
        <fgColor rgb="FF68C07C"/>
        <bgColor rgb="FF000000"/>
      </patternFill>
    </fill>
    <fill>
      <patternFill patternType="solid">
        <fgColor rgb="FF70C27C"/>
        <bgColor rgb="FF000000"/>
      </patternFill>
    </fill>
    <fill>
      <patternFill patternType="solid">
        <fgColor rgb="FFA2D17F"/>
        <bgColor rgb="FF000000"/>
      </patternFill>
    </fill>
    <fill>
      <patternFill patternType="solid">
        <fgColor rgb="FFD6DF82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B0D580"/>
        <bgColor rgb="FF000000"/>
      </patternFill>
    </fill>
    <fill>
      <patternFill patternType="solid">
        <fgColor rgb="FF93CC7E"/>
        <bgColor rgb="FF000000"/>
      </patternFill>
    </fill>
    <fill>
      <patternFill patternType="solid">
        <fgColor rgb="FF80C77D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FEE081"/>
        <bgColor rgb="FF000000"/>
      </patternFill>
    </fill>
    <fill>
      <patternFill patternType="solid">
        <fgColor rgb="FFFEE983"/>
        <bgColor rgb="FF000000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10" fontId="0" fillId="0" borderId="0" xfId="0" applyNumberFormat="1"/>
    <xf numFmtId="0" fontId="3" fillId="0" borderId="0" xfId="0" applyFont="1"/>
    <xf numFmtId="10" fontId="3" fillId="2" borderId="0" xfId="0" applyNumberFormat="1" applyFont="1" applyFill="1"/>
    <xf numFmtId="10" fontId="3" fillId="3" borderId="0" xfId="0" applyNumberFormat="1" applyFont="1" applyFill="1"/>
    <xf numFmtId="10" fontId="3" fillId="4" borderId="0" xfId="0" applyNumberFormat="1" applyFont="1" applyFill="1"/>
    <xf numFmtId="10" fontId="3" fillId="5" borderId="0" xfId="0" applyNumberFormat="1" applyFont="1" applyFill="1"/>
    <xf numFmtId="10" fontId="3" fillId="6" borderId="0" xfId="0" applyNumberFormat="1" applyFont="1" applyFill="1"/>
    <xf numFmtId="10" fontId="3" fillId="7" borderId="0" xfId="0" applyNumberFormat="1" applyFont="1" applyFill="1"/>
    <xf numFmtId="10" fontId="3" fillId="8" borderId="0" xfId="0" applyNumberFormat="1" applyFont="1" applyFill="1"/>
    <xf numFmtId="10" fontId="3" fillId="9" borderId="0" xfId="0" applyNumberFormat="1" applyFont="1" applyFill="1"/>
    <xf numFmtId="10" fontId="3" fillId="10" borderId="0" xfId="0" applyNumberFormat="1" applyFont="1" applyFill="1"/>
    <xf numFmtId="10" fontId="3" fillId="11" borderId="0" xfId="0" applyNumberFormat="1" applyFont="1" applyFill="1"/>
    <xf numFmtId="10" fontId="3" fillId="12" borderId="0" xfId="0" applyNumberFormat="1" applyFont="1" applyFill="1"/>
    <xf numFmtId="10" fontId="3" fillId="13" borderId="0" xfId="0" applyNumberFormat="1" applyFont="1" applyFill="1"/>
    <xf numFmtId="10" fontId="3" fillId="14" borderId="0" xfId="0" applyNumberFormat="1" applyFont="1" applyFill="1"/>
    <xf numFmtId="10" fontId="3" fillId="15" borderId="0" xfId="0" applyNumberFormat="1" applyFont="1" applyFill="1"/>
    <xf numFmtId="10" fontId="3" fillId="16" borderId="0" xfId="0" applyNumberFormat="1" applyFont="1" applyFill="1"/>
    <xf numFmtId="10" fontId="3" fillId="17" borderId="0" xfId="0" applyNumberFormat="1" applyFont="1" applyFill="1"/>
    <xf numFmtId="10" fontId="3" fillId="18" borderId="0" xfId="0" applyNumberFormat="1" applyFont="1" applyFill="1"/>
    <xf numFmtId="10" fontId="3" fillId="19" borderId="0" xfId="0" applyNumberFormat="1" applyFont="1" applyFill="1"/>
    <xf numFmtId="10" fontId="3" fillId="20" borderId="0" xfId="0" applyNumberFormat="1" applyFont="1" applyFill="1"/>
    <xf numFmtId="10" fontId="3" fillId="21" borderId="0" xfId="0" applyNumberFormat="1" applyFont="1" applyFill="1"/>
    <xf numFmtId="10" fontId="3" fillId="22" borderId="0" xfId="0" applyNumberFormat="1" applyFont="1" applyFill="1"/>
    <xf numFmtId="10" fontId="3" fillId="23" borderId="0" xfId="0" applyNumberFormat="1" applyFont="1" applyFill="1"/>
    <xf numFmtId="10" fontId="3" fillId="24" borderId="0" xfId="0" applyNumberFormat="1" applyFont="1" applyFill="1"/>
    <xf numFmtId="10" fontId="3" fillId="25" borderId="0" xfId="0" applyNumberFormat="1" applyFont="1" applyFill="1"/>
    <xf numFmtId="10" fontId="3" fillId="26" borderId="0" xfId="0" applyNumberFormat="1" applyFont="1" applyFill="1"/>
    <xf numFmtId="10" fontId="3" fillId="27" borderId="0" xfId="0" applyNumberFormat="1" applyFont="1" applyFill="1"/>
    <xf numFmtId="10" fontId="3" fillId="28" borderId="0" xfId="0" applyNumberFormat="1" applyFont="1" applyFill="1"/>
    <xf numFmtId="10" fontId="3" fillId="29" borderId="0" xfId="0" applyNumberFormat="1" applyFont="1" applyFill="1"/>
    <xf numFmtId="10" fontId="3" fillId="30" borderId="0" xfId="0" applyNumberFormat="1" applyFont="1" applyFill="1"/>
    <xf numFmtId="10" fontId="3" fillId="31" borderId="0" xfId="0" applyNumberFormat="1" applyFont="1" applyFill="1"/>
    <xf numFmtId="10" fontId="3" fillId="32" borderId="0" xfId="0" applyNumberFormat="1" applyFont="1" applyFill="1"/>
    <xf numFmtId="10" fontId="3" fillId="33" borderId="0" xfId="0" applyNumberFormat="1" applyFont="1" applyFill="1"/>
    <xf numFmtId="10" fontId="3" fillId="34" borderId="0" xfId="0" applyNumberFormat="1" applyFont="1" applyFill="1"/>
    <xf numFmtId="10" fontId="3" fillId="35" borderId="0" xfId="0" applyNumberFormat="1" applyFont="1" applyFill="1"/>
    <xf numFmtId="10" fontId="3" fillId="36" borderId="0" xfId="0" applyNumberFormat="1" applyFont="1" applyFill="1"/>
    <xf numFmtId="10" fontId="3" fillId="37" borderId="0" xfId="0" applyNumberFormat="1" applyFont="1" applyFill="1"/>
    <xf numFmtId="10" fontId="3" fillId="38" borderId="0" xfId="0" applyNumberFormat="1" applyFont="1" applyFill="1"/>
    <xf numFmtId="10" fontId="3" fillId="39" borderId="0" xfId="0" applyNumberFormat="1" applyFont="1" applyFill="1"/>
    <xf numFmtId="10" fontId="3" fillId="40" borderId="0" xfId="0" applyNumberFormat="1" applyFont="1" applyFill="1"/>
    <xf numFmtId="10" fontId="3" fillId="41" borderId="0" xfId="0" applyNumberFormat="1" applyFont="1" applyFill="1"/>
    <xf numFmtId="10" fontId="3" fillId="42" borderId="0" xfId="0" applyNumberFormat="1" applyFont="1" applyFill="1"/>
    <xf numFmtId="10" fontId="3" fillId="43" borderId="0" xfId="0" applyNumberFormat="1" applyFont="1" applyFill="1"/>
    <xf numFmtId="10" fontId="3" fillId="44" borderId="0" xfId="0" applyNumberFormat="1" applyFont="1" applyFill="1"/>
    <xf numFmtId="10" fontId="3" fillId="45" borderId="0" xfId="0" applyNumberFormat="1" applyFont="1" applyFill="1"/>
    <xf numFmtId="10" fontId="3" fillId="46" borderId="0" xfId="0" applyNumberFormat="1" applyFont="1" applyFill="1"/>
    <xf numFmtId="10" fontId="3" fillId="47" borderId="0" xfId="0" applyNumberFormat="1" applyFont="1" applyFill="1"/>
    <xf numFmtId="10" fontId="3" fillId="48" borderId="0" xfId="0" applyNumberFormat="1" applyFont="1" applyFill="1"/>
    <xf numFmtId="10" fontId="3" fillId="49" borderId="0" xfId="0" applyNumberFormat="1" applyFont="1" applyFill="1"/>
    <xf numFmtId="10" fontId="3" fillId="50" borderId="0" xfId="0" applyNumberFormat="1" applyFont="1" applyFill="1"/>
    <xf numFmtId="10" fontId="3" fillId="51" borderId="0" xfId="0" applyNumberFormat="1" applyFont="1" applyFill="1"/>
    <xf numFmtId="10" fontId="3" fillId="52" borderId="0" xfId="0" applyNumberFormat="1" applyFont="1" applyFill="1"/>
    <xf numFmtId="10" fontId="3" fillId="53" borderId="0" xfId="0" applyNumberFormat="1" applyFont="1" applyFill="1"/>
    <xf numFmtId="10" fontId="3" fillId="54" borderId="0" xfId="0" applyNumberFormat="1" applyFont="1" applyFill="1"/>
    <xf numFmtId="10" fontId="3" fillId="55" borderId="0" xfId="0" applyNumberFormat="1" applyFont="1" applyFill="1"/>
    <xf numFmtId="10" fontId="3" fillId="56" borderId="0" xfId="0" applyNumberFormat="1" applyFont="1" applyFill="1"/>
    <xf numFmtId="10" fontId="3" fillId="57" borderId="0" xfId="0" applyNumberFormat="1" applyFont="1" applyFill="1"/>
    <xf numFmtId="10" fontId="3" fillId="58" borderId="0" xfId="0" applyNumberFormat="1" applyFont="1" applyFill="1"/>
    <xf numFmtId="10" fontId="3" fillId="59" borderId="0" xfId="0" applyNumberFormat="1" applyFont="1" applyFill="1"/>
    <xf numFmtId="10" fontId="3" fillId="60" borderId="0" xfId="0" applyNumberFormat="1" applyFont="1" applyFill="1"/>
    <xf numFmtId="10" fontId="3" fillId="61" borderId="0" xfId="0" applyNumberFormat="1" applyFont="1" applyFill="1"/>
    <xf numFmtId="10" fontId="3" fillId="62" borderId="0" xfId="0" applyNumberFormat="1" applyFont="1" applyFill="1"/>
    <xf numFmtId="10" fontId="3" fillId="63" borderId="0" xfId="0" applyNumberFormat="1" applyFont="1" applyFill="1"/>
    <xf numFmtId="10" fontId="3" fillId="64" borderId="0" xfId="0" applyNumberFormat="1" applyFont="1" applyFill="1"/>
    <xf numFmtId="10" fontId="3" fillId="65" borderId="0" xfId="0" applyNumberFormat="1" applyFont="1" applyFill="1"/>
    <xf numFmtId="10" fontId="3" fillId="66" borderId="0" xfId="0" applyNumberFormat="1" applyFont="1" applyFill="1"/>
    <xf numFmtId="10" fontId="3" fillId="67" borderId="0" xfId="0" applyNumberFormat="1" applyFont="1" applyFill="1"/>
    <xf numFmtId="10" fontId="3" fillId="68" borderId="0" xfId="0" applyNumberFormat="1" applyFont="1" applyFill="1"/>
    <xf numFmtId="10" fontId="3" fillId="69" borderId="0" xfId="0" applyNumberFormat="1" applyFont="1" applyFill="1"/>
    <xf numFmtId="10" fontId="3" fillId="70" borderId="0" xfId="0" applyNumberFormat="1" applyFont="1" applyFill="1"/>
    <xf numFmtId="10" fontId="3" fillId="71" borderId="0" xfId="0" applyNumberFormat="1" applyFont="1" applyFill="1"/>
    <xf numFmtId="10" fontId="3" fillId="72" borderId="0" xfId="0" applyNumberFormat="1" applyFont="1" applyFill="1"/>
    <xf numFmtId="10" fontId="3" fillId="73" borderId="0" xfId="0" applyNumberFormat="1" applyFont="1" applyFill="1"/>
    <xf numFmtId="10" fontId="3" fillId="74" borderId="0" xfId="0" applyNumberFormat="1" applyFont="1" applyFill="1"/>
    <xf numFmtId="10" fontId="3" fillId="75" borderId="0" xfId="0" applyNumberFormat="1" applyFont="1" applyFill="1"/>
    <xf numFmtId="10" fontId="3" fillId="76" borderId="0" xfId="0" applyNumberFormat="1" applyFont="1" applyFill="1"/>
    <xf numFmtId="10" fontId="3" fillId="77" borderId="0" xfId="0" applyNumberFormat="1" applyFont="1" applyFill="1"/>
    <xf numFmtId="10" fontId="3" fillId="78" borderId="0" xfId="0" applyNumberFormat="1" applyFont="1" applyFill="1"/>
    <xf numFmtId="10" fontId="3" fillId="79" borderId="0" xfId="0" applyNumberFormat="1" applyFont="1" applyFill="1"/>
    <xf numFmtId="10" fontId="3" fillId="80" borderId="0" xfId="0" applyNumberFormat="1" applyFont="1" applyFill="1"/>
    <xf numFmtId="10" fontId="3" fillId="81" borderId="0" xfId="0" applyNumberFormat="1" applyFont="1" applyFill="1"/>
    <xf numFmtId="10" fontId="3" fillId="82" borderId="0" xfId="0" applyNumberFormat="1" applyFont="1" applyFill="1"/>
    <xf numFmtId="10" fontId="3" fillId="83" borderId="0" xfId="0" applyNumberFormat="1" applyFont="1" applyFill="1"/>
    <xf numFmtId="10" fontId="3" fillId="84" borderId="0" xfId="0" applyNumberFormat="1" applyFont="1" applyFill="1"/>
    <xf numFmtId="10" fontId="3" fillId="85" borderId="0" xfId="0" applyNumberFormat="1" applyFont="1" applyFill="1"/>
    <xf numFmtId="10" fontId="3" fillId="86" borderId="0" xfId="0" applyNumberFormat="1" applyFont="1" applyFill="1"/>
    <xf numFmtId="10" fontId="3" fillId="87" borderId="0" xfId="0" applyNumberFormat="1" applyFont="1" applyFill="1"/>
    <xf numFmtId="10" fontId="3" fillId="88" borderId="0" xfId="0" applyNumberFormat="1" applyFont="1" applyFill="1"/>
    <xf numFmtId="10" fontId="3" fillId="89" borderId="0" xfId="0" applyNumberFormat="1" applyFont="1" applyFill="1"/>
    <xf numFmtId="10" fontId="3" fillId="90" borderId="0" xfId="0" applyNumberFormat="1" applyFont="1" applyFill="1"/>
    <xf numFmtId="10" fontId="3" fillId="91" borderId="0" xfId="0" applyNumberFormat="1" applyFont="1" applyFill="1"/>
    <xf numFmtId="10" fontId="3" fillId="92" borderId="0" xfId="0" applyNumberFormat="1" applyFont="1" applyFill="1"/>
    <xf numFmtId="10" fontId="3" fillId="93" borderId="0" xfId="0" applyNumberFormat="1" applyFont="1" applyFill="1"/>
    <xf numFmtId="10" fontId="3" fillId="94" borderId="0" xfId="0" applyNumberFormat="1" applyFont="1" applyFill="1"/>
    <xf numFmtId="10" fontId="3" fillId="95" borderId="0" xfId="0" applyNumberFormat="1" applyFont="1" applyFill="1"/>
    <xf numFmtId="10" fontId="3" fillId="96" borderId="0" xfId="0" applyNumberFormat="1" applyFont="1" applyFill="1"/>
    <xf numFmtId="10" fontId="3" fillId="97" borderId="0" xfId="0" applyNumberFormat="1" applyFont="1" applyFill="1"/>
    <xf numFmtId="10" fontId="3" fillId="98" borderId="0" xfId="0" applyNumberFormat="1" applyFont="1" applyFill="1"/>
    <xf numFmtId="10" fontId="3" fillId="99" borderId="0" xfId="0" applyNumberFormat="1" applyFont="1" applyFill="1"/>
    <xf numFmtId="10" fontId="3" fillId="100" borderId="0" xfId="0" applyNumberFormat="1" applyFont="1" applyFill="1"/>
    <xf numFmtId="10" fontId="3" fillId="101" borderId="0" xfId="0" applyNumberFormat="1" applyFont="1" applyFill="1"/>
    <xf numFmtId="10" fontId="3" fillId="102" borderId="0" xfId="0" applyNumberFormat="1" applyFont="1" applyFill="1"/>
    <xf numFmtId="10" fontId="3" fillId="103" borderId="0" xfId="0" applyNumberFormat="1" applyFont="1" applyFill="1"/>
    <xf numFmtId="10" fontId="3" fillId="104" borderId="0" xfId="0" applyNumberFormat="1" applyFont="1" applyFill="1"/>
    <xf numFmtId="10" fontId="3" fillId="105" borderId="0" xfId="0" applyNumberFormat="1" applyFont="1" applyFill="1"/>
    <xf numFmtId="10" fontId="3" fillId="106" borderId="0" xfId="0" applyNumberFormat="1" applyFont="1" applyFill="1"/>
    <xf numFmtId="10" fontId="3" fillId="107" borderId="0" xfId="0" applyNumberFormat="1" applyFont="1" applyFill="1"/>
    <xf numFmtId="10" fontId="3" fillId="108" borderId="0" xfId="0" applyNumberFormat="1" applyFont="1" applyFill="1"/>
    <xf numFmtId="10" fontId="3" fillId="109" borderId="0" xfId="0" applyNumberFormat="1" applyFont="1" applyFill="1"/>
    <xf numFmtId="10" fontId="3" fillId="110" borderId="0" xfId="0" applyNumberFormat="1" applyFont="1" applyFill="1"/>
    <xf numFmtId="10" fontId="3" fillId="111" borderId="0" xfId="0" applyNumberFormat="1" applyFont="1" applyFill="1"/>
    <xf numFmtId="10" fontId="3" fillId="112" borderId="0" xfId="0" applyNumberFormat="1" applyFont="1" applyFill="1"/>
    <xf numFmtId="10" fontId="3" fillId="113" borderId="0" xfId="0" applyNumberFormat="1" applyFont="1" applyFill="1"/>
    <xf numFmtId="10" fontId="3" fillId="114" borderId="0" xfId="0" applyNumberFormat="1" applyFont="1" applyFill="1"/>
    <xf numFmtId="10" fontId="3" fillId="115" borderId="0" xfId="0" applyNumberFormat="1" applyFont="1" applyFill="1"/>
    <xf numFmtId="10" fontId="3" fillId="116" borderId="0" xfId="0" applyNumberFormat="1" applyFont="1" applyFill="1"/>
    <xf numFmtId="10" fontId="3" fillId="117" borderId="0" xfId="0" applyNumberFormat="1" applyFont="1" applyFill="1"/>
    <xf numFmtId="10" fontId="3" fillId="118" borderId="0" xfId="0" applyNumberFormat="1" applyFont="1" applyFill="1"/>
    <xf numFmtId="10" fontId="3" fillId="119" borderId="0" xfId="0" applyNumberFormat="1" applyFont="1" applyFill="1"/>
    <xf numFmtId="10" fontId="3" fillId="120" borderId="0" xfId="0" applyNumberFormat="1" applyFont="1" applyFill="1"/>
    <xf numFmtId="10" fontId="3" fillId="121" borderId="0" xfId="0" applyNumberFormat="1" applyFont="1" applyFill="1"/>
    <xf numFmtId="10" fontId="3" fillId="122" borderId="0" xfId="0" applyNumberFormat="1" applyFont="1" applyFill="1"/>
    <xf numFmtId="10" fontId="3" fillId="123" borderId="0" xfId="0" applyNumberFormat="1" applyFont="1" applyFill="1"/>
    <xf numFmtId="10" fontId="3" fillId="124" borderId="0" xfId="0" applyNumberFormat="1" applyFont="1" applyFill="1"/>
    <xf numFmtId="10" fontId="3" fillId="125" borderId="0" xfId="0" applyNumberFormat="1" applyFont="1" applyFill="1"/>
    <xf numFmtId="10" fontId="3" fillId="126" borderId="0" xfId="0" applyNumberFormat="1" applyFont="1" applyFill="1"/>
    <xf numFmtId="10" fontId="3" fillId="127" borderId="0" xfId="0" applyNumberFormat="1" applyFont="1" applyFill="1"/>
    <xf numFmtId="10" fontId="3" fillId="128" borderId="0" xfId="0" applyNumberFormat="1" applyFont="1" applyFill="1"/>
    <xf numFmtId="10" fontId="3" fillId="129" borderId="0" xfId="0" applyNumberFormat="1" applyFont="1" applyFill="1"/>
    <xf numFmtId="10" fontId="3" fillId="130" borderId="0" xfId="0" applyNumberFormat="1" applyFont="1" applyFill="1"/>
    <xf numFmtId="10" fontId="3" fillId="131" borderId="0" xfId="0" applyNumberFormat="1" applyFont="1" applyFill="1"/>
    <xf numFmtId="10" fontId="3" fillId="132" borderId="0" xfId="0" applyNumberFormat="1" applyFont="1" applyFill="1"/>
    <xf numFmtId="10" fontId="3" fillId="133" borderId="0" xfId="0" applyNumberFormat="1" applyFont="1" applyFill="1"/>
    <xf numFmtId="10" fontId="3" fillId="134" borderId="0" xfId="0" applyNumberFormat="1" applyFont="1" applyFill="1"/>
    <xf numFmtId="10" fontId="3" fillId="135" borderId="0" xfId="0" applyNumberFormat="1" applyFont="1" applyFill="1"/>
    <xf numFmtId="10" fontId="3" fillId="136" borderId="0" xfId="0" applyNumberFormat="1" applyFont="1" applyFill="1"/>
    <xf numFmtId="10" fontId="3" fillId="137" borderId="0" xfId="0" applyNumberFormat="1" applyFont="1" applyFill="1"/>
    <xf numFmtId="10" fontId="3" fillId="138" borderId="0" xfId="0" applyNumberFormat="1" applyFont="1" applyFill="1"/>
    <xf numFmtId="10" fontId="3" fillId="139" borderId="0" xfId="0" applyNumberFormat="1" applyFont="1" applyFill="1"/>
    <xf numFmtId="10" fontId="3" fillId="140" borderId="0" xfId="0" applyNumberFormat="1" applyFont="1" applyFill="1"/>
    <xf numFmtId="10" fontId="3" fillId="141" borderId="0" xfId="0" applyNumberFormat="1" applyFont="1" applyFill="1"/>
    <xf numFmtId="10" fontId="3" fillId="142" borderId="0" xfId="0" applyNumberFormat="1" applyFont="1" applyFill="1"/>
    <xf numFmtId="10" fontId="3" fillId="143" borderId="0" xfId="0" applyNumberFormat="1" applyFont="1" applyFill="1"/>
    <xf numFmtId="10" fontId="3" fillId="144" borderId="0" xfId="0" applyNumberFormat="1" applyFont="1" applyFill="1"/>
    <xf numFmtId="10" fontId="3" fillId="145" borderId="0" xfId="0" applyNumberFormat="1" applyFont="1" applyFill="1"/>
    <xf numFmtId="10" fontId="3" fillId="146" borderId="0" xfId="0" applyNumberFormat="1" applyFont="1" applyFill="1"/>
    <xf numFmtId="10" fontId="3" fillId="147" borderId="0" xfId="0" applyNumberFormat="1" applyFont="1" applyFill="1"/>
    <xf numFmtId="10" fontId="3" fillId="148" borderId="0" xfId="0" applyNumberFormat="1" applyFont="1" applyFill="1"/>
    <xf numFmtId="10" fontId="3" fillId="149" borderId="0" xfId="0" applyNumberFormat="1" applyFont="1" applyFill="1"/>
    <xf numFmtId="10" fontId="3" fillId="150" borderId="0" xfId="0" applyNumberFormat="1" applyFont="1" applyFill="1"/>
    <xf numFmtId="10" fontId="3" fillId="151" borderId="0" xfId="0" applyNumberFormat="1" applyFont="1" applyFill="1"/>
    <xf numFmtId="10" fontId="3" fillId="152" borderId="0" xfId="0" applyNumberFormat="1" applyFont="1" applyFill="1"/>
    <xf numFmtId="10" fontId="3" fillId="153" borderId="0" xfId="0" applyNumberFormat="1" applyFont="1" applyFill="1"/>
    <xf numFmtId="10" fontId="3" fillId="154" borderId="0" xfId="0" applyNumberFormat="1" applyFont="1" applyFill="1"/>
    <xf numFmtId="10" fontId="3" fillId="155" borderId="0" xfId="0" applyNumberFormat="1" applyFont="1" applyFill="1"/>
    <xf numFmtId="10" fontId="3" fillId="156" borderId="0" xfId="0" applyNumberFormat="1" applyFont="1" applyFill="1"/>
    <xf numFmtId="10" fontId="3" fillId="157" borderId="0" xfId="0" applyNumberFormat="1" applyFont="1" applyFill="1"/>
    <xf numFmtId="10" fontId="3" fillId="158" borderId="0" xfId="0" applyNumberFormat="1" applyFont="1" applyFill="1"/>
    <xf numFmtId="10" fontId="3" fillId="159" borderId="0" xfId="0" applyNumberFormat="1" applyFont="1" applyFill="1"/>
    <xf numFmtId="10" fontId="3" fillId="160" borderId="0" xfId="0" applyNumberFormat="1" applyFont="1" applyFill="1"/>
    <xf numFmtId="10" fontId="3" fillId="161" borderId="0" xfId="0" applyNumberFormat="1" applyFont="1" applyFill="1"/>
    <xf numFmtId="10" fontId="3" fillId="162" borderId="0" xfId="0" applyNumberFormat="1" applyFont="1" applyFill="1"/>
    <xf numFmtId="10" fontId="3" fillId="163" borderId="0" xfId="0" applyNumberFormat="1" applyFont="1" applyFill="1"/>
    <xf numFmtId="10" fontId="3" fillId="164" borderId="0" xfId="0" applyNumberFormat="1" applyFont="1" applyFill="1"/>
    <xf numFmtId="10" fontId="3" fillId="165" borderId="0" xfId="0" applyNumberFormat="1" applyFont="1" applyFill="1"/>
    <xf numFmtId="10" fontId="3" fillId="166" borderId="0" xfId="0" applyNumberFormat="1" applyFont="1" applyFill="1"/>
    <xf numFmtId="10" fontId="3" fillId="167" borderId="0" xfId="0" applyNumberFormat="1" applyFont="1" applyFill="1"/>
    <xf numFmtId="10" fontId="3" fillId="168" borderId="0" xfId="0" applyNumberFormat="1" applyFont="1" applyFill="1"/>
    <xf numFmtId="10" fontId="3" fillId="169" borderId="0" xfId="0" applyNumberFormat="1" applyFont="1" applyFill="1"/>
    <xf numFmtId="10" fontId="3" fillId="170" borderId="0" xfId="0" applyNumberFormat="1" applyFont="1" applyFill="1"/>
    <xf numFmtId="10" fontId="3" fillId="171" borderId="0" xfId="0" applyNumberFormat="1" applyFont="1" applyFill="1"/>
    <xf numFmtId="10" fontId="3" fillId="172" borderId="0" xfId="0" applyNumberFormat="1" applyFont="1" applyFill="1"/>
    <xf numFmtId="10" fontId="3" fillId="173" borderId="0" xfId="0" applyNumberFormat="1" applyFont="1" applyFill="1"/>
    <xf numFmtId="10" fontId="3" fillId="174" borderId="0" xfId="0" applyNumberFormat="1" applyFont="1" applyFill="1"/>
    <xf numFmtId="10" fontId="3" fillId="175" borderId="0" xfId="0" applyNumberFormat="1" applyFont="1" applyFill="1"/>
    <xf numFmtId="10" fontId="3" fillId="176" borderId="0" xfId="0" applyNumberFormat="1" applyFont="1" applyFill="1"/>
    <xf numFmtId="10" fontId="3" fillId="177" borderId="0" xfId="0" applyNumberFormat="1" applyFont="1" applyFill="1"/>
    <xf numFmtId="10" fontId="3" fillId="178" borderId="0" xfId="0" applyNumberFormat="1" applyFont="1" applyFill="1"/>
    <xf numFmtId="10" fontId="3" fillId="179" borderId="0" xfId="0" applyNumberFormat="1" applyFont="1" applyFill="1"/>
    <xf numFmtId="10" fontId="3" fillId="180" borderId="0" xfId="0" applyNumberFormat="1" applyFont="1" applyFill="1"/>
    <xf numFmtId="10" fontId="3" fillId="181" borderId="0" xfId="0" applyNumberFormat="1" applyFont="1" applyFill="1"/>
    <xf numFmtId="10" fontId="3" fillId="182" borderId="0" xfId="0" applyNumberFormat="1" applyFont="1" applyFill="1"/>
    <xf numFmtId="10" fontId="3" fillId="0" borderId="0" xfId="0" applyNumberFormat="1" applyFont="1"/>
    <xf numFmtId="9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tabSelected="1" zoomScale="92" workbookViewId="0">
      <selection activeCell="K28" sqref="K28"/>
    </sheetView>
  </sheetViews>
  <sheetFormatPr baseColWidth="10" defaultRowHeight="16" x14ac:dyDescent="0.2"/>
  <sheetData>
    <row r="1" spans="1:22" x14ac:dyDescent="0.2">
      <c r="A1" s="187" t="s">
        <v>11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6" t="s">
        <v>14</v>
      </c>
      <c r="M1" s="186"/>
      <c r="N1" s="186"/>
      <c r="O1" s="186"/>
      <c r="P1" s="186"/>
      <c r="Q1" s="186"/>
      <c r="R1" s="186"/>
      <c r="S1" s="186"/>
      <c r="T1" s="186"/>
      <c r="U1" s="186"/>
      <c r="V1" s="186"/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</row>
    <row r="3" spans="1:22" x14ac:dyDescent="0.2">
      <c r="A3">
        <v>90</v>
      </c>
      <c r="B3">
        <v>1</v>
      </c>
      <c r="C3" s="1">
        <v>0.75729999999999997</v>
      </c>
      <c r="D3" s="1">
        <v>0.76129999999999998</v>
      </c>
      <c r="E3" s="1">
        <v>0.62819999999999998</v>
      </c>
      <c r="F3" s="1">
        <v>0.62719999999999998</v>
      </c>
      <c r="G3" s="1">
        <v>0.62890000000000001</v>
      </c>
      <c r="H3" s="1">
        <v>0.67079999999999995</v>
      </c>
      <c r="I3" s="1">
        <v>0.71560000000000001</v>
      </c>
      <c r="J3" s="1">
        <v>0.73580000000000001</v>
      </c>
      <c r="K3" s="1">
        <v>0.75090000000000001</v>
      </c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  <c r="S3" s="2" t="s">
        <v>7</v>
      </c>
      <c r="T3" s="2" t="s">
        <v>8</v>
      </c>
      <c r="U3" s="2" t="s">
        <v>9</v>
      </c>
      <c r="V3" s="2" t="s">
        <v>10</v>
      </c>
    </row>
    <row r="4" spans="1:22" x14ac:dyDescent="0.2">
      <c r="A4">
        <v>90</v>
      </c>
      <c r="B4">
        <v>2</v>
      </c>
      <c r="C4" s="1">
        <v>0.7</v>
      </c>
      <c r="D4" s="1">
        <v>0.71419999999999995</v>
      </c>
      <c r="E4" s="1">
        <v>0.53239999999999998</v>
      </c>
      <c r="F4" s="1">
        <v>0.61770000000000003</v>
      </c>
      <c r="G4" s="1">
        <v>0.57669999999999999</v>
      </c>
      <c r="H4" s="1">
        <v>0.66090000000000004</v>
      </c>
      <c r="I4" s="1">
        <v>0.70340000000000003</v>
      </c>
      <c r="J4" s="1">
        <v>0.74460000000000004</v>
      </c>
      <c r="K4" s="1">
        <v>0.745</v>
      </c>
      <c r="L4" s="2">
        <v>90</v>
      </c>
      <c r="M4" s="2">
        <v>1</v>
      </c>
      <c r="N4" s="3">
        <v>0.74119999999999997</v>
      </c>
      <c r="O4" s="4">
        <v>0.76039999999999996</v>
      </c>
      <c r="P4" s="4">
        <v>0.70630000000000004</v>
      </c>
      <c r="Q4" s="5">
        <v>0.63529999999999998</v>
      </c>
      <c r="R4" s="6">
        <v>0.63649999999999995</v>
      </c>
      <c r="S4" s="7">
        <v>0.6976</v>
      </c>
      <c r="T4" s="8">
        <v>0.73340000000000005</v>
      </c>
      <c r="U4" s="9">
        <v>0.74650000000000005</v>
      </c>
      <c r="V4" s="10">
        <v>0.75429999999999997</v>
      </c>
    </row>
    <row r="5" spans="1:22" x14ac:dyDescent="0.2">
      <c r="A5">
        <v>90</v>
      </c>
      <c r="B5">
        <v>3</v>
      </c>
      <c r="C5" s="1">
        <v>0.68789999999999996</v>
      </c>
      <c r="D5" s="1">
        <v>0.66990000000000005</v>
      </c>
      <c r="E5" s="1">
        <v>0.53659999999999997</v>
      </c>
      <c r="F5" s="1">
        <v>0.51870000000000005</v>
      </c>
      <c r="G5" s="1">
        <v>0.5363</v>
      </c>
      <c r="H5" s="1">
        <v>0.63090000000000002</v>
      </c>
      <c r="I5" s="1">
        <v>0.63449999999999995</v>
      </c>
      <c r="J5" s="1">
        <v>0.64600000000000002</v>
      </c>
      <c r="K5" s="1">
        <v>0.66400000000000003</v>
      </c>
      <c r="L5" s="2">
        <v>90</v>
      </c>
      <c r="M5" s="2">
        <v>2</v>
      </c>
      <c r="N5" s="11">
        <v>0.68920000000000003</v>
      </c>
      <c r="O5" s="12">
        <v>0.68389999999999995</v>
      </c>
      <c r="P5" s="13">
        <v>0.57350000000000001</v>
      </c>
      <c r="Q5" s="14">
        <v>0.60450000000000004</v>
      </c>
      <c r="R5" s="15">
        <v>0.56100000000000005</v>
      </c>
      <c r="S5" s="6">
        <v>0.70840000000000003</v>
      </c>
      <c r="T5" s="16">
        <v>0.71750000000000003</v>
      </c>
      <c r="U5" s="17">
        <v>0.71479999999999999</v>
      </c>
      <c r="V5" s="5">
        <v>0.7077</v>
      </c>
    </row>
    <row r="6" spans="1:22" x14ac:dyDescent="0.2">
      <c r="A6">
        <v>90</v>
      </c>
      <c r="B6">
        <v>4</v>
      </c>
      <c r="C6" s="1">
        <v>0.65639999999999998</v>
      </c>
      <c r="D6" s="1">
        <v>0.67589999999999995</v>
      </c>
      <c r="E6" s="1">
        <v>0.61019999999999996</v>
      </c>
      <c r="F6" s="1">
        <v>0.58889999999999998</v>
      </c>
      <c r="G6" s="1">
        <v>0.59370000000000001</v>
      </c>
      <c r="H6" s="1">
        <v>0.56040000000000001</v>
      </c>
      <c r="I6" s="1">
        <v>0.65720000000000001</v>
      </c>
      <c r="J6" s="1">
        <v>0.71179999999999999</v>
      </c>
      <c r="K6" s="1">
        <v>0.74329999999999996</v>
      </c>
      <c r="L6" s="2">
        <v>90</v>
      </c>
      <c r="M6" s="2">
        <v>3</v>
      </c>
      <c r="N6" s="18">
        <v>0.64790000000000003</v>
      </c>
      <c r="O6" s="19">
        <v>0.59970000000000001</v>
      </c>
      <c r="P6" s="20">
        <v>0.59089999999999998</v>
      </c>
      <c r="Q6" s="21">
        <v>0.53169999999999995</v>
      </c>
      <c r="R6" s="22">
        <v>0.50460000000000005</v>
      </c>
      <c r="S6" s="23">
        <v>0.58120000000000005</v>
      </c>
      <c r="T6" s="24">
        <v>0.62460000000000004</v>
      </c>
      <c r="U6" s="25">
        <v>0.63019999999999998</v>
      </c>
      <c r="V6" s="26">
        <v>0.64239999999999997</v>
      </c>
    </row>
    <row r="7" spans="1:22" x14ac:dyDescent="0.2">
      <c r="A7">
        <v>90</v>
      </c>
      <c r="B7">
        <v>5</v>
      </c>
      <c r="C7" s="1">
        <v>0.60350000000000004</v>
      </c>
      <c r="D7" s="1">
        <v>0.64119999999999999</v>
      </c>
      <c r="E7" s="1">
        <v>0.57479999999999998</v>
      </c>
      <c r="F7" s="1">
        <v>0.53979999999999995</v>
      </c>
      <c r="G7" s="1">
        <v>0.53420000000000001</v>
      </c>
      <c r="H7" s="1">
        <v>0.72619999999999996</v>
      </c>
      <c r="I7" s="1">
        <v>0.74480000000000002</v>
      </c>
      <c r="J7" s="1">
        <v>0.76459999999999995</v>
      </c>
      <c r="K7" s="1">
        <v>0.77400000000000002</v>
      </c>
      <c r="L7" s="2">
        <v>90</v>
      </c>
      <c r="M7" s="2">
        <v>4</v>
      </c>
      <c r="N7" s="27">
        <v>0.61250000000000004</v>
      </c>
      <c r="O7" s="28">
        <v>0.64219999999999999</v>
      </c>
      <c r="P7" s="29">
        <v>0.60119999999999996</v>
      </c>
      <c r="Q7" s="30">
        <v>0.60050000000000003</v>
      </c>
      <c r="R7" s="28">
        <v>0.58819999999999995</v>
      </c>
      <c r="S7" s="31">
        <v>0.57450000000000001</v>
      </c>
      <c r="T7" s="32">
        <v>0.64159999999999995</v>
      </c>
      <c r="U7" s="29">
        <v>0.67810000000000004</v>
      </c>
      <c r="V7" s="33">
        <v>0.69410000000000005</v>
      </c>
    </row>
    <row r="8" spans="1:22" x14ac:dyDescent="0.2">
      <c r="A8">
        <v>90</v>
      </c>
      <c r="B8">
        <v>6</v>
      </c>
      <c r="C8" s="1">
        <v>0.60229999999999995</v>
      </c>
      <c r="D8" s="1">
        <v>0.56699999999999995</v>
      </c>
      <c r="E8" s="1">
        <v>0.59019999999999995</v>
      </c>
      <c r="F8" s="1">
        <v>0.53559999999999997</v>
      </c>
      <c r="G8" s="1">
        <v>0.51060000000000005</v>
      </c>
      <c r="H8" s="1">
        <v>0.51339999999999997</v>
      </c>
      <c r="I8" s="1">
        <v>0.61119999999999997</v>
      </c>
      <c r="J8" s="1">
        <v>0.58330000000000004</v>
      </c>
      <c r="K8" s="1">
        <v>0.63370000000000004</v>
      </c>
      <c r="L8" s="2">
        <v>90</v>
      </c>
      <c r="M8" s="2">
        <v>5</v>
      </c>
      <c r="N8" s="34">
        <v>0.54149999999999998</v>
      </c>
      <c r="O8" s="35">
        <v>0.62329999999999997</v>
      </c>
      <c r="P8" s="36">
        <v>0.52980000000000005</v>
      </c>
      <c r="Q8" s="37">
        <v>0.56479999999999997</v>
      </c>
      <c r="R8" s="38">
        <v>0.58440000000000003</v>
      </c>
      <c r="S8" s="29">
        <v>0.67769999999999997</v>
      </c>
      <c r="T8" s="39">
        <v>0.70789999999999997</v>
      </c>
      <c r="U8" s="40">
        <v>0.65810000000000002</v>
      </c>
      <c r="V8" s="41">
        <v>0.67520000000000002</v>
      </c>
    </row>
    <row r="9" spans="1:22" x14ac:dyDescent="0.2">
      <c r="A9">
        <v>180</v>
      </c>
      <c r="B9">
        <v>1</v>
      </c>
      <c r="C9" s="1">
        <v>0.74760000000000004</v>
      </c>
      <c r="D9" s="1">
        <v>0.74909999999999999</v>
      </c>
      <c r="E9" s="1">
        <v>0.68300000000000005</v>
      </c>
      <c r="F9" s="1">
        <v>0.64490000000000003</v>
      </c>
      <c r="G9" s="1">
        <v>0.61570000000000003</v>
      </c>
      <c r="H9" s="1">
        <v>0.68059999999999998</v>
      </c>
      <c r="I9" s="1">
        <v>0.7329</v>
      </c>
      <c r="J9" s="1">
        <v>0.7601</v>
      </c>
      <c r="K9" s="1">
        <v>0.76329999999999998</v>
      </c>
      <c r="L9" s="2">
        <v>90</v>
      </c>
      <c r="M9" s="2">
        <v>6</v>
      </c>
      <c r="N9" s="42">
        <v>0.5121</v>
      </c>
      <c r="O9" s="22">
        <v>0.50149999999999995</v>
      </c>
      <c r="P9" s="43">
        <v>0.54700000000000004</v>
      </c>
      <c r="Q9" s="44">
        <v>0.54730000000000001</v>
      </c>
      <c r="R9" s="45">
        <v>0.50949999999999995</v>
      </c>
      <c r="S9" s="44">
        <v>0.6038</v>
      </c>
      <c r="T9" s="46">
        <v>0.63139999999999996</v>
      </c>
      <c r="U9" s="47">
        <v>0.6462</v>
      </c>
      <c r="V9" s="48">
        <v>0.65610000000000002</v>
      </c>
    </row>
    <row r="10" spans="1:22" x14ac:dyDescent="0.2">
      <c r="A10">
        <v>180</v>
      </c>
      <c r="B10">
        <v>2</v>
      </c>
      <c r="C10" s="1">
        <v>0.70520000000000005</v>
      </c>
      <c r="D10" s="1">
        <v>0.73899999999999999</v>
      </c>
      <c r="E10" s="1">
        <v>0.62529999999999997</v>
      </c>
      <c r="F10" s="1">
        <v>0.60309999999999997</v>
      </c>
      <c r="G10" s="1">
        <v>0.59670000000000001</v>
      </c>
      <c r="H10" s="1">
        <v>0.65649999999999997</v>
      </c>
      <c r="I10" s="1">
        <v>0.67720000000000002</v>
      </c>
      <c r="J10" s="1">
        <v>0.70660000000000001</v>
      </c>
      <c r="K10" s="1">
        <v>0.71599999999999997</v>
      </c>
      <c r="L10" s="2">
        <v>180</v>
      </c>
      <c r="M10" s="2">
        <v>1</v>
      </c>
      <c r="N10" s="49">
        <v>0.73329999999999995</v>
      </c>
      <c r="O10" s="50">
        <v>0.7339</v>
      </c>
      <c r="P10" s="51">
        <v>0.67759999999999998</v>
      </c>
      <c r="Q10" s="52">
        <v>0.63429999999999997</v>
      </c>
      <c r="R10" s="53">
        <v>0.62919999999999998</v>
      </c>
      <c r="S10" s="54">
        <v>0.66820000000000002</v>
      </c>
      <c r="T10" s="55">
        <v>0.68710000000000004</v>
      </c>
      <c r="U10" s="56">
        <v>0.70520000000000005</v>
      </c>
      <c r="V10" s="57">
        <v>0.71160000000000001</v>
      </c>
    </row>
    <row r="11" spans="1:22" x14ac:dyDescent="0.2">
      <c r="A11">
        <v>180</v>
      </c>
      <c r="B11">
        <v>3</v>
      </c>
      <c r="C11" s="1">
        <v>0.67800000000000005</v>
      </c>
      <c r="D11" s="1">
        <v>0.71099999999999997</v>
      </c>
      <c r="E11" s="1">
        <v>0.59060000000000001</v>
      </c>
      <c r="F11" s="1">
        <v>0.56889999999999996</v>
      </c>
      <c r="G11" s="1">
        <v>0.57069999999999999</v>
      </c>
      <c r="H11" s="1">
        <v>0.59119999999999995</v>
      </c>
      <c r="I11" s="1">
        <v>0.6694</v>
      </c>
      <c r="J11" s="1">
        <v>0.67559999999999998</v>
      </c>
      <c r="K11" s="1">
        <v>0.67010000000000003</v>
      </c>
      <c r="L11" s="2">
        <v>180</v>
      </c>
      <c r="M11" s="2">
        <v>2</v>
      </c>
      <c r="N11" s="58">
        <v>0.68589999999999995</v>
      </c>
      <c r="O11" s="59">
        <v>0.71879999999999999</v>
      </c>
      <c r="P11" s="58">
        <v>0.62250000000000005</v>
      </c>
      <c r="Q11" s="60">
        <v>0.5927</v>
      </c>
      <c r="R11" s="48">
        <v>0.58509999999999995</v>
      </c>
      <c r="S11" s="61">
        <v>0.65080000000000005</v>
      </c>
      <c r="T11" s="62">
        <v>0.66190000000000004</v>
      </c>
      <c r="U11" s="54">
        <v>0.66859999999999997</v>
      </c>
      <c r="V11" s="63">
        <v>0.68510000000000004</v>
      </c>
    </row>
    <row r="12" spans="1:22" x14ac:dyDescent="0.2">
      <c r="A12">
        <v>180</v>
      </c>
      <c r="B12">
        <v>4</v>
      </c>
      <c r="C12" s="1">
        <v>0.63400000000000001</v>
      </c>
      <c r="D12" s="1">
        <v>0.66100000000000003</v>
      </c>
      <c r="E12" s="1">
        <v>0.59260000000000002</v>
      </c>
      <c r="F12" s="1">
        <v>0.58489999999999998</v>
      </c>
      <c r="G12" s="1">
        <v>0.56389999999999996</v>
      </c>
      <c r="H12" s="1">
        <v>0.62239999999999995</v>
      </c>
      <c r="I12" s="1">
        <v>0.66469999999999996</v>
      </c>
      <c r="J12" s="1">
        <v>0.67500000000000004</v>
      </c>
      <c r="K12" s="1">
        <v>0.66039999999999999</v>
      </c>
      <c r="L12" s="2">
        <v>180</v>
      </c>
      <c r="M12" s="2">
        <v>3</v>
      </c>
      <c r="N12" s="64">
        <v>0.67969999999999997</v>
      </c>
      <c r="O12" s="65">
        <v>0.69889999999999997</v>
      </c>
      <c r="P12" s="66">
        <v>0.60360000000000003</v>
      </c>
      <c r="Q12" s="67">
        <v>0.59970000000000001</v>
      </c>
      <c r="R12" s="41">
        <v>0.59909999999999997</v>
      </c>
      <c r="S12" s="68">
        <v>0.59360000000000002</v>
      </c>
      <c r="T12" s="69">
        <v>0.61450000000000005</v>
      </c>
      <c r="U12" s="46">
        <v>0.63180000000000003</v>
      </c>
      <c r="V12" s="61">
        <v>0.65090000000000003</v>
      </c>
    </row>
    <row r="13" spans="1:22" x14ac:dyDescent="0.2">
      <c r="A13">
        <v>180</v>
      </c>
      <c r="B13">
        <v>5</v>
      </c>
      <c r="C13" s="1">
        <v>0.68879999999999997</v>
      </c>
      <c r="D13" s="1">
        <v>0.65259999999999996</v>
      </c>
      <c r="E13" s="1">
        <v>0.62419999999999998</v>
      </c>
      <c r="F13" s="1">
        <v>0.59440000000000004</v>
      </c>
      <c r="G13" s="1">
        <v>0.60560000000000003</v>
      </c>
      <c r="H13" s="1">
        <v>0.68500000000000005</v>
      </c>
      <c r="I13" s="1">
        <v>0.70789999999999997</v>
      </c>
      <c r="J13" s="1">
        <v>0.73</v>
      </c>
      <c r="K13" s="1">
        <v>0.7157</v>
      </c>
      <c r="L13" s="2">
        <v>180</v>
      </c>
      <c r="M13" s="2">
        <v>4</v>
      </c>
      <c r="N13" s="70">
        <v>0.60340000000000005</v>
      </c>
      <c r="O13" s="41">
        <v>0.66020000000000001</v>
      </c>
      <c r="P13" s="71">
        <v>0.64039999999999997</v>
      </c>
      <c r="Q13" s="60">
        <v>0.5927</v>
      </c>
      <c r="R13" s="60">
        <v>0.59319999999999995</v>
      </c>
      <c r="S13" s="46">
        <v>0.63180000000000003</v>
      </c>
      <c r="T13" s="72">
        <v>0.65359999999999996</v>
      </c>
      <c r="U13" s="73">
        <v>0.67259999999999998</v>
      </c>
      <c r="V13" s="60">
        <v>0.66639999999999999</v>
      </c>
    </row>
    <row r="14" spans="1:22" x14ac:dyDescent="0.2">
      <c r="A14">
        <v>180</v>
      </c>
      <c r="B14">
        <v>6</v>
      </c>
      <c r="C14" s="1">
        <v>0.56740000000000002</v>
      </c>
      <c r="D14" s="1">
        <v>0.5393</v>
      </c>
      <c r="E14" s="1">
        <v>0.55000000000000004</v>
      </c>
      <c r="F14" s="1">
        <v>0.53680000000000005</v>
      </c>
      <c r="G14" s="1">
        <v>0.51319999999999999</v>
      </c>
      <c r="H14" s="1">
        <v>0.46629999999999999</v>
      </c>
      <c r="I14" s="1">
        <v>0.58830000000000005</v>
      </c>
      <c r="J14" s="1">
        <v>0.59409999999999996</v>
      </c>
      <c r="K14" s="1">
        <v>0.59440000000000004</v>
      </c>
      <c r="L14" s="2">
        <v>180</v>
      </c>
      <c r="M14" s="2">
        <v>5</v>
      </c>
      <c r="N14" s="74">
        <v>0.61739999999999995</v>
      </c>
      <c r="O14" s="75">
        <v>0.65169999999999995</v>
      </c>
      <c r="P14" s="76">
        <v>0.60640000000000005</v>
      </c>
      <c r="Q14" s="77">
        <v>0.57650000000000001</v>
      </c>
      <c r="R14" s="20">
        <v>0.5907</v>
      </c>
      <c r="S14" s="60">
        <v>0.66639999999999999</v>
      </c>
      <c r="T14" s="78">
        <v>0.73229999999999995</v>
      </c>
      <c r="U14" s="79">
        <v>0.73029999999999995</v>
      </c>
      <c r="V14" s="80">
        <v>0.73550000000000004</v>
      </c>
    </row>
    <row r="15" spans="1:22" x14ac:dyDescent="0.2">
      <c r="A15">
        <v>365</v>
      </c>
      <c r="B15">
        <v>1</v>
      </c>
      <c r="C15" s="1">
        <v>0.74860000000000004</v>
      </c>
      <c r="D15" s="1">
        <v>0.74739999999999995</v>
      </c>
      <c r="E15" s="1">
        <v>0.70299999999999996</v>
      </c>
      <c r="F15" s="1">
        <v>0.64170000000000005</v>
      </c>
      <c r="G15" s="1">
        <v>0.64959999999999996</v>
      </c>
      <c r="H15" s="1">
        <v>0.68840000000000001</v>
      </c>
      <c r="I15" s="1">
        <v>0.72589999999999999</v>
      </c>
      <c r="J15" s="1">
        <v>0.7379</v>
      </c>
      <c r="K15" s="1">
        <v>0.74470000000000003</v>
      </c>
      <c r="L15" s="2">
        <v>180</v>
      </c>
      <c r="M15" s="2">
        <v>6</v>
      </c>
      <c r="N15" s="81">
        <v>0.51090000000000002</v>
      </c>
      <c r="O15" s="82">
        <v>0.53500000000000003</v>
      </c>
      <c r="P15" s="83">
        <v>0.5181</v>
      </c>
      <c r="Q15" s="31">
        <v>0.52569999999999995</v>
      </c>
      <c r="R15" s="84">
        <v>0.54930000000000001</v>
      </c>
      <c r="S15" s="31">
        <v>0.57379999999999998</v>
      </c>
      <c r="T15" s="85">
        <v>0.58660000000000001</v>
      </c>
      <c r="U15" s="86">
        <v>0.60070000000000001</v>
      </c>
      <c r="V15" s="75">
        <v>0.66700000000000004</v>
      </c>
    </row>
    <row r="16" spans="1:22" x14ac:dyDescent="0.2">
      <c r="A16">
        <v>365</v>
      </c>
      <c r="B16">
        <v>2</v>
      </c>
      <c r="C16" s="1">
        <v>0.71579999999999999</v>
      </c>
      <c r="D16" s="1">
        <v>0.73770000000000002</v>
      </c>
      <c r="E16" s="1">
        <v>0.64859999999999995</v>
      </c>
      <c r="F16" s="1">
        <v>0.62209999999999999</v>
      </c>
      <c r="G16" s="1">
        <v>0.63319999999999999</v>
      </c>
      <c r="H16" s="1">
        <v>0.66</v>
      </c>
      <c r="I16" s="1">
        <v>0.72699999999999998</v>
      </c>
      <c r="J16" s="1">
        <v>0.76270000000000004</v>
      </c>
      <c r="K16" s="1">
        <v>0.74970000000000003</v>
      </c>
      <c r="L16" s="2">
        <v>365</v>
      </c>
      <c r="M16" s="2">
        <v>1</v>
      </c>
      <c r="N16" s="49">
        <v>0.73309999999999997</v>
      </c>
      <c r="O16" s="87">
        <v>0.7389</v>
      </c>
      <c r="P16" s="88">
        <v>0.66749999999999998</v>
      </c>
      <c r="Q16" s="89">
        <v>0.65549999999999997</v>
      </c>
      <c r="R16" s="90">
        <v>0.64929999999999999</v>
      </c>
      <c r="S16" s="91">
        <v>0.69359999999999999</v>
      </c>
      <c r="T16" s="92">
        <v>0.74419999999999997</v>
      </c>
      <c r="U16" s="93">
        <v>0.75780000000000003</v>
      </c>
      <c r="V16" s="4">
        <v>0.76670000000000005</v>
      </c>
    </row>
    <row r="17" spans="1:22" x14ac:dyDescent="0.2">
      <c r="A17">
        <v>365</v>
      </c>
      <c r="B17">
        <v>3</v>
      </c>
      <c r="C17" s="1">
        <v>0.7157</v>
      </c>
      <c r="D17" s="1">
        <v>0.73260000000000003</v>
      </c>
      <c r="E17" s="1">
        <v>0.7228</v>
      </c>
      <c r="F17" s="1">
        <v>0.67079999999999995</v>
      </c>
      <c r="G17" s="1">
        <v>0.66239999999999999</v>
      </c>
      <c r="H17" s="1">
        <v>0.6583</v>
      </c>
      <c r="I17" s="1">
        <v>0.66420000000000001</v>
      </c>
      <c r="J17" s="1">
        <v>0.71150000000000002</v>
      </c>
      <c r="K17" s="1">
        <v>0.74380000000000002</v>
      </c>
      <c r="L17" s="2">
        <v>365</v>
      </c>
      <c r="M17" s="2">
        <v>2</v>
      </c>
      <c r="N17" s="59">
        <v>0.71879999999999999</v>
      </c>
      <c r="O17" s="80">
        <v>0.72660000000000002</v>
      </c>
      <c r="P17" s="94">
        <v>0.63039999999999996</v>
      </c>
      <c r="Q17" s="95">
        <v>0.6341</v>
      </c>
      <c r="R17" s="96">
        <v>0.64170000000000005</v>
      </c>
      <c r="S17" s="97">
        <v>0.71079999999999999</v>
      </c>
      <c r="T17" s="98">
        <v>0.73</v>
      </c>
      <c r="U17" s="99">
        <v>0.75270000000000004</v>
      </c>
      <c r="V17" s="100">
        <v>0.76370000000000005</v>
      </c>
    </row>
    <row r="18" spans="1:22" x14ac:dyDescent="0.2">
      <c r="A18">
        <v>365</v>
      </c>
      <c r="B18">
        <v>4</v>
      </c>
      <c r="C18" s="1">
        <v>0.6573</v>
      </c>
      <c r="D18" s="1">
        <v>0.7127</v>
      </c>
      <c r="E18" s="1">
        <v>0.66820000000000002</v>
      </c>
      <c r="F18" s="1">
        <v>0.66910000000000003</v>
      </c>
      <c r="G18" s="1">
        <v>0.66910000000000003</v>
      </c>
      <c r="H18" s="1">
        <v>0.63949999999999996</v>
      </c>
      <c r="I18" s="1">
        <v>0.66949999999999998</v>
      </c>
      <c r="J18" s="1">
        <v>0.71</v>
      </c>
      <c r="K18" s="1">
        <v>0.70820000000000005</v>
      </c>
      <c r="L18" s="2">
        <v>365</v>
      </c>
      <c r="M18" s="2">
        <v>3</v>
      </c>
      <c r="N18" s="17">
        <v>0.70420000000000005</v>
      </c>
      <c r="O18" s="101">
        <v>0.72050000000000003</v>
      </c>
      <c r="P18" s="102">
        <v>0.68369999999999997</v>
      </c>
      <c r="Q18" s="98">
        <v>0.6623</v>
      </c>
      <c r="R18" s="103">
        <v>0.65649999999999997</v>
      </c>
      <c r="S18" s="104">
        <v>0.67620000000000002</v>
      </c>
      <c r="T18" s="105">
        <v>0.7157</v>
      </c>
      <c r="U18" s="87">
        <v>0.74690000000000001</v>
      </c>
      <c r="V18" s="106">
        <v>0.76500000000000001</v>
      </c>
    </row>
    <row r="19" spans="1:22" x14ac:dyDescent="0.2">
      <c r="A19">
        <v>365</v>
      </c>
      <c r="B19">
        <v>5</v>
      </c>
      <c r="C19" s="1">
        <v>0.63360000000000005</v>
      </c>
      <c r="D19" s="1">
        <v>0.65310000000000001</v>
      </c>
      <c r="E19" s="1">
        <v>0.67500000000000004</v>
      </c>
      <c r="F19" s="1">
        <v>0.63749999999999996</v>
      </c>
      <c r="G19" s="1">
        <v>0.65620000000000001</v>
      </c>
      <c r="H19" s="1">
        <v>0.68049999999999999</v>
      </c>
      <c r="I19" s="1">
        <v>0.67730000000000001</v>
      </c>
      <c r="J19" s="1">
        <v>0.72270000000000001</v>
      </c>
      <c r="K19" s="1">
        <v>0.75470000000000004</v>
      </c>
      <c r="L19" s="2">
        <v>365</v>
      </c>
      <c r="M19" s="2">
        <v>4</v>
      </c>
      <c r="N19" s="107">
        <v>0.67769999999999997</v>
      </c>
      <c r="O19" s="108">
        <v>0.7</v>
      </c>
      <c r="P19" s="109">
        <v>0.67090000000000005</v>
      </c>
      <c r="Q19" s="53">
        <v>0.62949999999999995</v>
      </c>
      <c r="R19" s="110">
        <v>0.64410000000000001</v>
      </c>
      <c r="S19" s="111">
        <v>0.68910000000000005</v>
      </c>
      <c r="T19" s="65">
        <v>0.70950000000000002</v>
      </c>
      <c r="U19" s="112">
        <v>0.73640000000000005</v>
      </c>
      <c r="V19" s="113">
        <v>0.74050000000000005</v>
      </c>
    </row>
    <row r="20" spans="1:22" x14ac:dyDescent="0.2">
      <c r="A20">
        <v>365</v>
      </c>
      <c r="B20">
        <v>6</v>
      </c>
      <c r="C20" s="1">
        <v>0.66269999999999996</v>
      </c>
      <c r="D20" s="1">
        <v>0.73929999999999996</v>
      </c>
      <c r="E20" s="1">
        <v>0.68500000000000005</v>
      </c>
      <c r="F20" s="1">
        <v>0.64670000000000005</v>
      </c>
      <c r="G20" s="1">
        <v>0.60499999999999998</v>
      </c>
      <c r="H20" s="1">
        <v>0.54369999999999996</v>
      </c>
      <c r="I20" s="1">
        <v>0.53029999999999999</v>
      </c>
      <c r="J20" s="1">
        <v>0.49530000000000002</v>
      </c>
      <c r="K20" s="1">
        <v>0.46800000000000003</v>
      </c>
      <c r="L20" s="2">
        <v>365</v>
      </c>
      <c r="M20" s="2">
        <v>5</v>
      </c>
      <c r="N20" s="32">
        <v>0.61880000000000002</v>
      </c>
      <c r="O20" s="27">
        <v>0.61329999999999996</v>
      </c>
      <c r="P20" s="114">
        <v>0.70620000000000005</v>
      </c>
      <c r="Q20" s="115">
        <v>0.61250000000000004</v>
      </c>
      <c r="R20" s="65">
        <v>0.63749999999999996</v>
      </c>
      <c r="S20" s="94">
        <v>0.70389999999999997</v>
      </c>
      <c r="T20" s="80">
        <v>0.73519999999999996</v>
      </c>
      <c r="U20" s="116">
        <v>0.70230000000000004</v>
      </c>
      <c r="V20" s="117">
        <v>0.68669999999999998</v>
      </c>
    </row>
    <row r="21" spans="1:22" x14ac:dyDescent="0.2">
      <c r="A21" s="187" t="s">
        <v>12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2">
        <v>365</v>
      </c>
      <c r="M21" s="2">
        <v>6</v>
      </c>
      <c r="N21" s="60">
        <v>0.64970000000000006</v>
      </c>
      <c r="O21" s="62">
        <v>0.64470000000000005</v>
      </c>
      <c r="P21" s="118">
        <v>0.68330000000000002</v>
      </c>
      <c r="Q21" s="117">
        <v>0.61</v>
      </c>
      <c r="R21" s="29">
        <v>0.60170000000000001</v>
      </c>
      <c r="S21" s="119">
        <v>0.55500000000000005</v>
      </c>
      <c r="T21" s="22">
        <v>0.54530000000000001</v>
      </c>
      <c r="U21" s="82">
        <v>0.57299999999999995</v>
      </c>
      <c r="V21" s="83">
        <v>0.56399999999999995</v>
      </c>
    </row>
    <row r="22" spans="1:22" x14ac:dyDescent="0.2">
      <c r="A22" s="187"/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6" t="s">
        <v>15</v>
      </c>
      <c r="M22" s="186"/>
      <c r="N22" s="186"/>
      <c r="O22" s="186"/>
      <c r="P22" s="186"/>
      <c r="Q22" s="186"/>
      <c r="R22" s="186"/>
      <c r="S22" s="186"/>
      <c r="T22" s="186"/>
      <c r="U22" s="186"/>
      <c r="V22" s="186"/>
    </row>
    <row r="23" spans="1:22" x14ac:dyDescent="0.2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</row>
    <row r="24" spans="1:22" x14ac:dyDescent="0.2">
      <c r="A24" s="2">
        <v>90</v>
      </c>
      <c r="B24" s="2">
        <v>1</v>
      </c>
      <c r="C24" s="184">
        <v>0.76129999999999998</v>
      </c>
      <c r="D24" s="184">
        <v>0.76929999999999998</v>
      </c>
      <c r="E24" s="184">
        <v>0.68010000000000004</v>
      </c>
      <c r="F24" s="184">
        <v>0.65800000000000003</v>
      </c>
      <c r="G24" s="184">
        <v>0.64590000000000003</v>
      </c>
      <c r="H24" s="184">
        <v>0.72</v>
      </c>
      <c r="I24" s="184">
        <v>0.77110000000000001</v>
      </c>
      <c r="J24" s="184">
        <v>0.77349999999999997</v>
      </c>
      <c r="K24" s="184">
        <v>0.77890000000000004</v>
      </c>
      <c r="L24" s="2" t="s">
        <v>0</v>
      </c>
      <c r="M24" s="2" t="s">
        <v>1</v>
      </c>
      <c r="N24" s="2" t="s">
        <v>2</v>
      </c>
      <c r="O24" s="2" t="s">
        <v>3</v>
      </c>
      <c r="P24" s="2" t="s">
        <v>4</v>
      </c>
      <c r="Q24" s="2" t="s">
        <v>5</v>
      </c>
      <c r="R24" s="2" t="s">
        <v>6</v>
      </c>
      <c r="S24" s="2" t="s">
        <v>7</v>
      </c>
      <c r="T24" s="2" t="s">
        <v>8</v>
      </c>
      <c r="U24" s="2" t="s">
        <v>9</v>
      </c>
      <c r="V24" s="2" t="s">
        <v>10</v>
      </c>
    </row>
    <row r="25" spans="1:22" x14ac:dyDescent="0.2">
      <c r="A25" s="2">
        <v>90</v>
      </c>
      <c r="B25" s="2">
        <v>2</v>
      </c>
      <c r="C25" s="184">
        <v>0.69069999999999998</v>
      </c>
      <c r="D25" s="184">
        <v>0.69289999999999996</v>
      </c>
      <c r="E25" s="184">
        <v>0.57289999999999996</v>
      </c>
      <c r="F25" s="184">
        <v>0.5978</v>
      </c>
      <c r="G25" s="184">
        <v>0.57340000000000002</v>
      </c>
      <c r="H25" s="184">
        <v>0.65080000000000005</v>
      </c>
      <c r="I25" s="184">
        <v>0.68300000000000005</v>
      </c>
      <c r="J25" s="184">
        <v>0.71040000000000003</v>
      </c>
      <c r="K25" s="184">
        <v>0.72</v>
      </c>
      <c r="L25" s="2">
        <v>90</v>
      </c>
      <c r="M25" s="2">
        <v>1</v>
      </c>
      <c r="N25" s="120">
        <v>0.73650000000000004</v>
      </c>
      <c r="O25" s="4">
        <v>0.74729999999999996</v>
      </c>
      <c r="P25" s="4">
        <v>0.71120000000000005</v>
      </c>
      <c r="Q25" s="110">
        <v>0.65380000000000005</v>
      </c>
      <c r="R25" s="94">
        <v>0.64139999999999997</v>
      </c>
      <c r="S25" s="121">
        <v>0.71240000000000003</v>
      </c>
      <c r="T25" s="122">
        <v>0.73350000000000004</v>
      </c>
      <c r="U25" s="123">
        <v>0.74539999999999995</v>
      </c>
      <c r="V25" s="88">
        <v>0.74099999999999999</v>
      </c>
    </row>
    <row r="26" spans="1:22" x14ac:dyDescent="0.2">
      <c r="A26" s="2">
        <v>90</v>
      </c>
      <c r="B26" s="2">
        <v>3</v>
      </c>
      <c r="C26" s="184">
        <v>0.69169999999999998</v>
      </c>
      <c r="D26" s="184">
        <v>0.62390000000000001</v>
      </c>
      <c r="E26" s="184">
        <v>0.56179999999999997</v>
      </c>
      <c r="F26" s="184">
        <v>0.54420000000000002</v>
      </c>
      <c r="G26" s="184">
        <v>0.53210000000000002</v>
      </c>
      <c r="H26" s="184">
        <v>0.62170000000000003</v>
      </c>
      <c r="I26" s="184">
        <v>0.62609999999999999</v>
      </c>
      <c r="J26" s="184">
        <v>0.66479999999999995</v>
      </c>
      <c r="K26" s="184">
        <v>0.6845</v>
      </c>
      <c r="L26" s="2">
        <v>90</v>
      </c>
      <c r="M26" s="2">
        <v>2</v>
      </c>
      <c r="N26" s="94">
        <v>0.67869999999999997</v>
      </c>
      <c r="O26" s="76">
        <v>0.65680000000000005</v>
      </c>
      <c r="P26" s="124">
        <v>0.57999999999999996</v>
      </c>
      <c r="Q26" s="75">
        <v>0.60370000000000001</v>
      </c>
      <c r="R26" s="125">
        <v>0.55430000000000001</v>
      </c>
      <c r="S26" s="126">
        <v>0.61760000000000004</v>
      </c>
      <c r="T26" s="104">
        <v>0.67490000000000006</v>
      </c>
      <c r="U26" s="127">
        <v>0.69930000000000003</v>
      </c>
      <c r="V26" s="5">
        <v>0.71130000000000004</v>
      </c>
    </row>
    <row r="27" spans="1:22" x14ac:dyDescent="0.2">
      <c r="A27" s="2">
        <v>90</v>
      </c>
      <c r="B27" s="2">
        <v>4</v>
      </c>
      <c r="C27" s="184">
        <v>0.62909999999999999</v>
      </c>
      <c r="D27" s="184">
        <v>0.68100000000000005</v>
      </c>
      <c r="E27" s="184">
        <v>0.59799999999999998</v>
      </c>
      <c r="F27" s="184">
        <v>0.57320000000000004</v>
      </c>
      <c r="G27" s="184">
        <v>0.59309999999999996</v>
      </c>
      <c r="H27" s="184">
        <v>0.64949999999999997</v>
      </c>
      <c r="I27" s="184">
        <v>0.63160000000000005</v>
      </c>
      <c r="J27" s="184">
        <v>0.67110000000000003</v>
      </c>
      <c r="K27" s="184">
        <v>0.65710000000000002</v>
      </c>
      <c r="L27" s="2">
        <v>90</v>
      </c>
      <c r="M27" s="2">
        <v>3</v>
      </c>
      <c r="N27" s="20">
        <v>0.63080000000000003</v>
      </c>
      <c r="O27" s="128">
        <v>0.5786</v>
      </c>
      <c r="P27" s="38">
        <v>0.59089999999999998</v>
      </c>
      <c r="Q27" s="82">
        <v>0.51349999999999996</v>
      </c>
      <c r="R27" s="129">
        <v>0.50090000000000001</v>
      </c>
      <c r="S27" s="130">
        <v>0.56830000000000003</v>
      </c>
      <c r="T27" s="32">
        <v>0.62319999999999998</v>
      </c>
      <c r="U27" s="131">
        <v>0.65</v>
      </c>
      <c r="V27" s="38">
        <v>0.64280000000000004</v>
      </c>
    </row>
    <row r="28" spans="1:22" x14ac:dyDescent="0.2">
      <c r="A28" s="2">
        <v>90</v>
      </c>
      <c r="B28" s="2">
        <v>5</v>
      </c>
      <c r="C28" s="184">
        <v>0.57079999999999997</v>
      </c>
      <c r="D28" s="184">
        <v>0.61040000000000005</v>
      </c>
      <c r="E28" s="184">
        <v>0.56559999999999999</v>
      </c>
      <c r="F28" s="184">
        <v>0.55940000000000001</v>
      </c>
      <c r="G28" s="184">
        <v>0.57269999999999999</v>
      </c>
      <c r="H28" s="184">
        <v>0.71120000000000005</v>
      </c>
      <c r="I28" s="184">
        <v>0.7369</v>
      </c>
      <c r="J28" s="184">
        <v>0.7631</v>
      </c>
      <c r="K28" s="184">
        <v>0.76290000000000002</v>
      </c>
      <c r="L28" s="2">
        <v>90</v>
      </c>
      <c r="M28" s="2">
        <v>4</v>
      </c>
      <c r="N28" s="32">
        <v>0.60170000000000001</v>
      </c>
      <c r="O28" s="28">
        <v>0.627</v>
      </c>
      <c r="P28" s="132">
        <v>0.63149999999999995</v>
      </c>
      <c r="Q28" s="63">
        <v>0.62080000000000002</v>
      </c>
      <c r="R28" s="73">
        <v>0.60850000000000004</v>
      </c>
      <c r="S28" s="83">
        <v>0.50729999999999997</v>
      </c>
      <c r="T28" s="133">
        <v>0.55610000000000004</v>
      </c>
      <c r="U28" s="134">
        <v>0.57730000000000004</v>
      </c>
      <c r="V28" s="74">
        <v>0.61950000000000005</v>
      </c>
    </row>
    <row r="29" spans="1:22" x14ac:dyDescent="0.2">
      <c r="A29" s="2">
        <v>90</v>
      </c>
      <c r="B29" s="2">
        <v>6</v>
      </c>
      <c r="C29" s="184">
        <v>0.55679999999999996</v>
      </c>
      <c r="D29" s="184">
        <v>0.54620000000000002</v>
      </c>
      <c r="E29" s="184">
        <v>0.53939999999999999</v>
      </c>
      <c r="F29" s="184">
        <v>0.56359999999999999</v>
      </c>
      <c r="G29" s="184">
        <v>0.54390000000000005</v>
      </c>
      <c r="H29" s="184">
        <v>0.66359999999999997</v>
      </c>
      <c r="I29" s="184">
        <v>0.68469999999999998</v>
      </c>
      <c r="J29" s="184">
        <v>0.69830000000000003</v>
      </c>
      <c r="K29" s="184">
        <v>0.7127</v>
      </c>
      <c r="L29" s="2">
        <v>90</v>
      </c>
      <c r="M29" s="2">
        <v>5</v>
      </c>
      <c r="N29" s="135">
        <v>0.55940000000000001</v>
      </c>
      <c r="O29" s="38">
        <v>0.61880000000000002</v>
      </c>
      <c r="P29" s="136">
        <v>0.58789999999999998</v>
      </c>
      <c r="Q29" s="75">
        <v>0.6038</v>
      </c>
      <c r="R29" s="40">
        <v>0.5948</v>
      </c>
      <c r="S29" s="137">
        <v>0.67900000000000005</v>
      </c>
      <c r="T29" s="64">
        <v>0.69379999999999997</v>
      </c>
      <c r="U29" s="58">
        <v>0.7</v>
      </c>
      <c r="V29" s="96">
        <v>0.7177</v>
      </c>
    </row>
    <row r="30" spans="1:22" x14ac:dyDescent="0.2">
      <c r="A30" s="2">
        <v>180</v>
      </c>
      <c r="B30" s="2">
        <v>1</v>
      </c>
      <c r="C30" s="184">
        <v>0.75049999999999994</v>
      </c>
      <c r="D30" s="184">
        <v>0.74829999999999997</v>
      </c>
      <c r="E30" s="184">
        <v>0.70669999999999999</v>
      </c>
      <c r="F30" s="184">
        <v>0.65600000000000003</v>
      </c>
      <c r="G30" s="184">
        <v>0.65159999999999996</v>
      </c>
      <c r="H30" s="184">
        <v>0.67949999999999999</v>
      </c>
      <c r="I30" s="184">
        <v>0.72389999999999999</v>
      </c>
      <c r="J30" s="184">
        <v>0.73880000000000001</v>
      </c>
      <c r="K30" s="184">
        <v>0.73760000000000003</v>
      </c>
      <c r="L30" s="2">
        <v>90</v>
      </c>
      <c r="M30" s="2">
        <v>6</v>
      </c>
      <c r="N30" s="22">
        <v>0.4758</v>
      </c>
      <c r="O30" s="138">
        <v>0.51060000000000005</v>
      </c>
      <c r="P30" s="44">
        <v>0.54239999999999999</v>
      </c>
      <c r="Q30" s="129">
        <v>0.50080000000000002</v>
      </c>
      <c r="R30" s="22">
        <v>0.4864</v>
      </c>
      <c r="S30" s="72">
        <v>0.64200000000000002</v>
      </c>
      <c r="T30" s="41">
        <v>0.67269999999999996</v>
      </c>
      <c r="U30" s="139">
        <v>0.63939999999999997</v>
      </c>
      <c r="V30" s="140">
        <v>0.63349999999999995</v>
      </c>
    </row>
    <row r="31" spans="1:22" x14ac:dyDescent="0.2">
      <c r="A31" s="2">
        <v>180</v>
      </c>
      <c r="B31" s="2">
        <v>2</v>
      </c>
      <c r="C31" s="184">
        <v>0.70150000000000001</v>
      </c>
      <c r="D31" s="184">
        <v>0.7339</v>
      </c>
      <c r="E31" s="184">
        <v>0.63339999999999996</v>
      </c>
      <c r="F31" s="184">
        <v>0.5958</v>
      </c>
      <c r="G31" s="184">
        <v>0.60240000000000005</v>
      </c>
      <c r="H31" s="184">
        <v>0.59040000000000004</v>
      </c>
      <c r="I31" s="184">
        <v>0.66759999999999997</v>
      </c>
      <c r="J31" s="184">
        <v>0.6734</v>
      </c>
      <c r="K31" s="184">
        <v>0.70009999999999994</v>
      </c>
      <c r="L31" s="2">
        <v>180</v>
      </c>
      <c r="M31" s="2">
        <v>1</v>
      </c>
      <c r="N31" s="141">
        <v>0.73350000000000004</v>
      </c>
      <c r="O31" s="142">
        <v>0.72099999999999997</v>
      </c>
      <c r="P31" s="115">
        <v>0.62429999999999997</v>
      </c>
      <c r="Q31" s="111">
        <v>0.62519999999999998</v>
      </c>
      <c r="R31" s="97">
        <v>0.64949999999999997</v>
      </c>
      <c r="S31" s="41">
        <v>0.6734</v>
      </c>
      <c r="T31" s="115">
        <v>0.69059999999999999</v>
      </c>
      <c r="U31" s="143">
        <v>0.7026</v>
      </c>
      <c r="V31" s="144">
        <v>0.71699999999999997</v>
      </c>
    </row>
    <row r="32" spans="1:22" x14ac:dyDescent="0.2">
      <c r="A32" s="2">
        <v>180</v>
      </c>
      <c r="B32" s="2">
        <v>3</v>
      </c>
      <c r="C32" s="184">
        <v>0.68030000000000002</v>
      </c>
      <c r="D32" s="184">
        <v>0.71479999999999999</v>
      </c>
      <c r="E32" s="184">
        <v>0.59599999999999997</v>
      </c>
      <c r="F32" s="184">
        <v>0.57830000000000004</v>
      </c>
      <c r="G32" s="184">
        <v>0.58640000000000003</v>
      </c>
      <c r="H32" s="184">
        <v>0.68820000000000003</v>
      </c>
      <c r="I32" s="184">
        <v>0.70409999999999995</v>
      </c>
      <c r="J32" s="184">
        <v>0.71679999999999999</v>
      </c>
      <c r="K32" s="184">
        <v>0.71160000000000001</v>
      </c>
      <c r="L32" s="2">
        <v>180</v>
      </c>
      <c r="M32" s="2">
        <v>2</v>
      </c>
      <c r="N32" s="108">
        <v>0.68600000000000005</v>
      </c>
      <c r="O32" s="145">
        <v>0.70450000000000002</v>
      </c>
      <c r="P32" s="13">
        <v>0.57689999999999997</v>
      </c>
      <c r="Q32" s="26">
        <v>0.57930000000000004</v>
      </c>
      <c r="R32" s="146">
        <v>0.58409999999999995</v>
      </c>
      <c r="S32" s="147">
        <v>0.65010000000000001</v>
      </c>
      <c r="T32" s="73">
        <v>0.66900000000000004</v>
      </c>
      <c r="U32" s="148">
        <v>0.68559999999999999</v>
      </c>
      <c r="V32" s="66">
        <v>0.68140000000000001</v>
      </c>
    </row>
    <row r="33" spans="1:22" x14ac:dyDescent="0.2">
      <c r="A33" s="2">
        <v>180</v>
      </c>
      <c r="B33" s="2">
        <v>4</v>
      </c>
      <c r="C33" s="184">
        <v>0.63460000000000005</v>
      </c>
      <c r="D33" s="184">
        <v>0.66420000000000001</v>
      </c>
      <c r="E33" s="184">
        <v>0.61480000000000001</v>
      </c>
      <c r="F33" s="184">
        <v>0.58220000000000005</v>
      </c>
      <c r="G33" s="184">
        <v>0.56069999999999998</v>
      </c>
      <c r="H33" s="184">
        <v>0.63239999999999996</v>
      </c>
      <c r="I33" s="184">
        <v>0.63500000000000001</v>
      </c>
      <c r="J33" s="184">
        <v>0.66839999999999999</v>
      </c>
      <c r="K33" s="184">
        <v>0.66379999999999995</v>
      </c>
      <c r="L33" s="2">
        <v>180</v>
      </c>
      <c r="M33" s="2">
        <v>3</v>
      </c>
      <c r="N33" s="149">
        <v>0.65529999999999999</v>
      </c>
      <c r="O33" s="150">
        <v>0.69220000000000004</v>
      </c>
      <c r="P33" s="151">
        <v>0.63529999999999998</v>
      </c>
      <c r="Q33" s="38">
        <v>0.59099999999999997</v>
      </c>
      <c r="R33" s="13">
        <v>0.57689999999999997</v>
      </c>
      <c r="S33" s="152">
        <v>0.72360000000000002</v>
      </c>
      <c r="T33" s="115">
        <v>0.69010000000000005</v>
      </c>
      <c r="U33" s="153">
        <v>0.69879999999999998</v>
      </c>
      <c r="V33" s="154">
        <v>0.69720000000000004</v>
      </c>
    </row>
    <row r="34" spans="1:22" x14ac:dyDescent="0.2">
      <c r="A34" s="2">
        <v>180</v>
      </c>
      <c r="B34" s="2">
        <v>5</v>
      </c>
      <c r="C34" s="184">
        <v>0.62060000000000004</v>
      </c>
      <c r="D34" s="184">
        <v>0.66349999999999998</v>
      </c>
      <c r="E34" s="184">
        <v>0.61140000000000005</v>
      </c>
      <c r="F34" s="184">
        <v>0.59670000000000001</v>
      </c>
      <c r="G34" s="184">
        <v>0.60470000000000002</v>
      </c>
      <c r="H34" s="184">
        <v>0.59960000000000002</v>
      </c>
      <c r="I34" s="184">
        <v>0.6462</v>
      </c>
      <c r="J34" s="184">
        <v>0.67310000000000003</v>
      </c>
      <c r="K34" s="184">
        <v>0.71130000000000004</v>
      </c>
      <c r="L34" s="2">
        <v>180</v>
      </c>
      <c r="M34" s="2">
        <v>4</v>
      </c>
      <c r="N34" s="155">
        <v>0.56159999999999999</v>
      </c>
      <c r="O34" s="66">
        <v>0.65369999999999995</v>
      </c>
      <c r="P34" s="156">
        <v>0.62719999999999998</v>
      </c>
      <c r="Q34" s="54">
        <v>0.60460000000000003</v>
      </c>
      <c r="R34" s="157">
        <v>0.62039999999999995</v>
      </c>
      <c r="S34" s="158">
        <v>0.58209999999999995</v>
      </c>
      <c r="T34" s="72">
        <v>0.64180000000000004</v>
      </c>
      <c r="U34" s="38">
        <v>0.64380000000000004</v>
      </c>
      <c r="V34" s="159">
        <v>0.66720000000000002</v>
      </c>
    </row>
    <row r="35" spans="1:22" x14ac:dyDescent="0.2">
      <c r="A35" s="2">
        <v>180</v>
      </c>
      <c r="B35" s="2">
        <v>6</v>
      </c>
      <c r="C35" s="184">
        <v>0.50009999999999999</v>
      </c>
      <c r="D35" s="184">
        <v>0.54630000000000001</v>
      </c>
      <c r="E35" s="184">
        <v>0.54379999999999995</v>
      </c>
      <c r="F35" s="184">
        <v>0.52429999999999999</v>
      </c>
      <c r="G35" s="184">
        <v>0.52990000000000004</v>
      </c>
      <c r="H35" s="184">
        <v>0.57650000000000001</v>
      </c>
      <c r="I35" s="184">
        <v>0.60370000000000001</v>
      </c>
      <c r="J35" s="184">
        <v>0.65049999999999997</v>
      </c>
      <c r="K35" s="184">
        <v>0.66710000000000003</v>
      </c>
      <c r="L35" s="2">
        <v>180</v>
      </c>
      <c r="M35" s="2">
        <v>5</v>
      </c>
      <c r="N35" s="160">
        <v>0.59109999999999996</v>
      </c>
      <c r="O35" s="61">
        <v>0.61350000000000005</v>
      </c>
      <c r="P35" s="116">
        <v>0.63939999999999997</v>
      </c>
      <c r="Q35" s="60">
        <v>0.60219999999999996</v>
      </c>
      <c r="R35" s="41">
        <v>0.61060000000000003</v>
      </c>
      <c r="S35" s="47">
        <v>0.63109999999999999</v>
      </c>
      <c r="T35" s="46">
        <v>0.60940000000000005</v>
      </c>
      <c r="U35" s="75">
        <v>0.66239999999999999</v>
      </c>
      <c r="V35" s="40">
        <v>0.64810000000000001</v>
      </c>
    </row>
    <row r="36" spans="1:22" x14ac:dyDescent="0.2">
      <c r="A36" s="2">
        <v>365</v>
      </c>
      <c r="B36" s="2">
        <v>1</v>
      </c>
      <c r="C36" s="184">
        <v>0.73540000000000005</v>
      </c>
      <c r="D36" s="184">
        <v>0.74370000000000003</v>
      </c>
      <c r="E36" s="184">
        <v>0.7</v>
      </c>
      <c r="F36" s="184">
        <v>0.65820000000000001</v>
      </c>
      <c r="G36" s="184">
        <v>0.66139999999999999</v>
      </c>
      <c r="H36" s="184">
        <v>0.72940000000000005</v>
      </c>
      <c r="I36" s="184">
        <v>0.74260000000000004</v>
      </c>
      <c r="J36" s="184">
        <v>0.75249999999999995</v>
      </c>
      <c r="K36" s="184">
        <v>0.76129999999999998</v>
      </c>
      <c r="L36" s="2">
        <v>180</v>
      </c>
      <c r="M36" s="2">
        <v>6</v>
      </c>
      <c r="N36" s="161">
        <v>0.4798</v>
      </c>
      <c r="O36" s="162">
        <v>0.52729999999999999</v>
      </c>
      <c r="P36" s="163">
        <v>0.54579999999999995</v>
      </c>
      <c r="Q36" s="164">
        <v>0.54859999999999998</v>
      </c>
      <c r="R36" s="15">
        <v>0.56040000000000001</v>
      </c>
      <c r="S36" s="165">
        <v>0.6976</v>
      </c>
      <c r="T36" s="154">
        <v>0.69679999999999997</v>
      </c>
      <c r="U36" s="166">
        <v>0.67190000000000005</v>
      </c>
      <c r="V36" s="117">
        <v>0.68840000000000001</v>
      </c>
    </row>
    <row r="37" spans="1:22" x14ac:dyDescent="0.2">
      <c r="A37" s="2">
        <v>365</v>
      </c>
      <c r="B37" s="2">
        <v>2</v>
      </c>
      <c r="C37" s="184">
        <v>0.7258</v>
      </c>
      <c r="D37" s="184">
        <v>0.73160000000000003</v>
      </c>
      <c r="E37" s="184">
        <v>0.65980000000000005</v>
      </c>
      <c r="F37" s="184">
        <v>0.626</v>
      </c>
      <c r="G37" s="184">
        <v>0.6401</v>
      </c>
      <c r="H37" s="184">
        <v>0.68600000000000005</v>
      </c>
      <c r="I37" s="184">
        <v>0.69510000000000005</v>
      </c>
      <c r="J37" s="184">
        <v>0.72440000000000004</v>
      </c>
      <c r="K37" s="184">
        <v>0.73829999999999996</v>
      </c>
      <c r="L37" s="2">
        <v>365</v>
      </c>
      <c r="M37" s="2">
        <v>1</v>
      </c>
      <c r="N37" s="167">
        <v>0.73119999999999996</v>
      </c>
      <c r="O37" s="168">
        <v>0.73250000000000004</v>
      </c>
      <c r="P37" s="63">
        <v>0.62080000000000002</v>
      </c>
      <c r="Q37" s="95">
        <v>0.64439999999999997</v>
      </c>
      <c r="R37" s="65">
        <v>0.64800000000000002</v>
      </c>
      <c r="S37" s="169">
        <v>0.74180000000000001</v>
      </c>
      <c r="T37" s="170">
        <v>0.77449999999999997</v>
      </c>
      <c r="U37" s="171">
        <v>0.76939999999999997</v>
      </c>
      <c r="V37" s="4">
        <v>0.77700000000000002</v>
      </c>
    </row>
    <row r="38" spans="1:22" x14ac:dyDescent="0.2">
      <c r="A38" s="2">
        <v>365</v>
      </c>
      <c r="B38" s="2">
        <v>3</v>
      </c>
      <c r="C38" s="184">
        <v>0.70630000000000004</v>
      </c>
      <c r="D38" s="184">
        <v>0.73699999999999999</v>
      </c>
      <c r="E38" s="184">
        <v>0.71850000000000003</v>
      </c>
      <c r="F38" s="184">
        <v>0.6754</v>
      </c>
      <c r="G38" s="184">
        <v>0.6875</v>
      </c>
      <c r="H38" s="184">
        <v>0.66</v>
      </c>
      <c r="I38" s="184">
        <v>0.67520000000000002</v>
      </c>
      <c r="J38" s="184">
        <v>0.71650000000000003</v>
      </c>
      <c r="K38" s="184">
        <v>0.72260000000000002</v>
      </c>
      <c r="L38" s="2">
        <v>365</v>
      </c>
      <c r="M38" s="2">
        <v>2</v>
      </c>
      <c r="N38" s="172">
        <v>0.71</v>
      </c>
      <c r="O38" s="49">
        <v>0.7198</v>
      </c>
      <c r="P38" s="131">
        <v>0.59560000000000002</v>
      </c>
      <c r="Q38" s="173">
        <v>0.6421</v>
      </c>
      <c r="R38" s="144">
        <v>0.65110000000000001</v>
      </c>
      <c r="S38" s="174">
        <v>0.65890000000000004</v>
      </c>
      <c r="T38" s="7">
        <v>0.70040000000000002</v>
      </c>
      <c r="U38" s="169">
        <v>0.74170000000000003</v>
      </c>
      <c r="V38" s="51">
        <v>0.751</v>
      </c>
    </row>
    <row r="39" spans="1:22" x14ac:dyDescent="0.2">
      <c r="A39" s="2">
        <v>365</v>
      </c>
      <c r="B39" s="2">
        <v>4</v>
      </c>
      <c r="C39" s="184">
        <v>0.70550000000000002</v>
      </c>
      <c r="D39" s="184">
        <v>0.71450000000000002</v>
      </c>
      <c r="E39" s="184">
        <v>0.66949999999999998</v>
      </c>
      <c r="F39" s="184">
        <v>0.62909999999999999</v>
      </c>
      <c r="G39" s="184">
        <v>0.64729999999999999</v>
      </c>
      <c r="H39" s="184">
        <v>0.66</v>
      </c>
      <c r="I39" s="184">
        <v>0.6895</v>
      </c>
      <c r="J39" s="184">
        <v>0.70860000000000001</v>
      </c>
      <c r="K39" s="184">
        <v>0.71360000000000001</v>
      </c>
      <c r="L39" s="2">
        <v>365</v>
      </c>
      <c r="M39" s="2">
        <v>3</v>
      </c>
      <c r="N39" s="103">
        <v>0.70209999999999995</v>
      </c>
      <c r="O39" s="80">
        <v>0.71289999999999998</v>
      </c>
      <c r="P39" s="8">
        <v>0.67400000000000004</v>
      </c>
      <c r="Q39" s="175">
        <v>0.63719999999999999</v>
      </c>
      <c r="R39" s="95">
        <v>0.64449999999999996</v>
      </c>
      <c r="S39" s="75">
        <v>0.66190000000000004</v>
      </c>
      <c r="T39" s="176">
        <v>0.68430000000000002</v>
      </c>
      <c r="U39" s="177">
        <v>0.7077</v>
      </c>
      <c r="V39" s="108">
        <v>0.71430000000000005</v>
      </c>
    </row>
    <row r="40" spans="1:22" x14ac:dyDescent="0.2">
      <c r="A40" s="2">
        <v>365</v>
      </c>
      <c r="B40" s="2">
        <v>5</v>
      </c>
      <c r="C40" s="184">
        <v>0.6391</v>
      </c>
      <c r="D40" s="184">
        <v>0.65549999999999997</v>
      </c>
      <c r="E40" s="184">
        <v>0.69379999999999997</v>
      </c>
      <c r="F40" s="184">
        <v>0.64380000000000004</v>
      </c>
      <c r="G40" s="184">
        <v>0.65</v>
      </c>
      <c r="H40" s="184">
        <v>0.60470000000000002</v>
      </c>
      <c r="I40" s="184">
        <v>0.66479999999999995</v>
      </c>
      <c r="J40" s="184">
        <v>0.69140000000000001</v>
      </c>
      <c r="K40" s="184">
        <v>0.70230000000000004</v>
      </c>
      <c r="L40" s="2">
        <v>365</v>
      </c>
      <c r="M40" s="2">
        <v>4</v>
      </c>
      <c r="N40" s="108">
        <v>0.68589999999999995</v>
      </c>
      <c r="O40" s="150">
        <v>0.69230000000000003</v>
      </c>
      <c r="P40" s="152">
        <v>0.65769999999999995</v>
      </c>
      <c r="Q40" s="156">
        <v>0.62729999999999997</v>
      </c>
      <c r="R40" s="152">
        <v>0.65769999999999995</v>
      </c>
      <c r="S40" s="72">
        <v>0.64180000000000004</v>
      </c>
      <c r="T40" s="178">
        <v>0.73089999999999999</v>
      </c>
      <c r="U40" s="179">
        <v>0.74860000000000004</v>
      </c>
      <c r="V40" s="49">
        <v>0.74909999999999999</v>
      </c>
    </row>
    <row r="41" spans="1:22" x14ac:dyDescent="0.2">
      <c r="A41" s="2">
        <v>365</v>
      </c>
      <c r="B41" s="2">
        <v>6</v>
      </c>
      <c r="C41" s="184">
        <v>0.61970000000000003</v>
      </c>
      <c r="D41" s="184">
        <v>0.68899999999999995</v>
      </c>
      <c r="E41" s="184">
        <v>0.66169999999999995</v>
      </c>
      <c r="F41" s="184">
        <v>0.63329999999999997</v>
      </c>
      <c r="G41" s="184">
        <v>0.63500000000000001</v>
      </c>
      <c r="H41" s="184">
        <v>0.59630000000000005</v>
      </c>
      <c r="I41" s="184">
        <v>0.57269999999999999</v>
      </c>
      <c r="J41" s="184">
        <v>0.61270000000000002</v>
      </c>
      <c r="K41" s="184">
        <v>0.6573</v>
      </c>
      <c r="L41" s="2">
        <v>365</v>
      </c>
      <c r="M41" s="2">
        <v>5</v>
      </c>
      <c r="N41" s="126">
        <v>0.59689999999999999</v>
      </c>
      <c r="O41" s="24">
        <v>0.57889999999999997</v>
      </c>
      <c r="P41" s="180">
        <v>0.69379999999999997</v>
      </c>
      <c r="Q41" s="181">
        <v>0.61880000000000002</v>
      </c>
      <c r="R41" s="57">
        <v>0.65</v>
      </c>
      <c r="S41" s="182">
        <v>0.66639999999999999</v>
      </c>
      <c r="T41" s="63">
        <v>0.68669999999999998</v>
      </c>
      <c r="U41" s="94">
        <v>0.70699999999999996</v>
      </c>
      <c r="V41" s="7">
        <v>0.70079999999999998</v>
      </c>
    </row>
    <row r="42" spans="1:22" x14ac:dyDescent="0.2">
      <c r="A42" s="187" t="s">
        <v>13</v>
      </c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2">
        <v>365</v>
      </c>
      <c r="M42" s="2">
        <v>6</v>
      </c>
      <c r="N42" s="136">
        <v>0.61470000000000002</v>
      </c>
      <c r="O42" s="131">
        <v>0.62529999999999997</v>
      </c>
      <c r="P42" s="7">
        <v>0.63500000000000001</v>
      </c>
      <c r="Q42" s="28">
        <v>0.59670000000000001</v>
      </c>
      <c r="R42" s="183">
        <v>0.61499999999999999</v>
      </c>
      <c r="S42" s="138">
        <v>0.52029999999999998</v>
      </c>
      <c r="T42" s="22">
        <v>0.48</v>
      </c>
      <c r="U42" s="129">
        <v>0.50270000000000004</v>
      </c>
      <c r="V42" s="69">
        <v>0.58399999999999996</v>
      </c>
    </row>
    <row r="43" spans="1:22" x14ac:dyDescent="0.2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</row>
    <row r="44" spans="1:22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</row>
    <row r="45" spans="1:22" x14ac:dyDescent="0.2">
      <c r="A45">
        <v>90</v>
      </c>
      <c r="B45">
        <v>1</v>
      </c>
      <c r="C45" s="1">
        <v>0.746</v>
      </c>
      <c r="D45" s="1">
        <v>0.76680000000000004</v>
      </c>
      <c r="E45" s="1">
        <v>0.7</v>
      </c>
      <c r="F45" s="1">
        <v>0.66220000000000001</v>
      </c>
      <c r="G45" s="1">
        <v>0.65290000000000004</v>
      </c>
      <c r="H45" s="1">
        <v>0.72940000000000005</v>
      </c>
      <c r="I45" s="1">
        <v>0.73629999999999995</v>
      </c>
      <c r="J45" s="1">
        <v>0.75680000000000003</v>
      </c>
      <c r="K45" s="1">
        <v>0.76690000000000003</v>
      </c>
      <c r="M45" s="187" t="s">
        <v>17</v>
      </c>
      <c r="N45" s="187"/>
      <c r="O45" s="187"/>
      <c r="P45" s="187"/>
      <c r="Q45" s="187"/>
      <c r="R45" s="187"/>
      <c r="S45" s="187"/>
      <c r="T45" s="187"/>
      <c r="U45" s="187"/>
      <c r="V45" s="187"/>
    </row>
    <row r="46" spans="1:22" x14ac:dyDescent="0.2">
      <c r="A46">
        <v>90</v>
      </c>
      <c r="B46">
        <v>2</v>
      </c>
      <c r="C46" s="1">
        <v>0.69479999999999997</v>
      </c>
      <c r="D46" s="1">
        <v>0.6905</v>
      </c>
      <c r="E46" s="1">
        <v>0.56010000000000004</v>
      </c>
      <c r="F46" s="1">
        <v>0.60619999999999996</v>
      </c>
      <c r="G46" s="1">
        <v>0.56989999999999996</v>
      </c>
      <c r="H46" s="1">
        <v>0.68710000000000004</v>
      </c>
      <c r="I46" s="1">
        <v>0.69230000000000003</v>
      </c>
      <c r="J46" s="1">
        <v>0.70730000000000004</v>
      </c>
      <c r="K46" s="1">
        <v>0.73199999999999998</v>
      </c>
      <c r="N46" s="2" t="s">
        <v>2</v>
      </c>
      <c r="O46" s="2" t="s">
        <v>3</v>
      </c>
      <c r="P46" s="2" t="s">
        <v>4</v>
      </c>
      <c r="Q46" s="2" t="s">
        <v>5</v>
      </c>
      <c r="R46" s="2" t="s">
        <v>6</v>
      </c>
      <c r="S46" s="2" t="s">
        <v>7</v>
      </c>
      <c r="T46" s="2" t="s">
        <v>8</v>
      </c>
      <c r="U46" s="2" t="s">
        <v>9</v>
      </c>
      <c r="V46" s="2" t="s">
        <v>10</v>
      </c>
    </row>
    <row r="47" spans="1:22" x14ac:dyDescent="0.2">
      <c r="A47">
        <v>90</v>
      </c>
      <c r="B47">
        <v>3</v>
      </c>
      <c r="C47" s="1">
        <v>0.66369999999999996</v>
      </c>
      <c r="D47" s="1">
        <v>0.61739999999999995</v>
      </c>
      <c r="E47" s="1">
        <v>0.57809999999999995</v>
      </c>
      <c r="F47" s="1">
        <v>0.51180000000000003</v>
      </c>
      <c r="G47" s="1">
        <v>0.51</v>
      </c>
      <c r="H47" s="1">
        <v>0.60440000000000005</v>
      </c>
      <c r="I47" s="1">
        <v>0.6089</v>
      </c>
      <c r="J47" s="1">
        <v>0.61719999999999997</v>
      </c>
      <c r="K47" s="1">
        <v>0.60960000000000003</v>
      </c>
      <c r="M47" t="s">
        <v>16</v>
      </c>
      <c r="N47" s="1">
        <f>AVERAGE(C3:C20)</f>
        <v>0.67567222222222201</v>
      </c>
      <c r="O47" s="1">
        <f>AVERAGE(D3:D20)</f>
        <v>0.68912777777777778</v>
      </c>
      <c r="P47" s="1">
        <f>AVERAGE(E3:E20)</f>
        <v>0.6244833333333335</v>
      </c>
      <c r="Q47" s="1">
        <f t="shared" ref="Q47:V47" si="0">AVERAGE(F3:F20)</f>
        <v>0.6027111111111112</v>
      </c>
      <c r="R47" s="1">
        <f t="shared" si="0"/>
        <v>0.59565000000000001</v>
      </c>
      <c r="S47" s="1">
        <f t="shared" si="0"/>
        <v>0.62972222222222229</v>
      </c>
      <c r="T47" s="1">
        <f t="shared" si="0"/>
        <v>0.67229444444444442</v>
      </c>
      <c r="U47" s="1">
        <f t="shared" si="0"/>
        <v>0.69264444444444451</v>
      </c>
      <c r="V47" s="1">
        <f t="shared" si="0"/>
        <v>0.69999444444444447</v>
      </c>
    </row>
    <row r="48" spans="1:22" x14ac:dyDescent="0.2">
      <c r="A48">
        <v>90</v>
      </c>
      <c r="B48">
        <v>4</v>
      </c>
      <c r="C48" s="1">
        <v>0.59519999999999995</v>
      </c>
      <c r="D48" s="1">
        <v>0.66249999999999998</v>
      </c>
      <c r="E48" s="1">
        <v>0.60629999999999995</v>
      </c>
      <c r="F48" s="1">
        <v>0.62350000000000005</v>
      </c>
      <c r="G48" s="1">
        <v>0.64319999999999999</v>
      </c>
      <c r="H48" s="1">
        <v>0.62360000000000004</v>
      </c>
      <c r="I48" s="1">
        <v>0.63890000000000002</v>
      </c>
      <c r="J48" s="1">
        <v>0.66790000000000005</v>
      </c>
      <c r="K48" s="1">
        <v>0.71050000000000002</v>
      </c>
      <c r="M48" s="185">
        <v>0.5</v>
      </c>
      <c r="N48" s="1">
        <f>AVERAGE(C24:C41)</f>
        <v>0.66221111111111108</v>
      </c>
      <c r="O48" s="1">
        <f t="shared" ref="O48:V48" si="1">AVERAGE(D24:D41)</f>
        <v>0.68144444444444452</v>
      </c>
      <c r="P48" s="1">
        <f t="shared" si="1"/>
        <v>0.6292888888888889</v>
      </c>
      <c r="Q48" s="1">
        <f t="shared" si="1"/>
        <v>0.60529444444444447</v>
      </c>
      <c r="R48" s="1">
        <f t="shared" si="1"/>
        <v>0.60656111111111111</v>
      </c>
      <c r="S48" s="1">
        <f t="shared" si="1"/>
        <v>0.6510999999999999</v>
      </c>
      <c r="T48" s="1">
        <f t="shared" si="1"/>
        <v>0.6752111111111111</v>
      </c>
      <c r="U48" s="1">
        <f t="shared" si="1"/>
        <v>0.70046111111111109</v>
      </c>
      <c r="V48" s="1">
        <f t="shared" si="1"/>
        <v>0.71127777777777768</v>
      </c>
    </row>
    <row r="49" spans="1:23" x14ac:dyDescent="0.2">
      <c r="A49">
        <v>90</v>
      </c>
      <c r="B49">
        <v>5</v>
      </c>
      <c r="C49" s="1">
        <v>0.54290000000000005</v>
      </c>
      <c r="D49" s="1">
        <v>0.61</v>
      </c>
      <c r="E49" s="1">
        <v>0.52829999999999999</v>
      </c>
      <c r="F49" s="1">
        <v>0.5504</v>
      </c>
      <c r="G49" s="1">
        <v>0.55689999999999995</v>
      </c>
      <c r="H49" s="1">
        <v>0.70350000000000001</v>
      </c>
      <c r="I49" s="1">
        <v>0.7127</v>
      </c>
      <c r="J49" s="1">
        <v>0.74480000000000002</v>
      </c>
      <c r="K49" s="1">
        <v>0.74380000000000002</v>
      </c>
      <c r="M49" s="185">
        <v>1</v>
      </c>
      <c r="N49" s="1">
        <f>AVERAGE(C45:C62)</f>
        <v>0.64892777777777777</v>
      </c>
      <c r="O49" s="1">
        <f t="shared" ref="O49:V49" si="2">AVERAGE(D45:D62)</f>
        <v>0.67331666666666656</v>
      </c>
      <c r="P49" s="1">
        <f t="shared" si="2"/>
        <v>0.62780555555555551</v>
      </c>
      <c r="Q49" s="1">
        <f t="shared" si="2"/>
        <v>0.60309999999999997</v>
      </c>
      <c r="R49" s="1">
        <f t="shared" si="2"/>
        <v>0.60089999999999988</v>
      </c>
      <c r="S49" s="1">
        <f t="shared" si="2"/>
        <v>0.64752777777777759</v>
      </c>
      <c r="T49" s="1">
        <f t="shared" si="2"/>
        <v>0.67378333333333318</v>
      </c>
      <c r="U49" s="1">
        <f t="shared" si="2"/>
        <v>0.68623333333333347</v>
      </c>
      <c r="V49" s="1">
        <f t="shared" si="2"/>
        <v>0.6957333333333332</v>
      </c>
      <c r="W49" s="1"/>
    </row>
    <row r="50" spans="1:23" x14ac:dyDescent="0.2">
      <c r="A50">
        <v>90</v>
      </c>
      <c r="B50">
        <v>6</v>
      </c>
      <c r="C50" s="1">
        <v>0.5091</v>
      </c>
      <c r="D50" s="1">
        <v>0.51060000000000005</v>
      </c>
      <c r="E50" s="1">
        <v>0.56820000000000004</v>
      </c>
      <c r="F50" s="1">
        <v>0.4894</v>
      </c>
      <c r="G50" s="1">
        <v>0.50449999999999995</v>
      </c>
      <c r="H50" s="1">
        <v>0.60980000000000001</v>
      </c>
      <c r="I50" s="1">
        <v>0.65469999999999995</v>
      </c>
      <c r="J50" s="1">
        <v>0.62539999999999996</v>
      </c>
      <c r="K50" s="1">
        <v>0.63580000000000003</v>
      </c>
      <c r="M50" s="185">
        <v>2</v>
      </c>
      <c r="N50" s="1">
        <f>AVERAGE(N4:N21)</f>
        <v>0.64873888888888898</v>
      </c>
      <c r="O50" s="1">
        <f t="shared" ref="O50:V50" si="3">AVERAGE(O4:O21)</f>
        <v>0.66408333333333325</v>
      </c>
      <c r="P50" s="1">
        <f t="shared" si="3"/>
        <v>0.62551666666666661</v>
      </c>
      <c r="Q50" s="1">
        <f t="shared" si="3"/>
        <v>0.60053333333333336</v>
      </c>
      <c r="R50" s="1">
        <f t="shared" si="3"/>
        <v>0.59786666666666655</v>
      </c>
      <c r="S50" s="1">
        <f t="shared" si="3"/>
        <v>0.64757777777777781</v>
      </c>
      <c r="T50" s="1">
        <f t="shared" si="3"/>
        <v>0.67623888888888883</v>
      </c>
      <c r="U50" s="1">
        <f t="shared" si="3"/>
        <v>0.68623333333333336</v>
      </c>
      <c r="V50" s="1">
        <f t="shared" si="3"/>
        <v>0.6962722222222224</v>
      </c>
    </row>
    <row r="51" spans="1:23" x14ac:dyDescent="0.2">
      <c r="A51">
        <v>180</v>
      </c>
      <c r="B51">
        <v>1</v>
      </c>
      <c r="C51" s="1">
        <v>0.74909999999999999</v>
      </c>
      <c r="D51" s="1">
        <v>0.73919999999999997</v>
      </c>
      <c r="E51" s="1">
        <v>0.70699999999999996</v>
      </c>
      <c r="F51" s="1">
        <v>0.64529999999999998</v>
      </c>
      <c r="G51" s="1">
        <v>0.64680000000000004</v>
      </c>
      <c r="H51" s="1">
        <v>0.68559999999999999</v>
      </c>
      <c r="I51" s="1">
        <v>0.69510000000000005</v>
      </c>
      <c r="J51" s="1">
        <v>0.72270000000000001</v>
      </c>
      <c r="K51" s="1">
        <v>0.72919999999999996</v>
      </c>
      <c r="M51" s="185">
        <v>4</v>
      </c>
      <c r="N51" s="1">
        <f>AVERAGE(N25:N42)</f>
        <v>0.63505555555555537</v>
      </c>
      <c r="O51" s="1">
        <f t="shared" ref="O51:V51" si="4">AVERAGE(O25:O42)</f>
        <v>0.65072222222222209</v>
      </c>
      <c r="P51" s="1">
        <f t="shared" si="4"/>
        <v>0.62053888888888886</v>
      </c>
      <c r="Q51" s="1">
        <f t="shared" si="4"/>
        <v>0.60076666666666667</v>
      </c>
      <c r="R51" s="1">
        <f t="shared" si="4"/>
        <v>0.60302777777777783</v>
      </c>
      <c r="S51" s="1">
        <f t="shared" si="4"/>
        <v>0.64308888888888882</v>
      </c>
      <c r="T51" s="1">
        <f t="shared" si="4"/>
        <v>0.66715000000000002</v>
      </c>
      <c r="U51" s="1">
        <f t="shared" si="4"/>
        <v>0.68075555555555567</v>
      </c>
      <c r="V51" s="1">
        <f t="shared" si="4"/>
        <v>0.69118333333333326</v>
      </c>
    </row>
    <row r="52" spans="1:23" x14ac:dyDescent="0.2">
      <c r="A52">
        <v>180</v>
      </c>
      <c r="B52">
        <v>2</v>
      </c>
      <c r="C52" s="1">
        <v>0.69940000000000002</v>
      </c>
      <c r="D52" s="1">
        <v>0.72740000000000005</v>
      </c>
      <c r="E52" s="1">
        <v>0.62770000000000004</v>
      </c>
      <c r="F52" s="1">
        <v>0.59570000000000001</v>
      </c>
      <c r="G52" s="1">
        <v>0.58340000000000003</v>
      </c>
      <c r="H52" s="1">
        <v>0.6381</v>
      </c>
      <c r="I52" s="1">
        <v>0.66690000000000005</v>
      </c>
      <c r="J52" s="1">
        <v>0.68440000000000001</v>
      </c>
      <c r="K52" s="1">
        <v>0.67769999999999997</v>
      </c>
    </row>
    <row r="53" spans="1:23" x14ac:dyDescent="0.2">
      <c r="A53">
        <v>180</v>
      </c>
      <c r="B53">
        <v>3</v>
      </c>
      <c r="C53" s="1">
        <v>0.66839999999999999</v>
      </c>
      <c r="D53" s="1">
        <v>0.71030000000000004</v>
      </c>
      <c r="E53" s="1">
        <v>0.61970000000000003</v>
      </c>
      <c r="F53" s="1">
        <v>0.59670000000000001</v>
      </c>
      <c r="G53" s="1">
        <v>0.59670000000000001</v>
      </c>
      <c r="H53" s="1">
        <v>0.61750000000000005</v>
      </c>
      <c r="I53" s="1">
        <v>0.67490000000000006</v>
      </c>
      <c r="J53" s="1">
        <v>0.69069999999999998</v>
      </c>
      <c r="K53" s="1">
        <v>0.70730000000000004</v>
      </c>
    </row>
    <row r="54" spans="1:23" x14ac:dyDescent="0.2">
      <c r="A54">
        <v>180</v>
      </c>
      <c r="B54">
        <v>4</v>
      </c>
      <c r="C54" s="1">
        <v>0.6069</v>
      </c>
      <c r="D54" s="1">
        <v>0.66390000000000005</v>
      </c>
      <c r="E54" s="1">
        <v>0.6119</v>
      </c>
      <c r="F54" s="1">
        <v>0.58779999999999999</v>
      </c>
      <c r="G54" s="1">
        <v>0.59199999999999997</v>
      </c>
      <c r="H54" s="1">
        <v>0.61990000000000001</v>
      </c>
      <c r="I54" s="1">
        <v>0.65790000000000004</v>
      </c>
      <c r="J54" s="1">
        <v>0.68879999999999997</v>
      </c>
      <c r="K54" s="1">
        <v>0.66479999999999995</v>
      </c>
    </row>
    <row r="55" spans="1:23" x14ac:dyDescent="0.2">
      <c r="A55">
        <v>180</v>
      </c>
      <c r="B55">
        <v>5</v>
      </c>
      <c r="C55" s="1">
        <v>0.59750000000000003</v>
      </c>
      <c r="D55" s="1">
        <v>0.65029999999999999</v>
      </c>
      <c r="E55" s="1">
        <v>0.60240000000000005</v>
      </c>
      <c r="F55" s="1">
        <v>0.58360000000000001</v>
      </c>
      <c r="G55" s="1">
        <v>0.58420000000000005</v>
      </c>
      <c r="H55" s="1">
        <v>0.63429999999999997</v>
      </c>
      <c r="I55" s="1">
        <v>0.66080000000000005</v>
      </c>
      <c r="J55" s="1">
        <v>0.65300000000000002</v>
      </c>
      <c r="K55" s="1">
        <v>0.67090000000000005</v>
      </c>
      <c r="M55" s="187" t="s">
        <v>18</v>
      </c>
      <c r="N55" s="187"/>
      <c r="O55" s="187"/>
      <c r="P55" s="187"/>
      <c r="Q55" s="187"/>
      <c r="R55" s="187"/>
      <c r="S55" s="187"/>
      <c r="T55" s="187"/>
      <c r="U55" s="187"/>
      <c r="V55" s="187"/>
    </row>
    <row r="56" spans="1:23" x14ac:dyDescent="0.2">
      <c r="A56">
        <v>180</v>
      </c>
      <c r="B56">
        <v>6</v>
      </c>
      <c r="C56" s="1">
        <v>0.52229999999999999</v>
      </c>
      <c r="D56" s="1">
        <v>0.54349999999999998</v>
      </c>
      <c r="E56" s="1">
        <v>0.55069999999999997</v>
      </c>
      <c r="F56" s="1">
        <v>0.51939999999999997</v>
      </c>
      <c r="G56" s="1">
        <v>0.50760000000000005</v>
      </c>
      <c r="H56" s="1">
        <v>0.58399999999999996</v>
      </c>
      <c r="I56" s="1">
        <v>0.61609999999999998</v>
      </c>
      <c r="J56" s="1">
        <v>0.60129999999999995</v>
      </c>
      <c r="K56" s="1">
        <v>0.5907</v>
      </c>
      <c r="N56" t="s">
        <v>2</v>
      </c>
      <c r="O56" t="s">
        <v>3</v>
      </c>
      <c r="P56" t="s">
        <v>4</v>
      </c>
      <c r="Q56" t="s">
        <v>5</v>
      </c>
      <c r="R56" t="s">
        <v>6</v>
      </c>
      <c r="S56" t="s">
        <v>7</v>
      </c>
      <c r="T56" t="s">
        <v>8</v>
      </c>
      <c r="U56" t="s">
        <v>9</v>
      </c>
      <c r="V56" t="s">
        <v>10</v>
      </c>
    </row>
    <row r="57" spans="1:23" x14ac:dyDescent="0.2">
      <c r="A57">
        <v>365</v>
      </c>
      <c r="B57">
        <v>1</v>
      </c>
      <c r="C57" s="1">
        <v>0.73329999999999995</v>
      </c>
      <c r="D57" s="1">
        <v>0.74</v>
      </c>
      <c r="E57" s="1">
        <v>0.67600000000000005</v>
      </c>
      <c r="F57" s="1">
        <v>0.65800000000000003</v>
      </c>
      <c r="G57" s="1">
        <v>0.64929999999999999</v>
      </c>
      <c r="H57" s="1">
        <v>0.70120000000000005</v>
      </c>
      <c r="I57" s="1">
        <v>0.74409999999999998</v>
      </c>
      <c r="J57" s="1">
        <v>0.75739999999999996</v>
      </c>
      <c r="K57" s="1">
        <v>0.76180000000000003</v>
      </c>
      <c r="M57" t="s">
        <v>16</v>
      </c>
      <c r="N57" s="1">
        <v>0.67567222222222201</v>
      </c>
      <c r="O57" s="1">
        <v>0.68912777777777778</v>
      </c>
      <c r="P57" s="1">
        <v>0.6244833333333335</v>
      </c>
      <c r="Q57" s="1">
        <v>0.6027111111111112</v>
      </c>
      <c r="R57" s="1">
        <v>0.59565000000000001</v>
      </c>
      <c r="S57" s="1">
        <v>0.62972222222222229</v>
      </c>
      <c r="T57" s="1">
        <v>0.67229444444444442</v>
      </c>
      <c r="U57" s="1">
        <v>0.69264444444444451</v>
      </c>
      <c r="V57" s="1">
        <v>0.69999444444444447</v>
      </c>
    </row>
    <row r="58" spans="1:23" x14ac:dyDescent="0.2">
      <c r="A58">
        <v>365</v>
      </c>
      <c r="B58">
        <v>2</v>
      </c>
      <c r="C58" s="1">
        <v>0.7198</v>
      </c>
      <c r="D58" s="1">
        <v>0.72899999999999998</v>
      </c>
      <c r="E58" s="1">
        <v>0.63649999999999995</v>
      </c>
      <c r="F58" s="1">
        <v>0.63849999999999996</v>
      </c>
      <c r="G58" s="1">
        <v>0.61509999999999998</v>
      </c>
      <c r="H58" s="1">
        <v>0.68079999999999996</v>
      </c>
      <c r="I58" s="1">
        <v>0.73</v>
      </c>
      <c r="J58" s="1">
        <v>0.74409999999999998</v>
      </c>
      <c r="K58" s="1">
        <v>0.74970000000000003</v>
      </c>
      <c r="M58" s="185">
        <v>0.5</v>
      </c>
      <c r="N58" s="1">
        <v>0.66221111111111108</v>
      </c>
      <c r="O58" s="1">
        <v>0.68144444444444452</v>
      </c>
      <c r="P58" s="1">
        <v>0.6292888888888889</v>
      </c>
      <c r="Q58" s="1">
        <v>0.60529444444444447</v>
      </c>
      <c r="R58" s="1">
        <v>0.60656111111111111</v>
      </c>
      <c r="S58" s="1">
        <v>0.6510999999999999</v>
      </c>
      <c r="T58" s="1">
        <v>0.6752111111111111</v>
      </c>
      <c r="U58" s="1">
        <v>0.70046111111111109</v>
      </c>
      <c r="V58" s="1">
        <v>0.71127777777777768</v>
      </c>
    </row>
    <row r="59" spans="1:23" x14ac:dyDescent="0.2">
      <c r="A59">
        <v>365</v>
      </c>
      <c r="B59">
        <v>3</v>
      </c>
      <c r="C59" s="1">
        <v>0.70709999999999995</v>
      </c>
      <c r="D59" s="1">
        <v>0.7288</v>
      </c>
      <c r="E59" s="1">
        <v>0.71660000000000001</v>
      </c>
      <c r="F59" s="1">
        <v>0.68110000000000004</v>
      </c>
      <c r="G59" s="1">
        <v>0.67469999999999997</v>
      </c>
      <c r="H59" s="1">
        <v>0.71799999999999997</v>
      </c>
      <c r="I59" s="1">
        <v>0.74880000000000002</v>
      </c>
      <c r="J59" s="1">
        <v>0.76339999999999997</v>
      </c>
      <c r="K59" s="1">
        <v>0.77839999999999998</v>
      </c>
      <c r="M59" s="185">
        <v>1</v>
      </c>
      <c r="N59" s="1">
        <v>0.64892777777777777</v>
      </c>
      <c r="O59" s="1">
        <v>0.67331666666666656</v>
      </c>
      <c r="P59" s="1">
        <v>0.62780555555555551</v>
      </c>
      <c r="Q59" s="1">
        <v>0.60309999999999997</v>
      </c>
      <c r="R59" s="1">
        <v>0.60089999999999988</v>
      </c>
      <c r="S59" s="1">
        <v>0.64752777777777759</v>
      </c>
      <c r="T59" s="1">
        <v>0.67378333333333318</v>
      </c>
      <c r="U59" s="1">
        <v>0.68623333333333347</v>
      </c>
      <c r="V59" s="1">
        <v>0.6957333333333332</v>
      </c>
    </row>
    <row r="60" spans="1:23" x14ac:dyDescent="0.2">
      <c r="A60">
        <v>365</v>
      </c>
      <c r="B60">
        <v>4</v>
      </c>
      <c r="C60" s="1">
        <v>0.6623</v>
      </c>
      <c r="D60" s="1">
        <v>0.71909999999999996</v>
      </c>
      <c r="E60" s="1">
        <v>0.64770000000000005</v>
      </c>
      <c r="F60" s="1">
        <v>0.625</v>
      </c>
      <c r="G60" s="1">
        <v>0.63819999999999999</v>
      </c>
      <c r="H60" s="1">
        <v>0.66949999999999998</v>
      </c>
      <c r="I60" s="1">
        <v>0.67410000000000003</v>
      </c>
      <c r="J60" s="1">
        <v>0.71550000000000002</v>
      </c>
      <c r="K60" s="1">
        <v>0.72230000000000005</v>
      </c>
      <c r="M60" s="185">
        <v>2</v>
      </c>
      <c r="N60" s="1">
        <v>0.64873888888888898</v>
      </c>
      <c r="O60" s="1">
        <v>0.66408333333333325</v>
      </c>
      <c r="P60" s="1">
        <v>0.62551666666666661</v>
      </c>
      <c r="Q60" s="1">
        <v>0.60053333333333336</v>
      </c>
      <c r="R60" s="1">
        <v>0.59786666666666655</v>
      </c>
      <c r="S60" s="1">
        <v>0.64757777777777781</v>
      </c>
      <c r="T60" s="1">
        <v>0.67623888888888883</v>
      </c>
      <c r="U60" s="1">
        <v>0.68623333333333336</v>
      </c>
      <c r="V60" s="1">
        <v>0.6962722222222224</v>
      </c>
    </row>
    <row r="61" spans="1:23" x14ac:dyDescent="0.2">
      <c r="A61">
        <v>365</v>
      </c>
      <c r="B61">
        <v>5</v>
      </c>
      <c r="C61" s="1">
        <v>0.62660000000000005</v>
      </c>
      <c r="D61" s="1">
        <v>0.64770000000000005</v>
      </c>
      <c r="E61" s="1">
        <v>0.7</v>
      </c>
      <c r="F61" s="1">
        <v>0.65620000000000001</v>
      </c>
      <c r="G61" s="1">
        <v>0.66249999999999998</v>
      </c>
      <c r="H61" s="1">
        <v>0.66879999999999995</v>
      </c>
      <c r="I61" s="1">
        <v>0.71560000000000001</v>
      </c>
      <c r="J61" s="1">
        <v>0.68120000000000003</v>
      </c>
      <c r="K61" s="1">
        <v>0.70079999999999998</v>
      </c>
      <c r="M61" s="185">
        <v>4</v>
      </c>
      <c r="N61" s="1">
        <v>0.63505555555555537</v>
      </c>
      <c r="O61" s="1">
        <v>0.65072222222222209</v>
      </c>
      <c r="P61" s="1">
        <v>0.62053888888888886</v>
      </c>
      <c r="Q61" s="1">
        <v>0.60076666666666667</v>
      </c>
      <c r="R61" s="1">
        <v>0.60302777777777783</v>
      </c>
      <c r="S61" s="1">
        <v>0.64308888888888882</v>
      </c>
      <c r="T61" s="1">
        <v>0.66715000000000002</v>
      </c>
      <c r="U61" s="1">
        <v>0.68075555555555567</v>
      </c>
      <c r="V61" s="1">
        <v>0.69118333333333326</v>
      </c>
    </row>
    <row r="62" spans="1:23" x14ac:dyDescent="0.2">
      <c r="A62">
        <v>365</v>
      </c>
      <c r="B62">
        <v>6</v>
      </c>
      <c r="C62" s="1">
        <v>0.63629999999999998</v>
      </c>
      <c r="D62" s="1">
        <v>0.66269999999999996</v>
      </c>
      <c r="E62" s="1">
        <v>0.6633</v>
      </c>
      <c r="F62" s="1">
        <v>0.625</v>
      </c>
      <c r="G62" s="1">
        <v>0.62829999999999997</v>
      </c>
      <c r="H62" s="1">
        <v>0.48</v>
      </c>
      <c r="I62" s="1">
        <v>0.5</v>
      </c>
      <c r="J62" s="1">
        <v>0.53029999999999999</v>
      </c>
      <c r="K62" s="1">
        <v>0.57099999999999995</v>
      </c>
    </row>
    <row r="63" spans="1:23" x14ac:dyDescent="0.2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</row>
    <row r="64" spans="1:23" x14ac:dyDescent="0.2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</row>
    <row r="66" spans="3:11" x14ac:dyDescent="0.2">
      <c r="C66" s="1"/>
      <c r="D66" s="1"/>
      <c r="E66" s="1"/>
      <c r="F66" s="1"/>
      <c r="G66" s="1"/>
      <c r="H66" s="1"/>
      <c r="I66" s="1"/>
      <c r="J66" s="1"/>
      <c r="K66" s="1"/>
    </row>
    <row r="67" spans="3:11" x14ac:dyDescent="0.2">
      <c r="C67" s="1"/>
      <c r="D67" s="1"/>
      <c r="E67" s="1"/>
      <c r="F67" s="1"/>
      <c r="G67" s="1"/>
      <c r="H67" s="1"/>
      <c r="I67" s="1"/>
      <c r="J67" s="1"/>
      <c r="K67" s="1"/>
    </row>
    <row r="68" spans="3:11" x14ac:dyDescent="0.2">
      <c r="C68" s="1"/>
      <c r="D68" s="1"/>
      <c r="E68" s="1"/>
      <c r="F68" s="1"/>
      <c r="G68" s="1"/>
      <c r="H68" s="1"/>
      <c r="I68" s="1"/>
      <c r="J68" s="1"/>
      <c r="K68" s="1"/>
    </row>
    <row r="69" spans="3:11" x14ac:dyDescent="0.2">
      <c r="C69" s="1"/>
      <c r="D69" s="1"/>
      <c r="E69" s="1"/>
      <c r="F69" s="1"/>
      <c r="G69" s="1"/>
      <c r="H69" s="1"/>
      <c r="I69" s="1"/>
      <c r="J69" s="1"/>
      <c r="K69" s="1"/>
    </row>
    <row r="70" spans="3:11" x14ac:dyDescent="0.2">
      <c r="C70" s="1"/>
      <c r="D70" s="1"/>
      <c r="E70" s="1"/>
      <c r="F70" s="1"/>
      <c r="G70" s="1"/>
      <c r="H70" s="1"/>
      <c r="I70" s="1"/>
      <c r="J70" s="1"/>
      <c r="K70" s="1"/>
    </row>
    <row r="71" spans="3:11" x14ac:dyDescent="0.2">
      <c r="C71" s="1"/>
      <c r="D71" s="1"/>
      <c r="E71" s="1"/>
      <c r="F71" s="1"/>
      <c r="G71" s="1"/>
      <c r="H71" s="1"/>
      <c r="I71" s="1"/>
      <c r="J71" s="1"/>
      <c r="K71" s="1"/>
    </row>
    <row r="72" spans="3:11" x14ac:dyDescent="0.2">
      <c r="C72" s="1"/>
      <c r="D72" s="1"/>
      <c r="E72" s="1"/>
      <c r="F72" s="1"/>
      <c r="G72" s="1"/>
      <c r="H72" s="1"/>
      <c r="I72" s="1"/>
      <c r="J72" s="1"/>
      <c r="K72" s="1"/>
    </row>
    <row r="73" spans="3:11" x14ac:dyDescent="0.2">
      <c r="C73" s="1"/>
      <c r="D73" s="1"/>
      <c r="E73" s="1"/>
      <c r="F73" s="1"/>
      <c r="G73" s="1"/>
      <c r="H73" s="1"/>
      <c r="I73" s="1"/>
      <c r="J73" s="1"/>
      <c r="K73" s="1"/>
    </row>
    <row r="74" spans="3:11" x14ac:dyDescent="0.2">
      <c r="C74" s="1"/>
      <c r="D74" s="1"/>
      <c r="E74" s="1"/>
      <c r="F74" s="1"/>
      <c r="G74" s="1"/>
      <c r="H74" s="1"/>
      <c r="I74" s="1"/>
      <c r="J74" s="1"/>
      <c r="K74" s="1"/>
    </row>
    <row r="75" spans="3:11" x14ac:dyDescent="0.2">
      <c r="C75" s="1"/>
      <c r="D75" s="1"/>
      <c r="E75" s="1"/>
      <c r="F75" s="1"/>
      <c r="G75" s="1"/>
      <c r="H75" s="1"/>
      <c r="I75" s="1"/>
      <c r="J75" s="1"/>
      <c r="K75" s="1"/>
    </row>
    <row r="76" spans="3:11" x14ac:dyDescent="0.2">
      <c r="C76" s="1"/>
      <c r="D76" s="1"/>
      <c r="E76" s="1"/>
      <c r="F76" s="1"/>
      <c r="G76" s="1"/>
      <c r="H76" s="1"/>
      <c r="I76" s="1"/>
      <c r="J76" s="1"/>
      <c r="K76" s="1"/>
    </row>
    <row r="77" spans="3:11" x14ac:dyDescent="0.2">
      <c r="C77" s="1"/>
      <c r="D77" s="1"/>
      <c r="E77" s="1"/>
      <c r="F77" s="1"/>
      <c r="G77" s="1"/>
      <c r="H77" s="1"/>
      <c r="I77" s="1"/>
      <c r="J77" s="1"/>
      <c r="K77" s="1"/>
    </row>
    <row r="78" spans="3:11" x14ac:dyDescent="0.2">
      <c r="C78" s="1"/>
      <c r="D78" s="1"/>
      <c r="E78" s="1"/>
      <c r="F78" s="1"/>
      <c r="G78" s="1"/>
      <c r="H78" s="1"/>
      <c r="I78" s="1"/>
      <c r="J78" s="1"/>
      <c r="K78" s="1"/>
    </row>
    <row r="79" spans="3:11" x14ac:dyDescent="0.2">
      <c r="C79" s="1"/>
      <c r="D79" s="1"/>
      <c r="E79" s="1"/>
      <c r="F79" s="1"/>
      <c r="G79" s="1"/>
      <c r="H79" s="1"/>
      <c r="I79" s="1"/>
      <c r="J79" s="1"/>
      <c r="K79" s="1"/>
    </row>
    <row r="80" spans="3:11" x14ac:dyDescent="0.2"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</row>
    <row r="85" spans="1:11" x14ac:dyDescent="0.2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</row>
    <row r="87" spans="1:11" x14ac:dyDescent="0.2"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C96" s="1"/>
      <c r="D96" s="1"/>
      <c r="E96" s="1"/>
      <c r="F96" s="1"/>
      <c r="G96" s="1"/>
      <c r="H96" s="1"/>
      <c r="I96" s="1"/>
      <c r="J96" s="1"/>
      <c r="K96" s="1"/>
    </row>
    <row r="97" spans="3:11" x14ac:dyDescent="0.2">
      <c r="C97" s="1"/>
      <c r="D97" s="1"/>
      <c r="E97" s="1"/>
      <c r="F97" s="1"/>
      <c r="G97" s="1"/>
      <c r="H97" s="1"/>
      <c r="I97" s="1"/>
      <c r="J97" s="1"/>
      <c r="K97" s="1"/>
    </row>
    <row r="98" spans="3:11" x14ac:dyDescent="0.2">
      <c r="C98" s="1"/>
      <c r="D98" s="1"/>
      <c r="E98" s="1"/>
      <c r="F98" s="1"/>
      <c r="G98" s="1"/>
      <c r="H98" s="1"/>
      <c r="I98" s="1"/>
      <c r="J98" s="1"/>
      <c r="K98" s="1"/>
    </row>
    <row r="99" spans="3:11" x14ac:dyDescent="0.2">
      <c r="C99" s="1"/>
      <c r="D99" s="1"/>
      <c r="E99" s="1"/>
      <c r="F99" s="1"/>
      <c r="G99" s="1"/>
      <c r="H99" s="1"/>
      <c r="I99" s="1"/>
      <c r="J99" s="1"/>
      <c r="K99" s="1"/>
    </row>
    <row r="100" spans="3:11" x14ac:dyDescent="0.2">
      <c r="C100" s="1"/>
      <c r="D100" s="1"/>
      <c r="E100" s="1"/>
      <c r="F100" s="1"/>
      <c r="G100" s="1"/>
      <c r="H100" s="1"/>
      <c r="I100" s="1"/>
      <c r="J100" s="1"/>
      <c r="K100" s="1"/>
    </row>
    <row r="101" spans="3:11" x14ac:dyDescent="0.2">
      <c r="C101" s="1"/>
      <c r="D101" s="1"/>
      <c r="E101" s="1"/>
      <c r="F101" s="1"/>
      <c r="G101" s="1"/>
      <c r="H101" s="1"/>
      <c r="I101" s="1"/>
      <c r="J101" s="1"/>
      <c r="K101" s="1"/>
    </row>
    <row r="102" spans="3:11" x14ac:dyDescent="0.2">
      <c r="C102" s="1"/>
      <c r="D102" s="1"/>
      <c r="E102" s="1"/>
      <c r="F102" s="1"/>
      <c r="G102" s="1"/>
      <c r="H102" s="1"/>
      <c r="I102" s="1"/>
      <c r="J102" s="1"/>
      <c r="K102" s="1"/>
    </row>
    <row r="103" spans="3:11" x14ac:dyDescent="0.2">
      <c r="C103" s="1"/>
      <c r="D103" s="1"/>
      <c r="E103" s="1"/>
      <c r="F103" s="1"/>
      <c r="G103" s="1"/>
      <c r="H103" s="1"/>
      <c r="I103" s="1"/>
      <c r="J103" s="1"/>
      <c r="K103" s="1"/>
    </row>
    <row r="104" spans="3:11" x14ac:dyDescent="0.2">
      <c r="C104" s="1"/>
      <c r="D104" s="1"/>
      <c r="E104" s="1"/>
      <c r="F104" s="1"/>
      <c r="G104" s="1"/>
      <c r="H104" s="1"/>
      <c r="I104" s="1"/>
      <c r="J104" s="1"/>
      <c r="K104" s="1"/>
    </row>
  </sheetData>
  <mergeCells count="9">
    <mergeCell ref="A63:K64"/>
    <mergeCell ref="A84:K85"/>
    <mergeCell ref="L1:V2"/>
    <mergeCell ref="L22:V23"/>
    <mergeCell ref="M45:V45"/>
    <mergeCell ref="M55:V55"/>
    <mergeCell ref="A1:K1"/>
    <mergeCell ref="A21:K22"/>
    <mergeCell ref="A42:K43"/>
  </mergeCells>
  <conditionalFormatting sqref="C3:D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G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K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D6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G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K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D8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G8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:K8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D10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:G10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:K10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D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G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K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:N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:O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P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Q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:R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:S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:T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:U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7:V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O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R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:V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António Moura Guedes da Silva Fernandes</dc:creator>
  <cp:lastModifiedBy>Lino António Moura Guedes da Silva Fernandes</cp:lastModifiedBy>
  <dcterms:created xsi:type="dcterms:W3CDTF">2017-07-19T18:27:30Z</dcterms:created>
  <dcterms:modified xsi:type="dcterms:W3CDTF">2017-07-25T00:57:39Z</dcterms:modified>
</cp:coreProperties>
</file>