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5" i="1"/>
  <c r="L13" i="1"/>
  <c r="S18" i="1"/>
  <c r="R18" i="1"/>
  <c r="Q18" i="1"/>
  <c r="P18" i="1"/>
  <c r="S9" i="1"/>
  <c r="R9" i="1"/>
  <c r="Q9" i="1"/>
  <c r="P9" i="1"/>
  <c r="N9" i="1"/>
  <c r="M9" i="1"/>
  <c r="L9" i="1"/>
  <c r="K9" i="1"/>
  <c r="E9" i="1"/>
  <c r="E8" i="1"/>
  <c r="E7" i="1"/>
  <c r="E6" i="1"/>
</calcChain>
</file>

<file path=xl/sharedStrings.xml><?xml version="1.0" encoding="utf-8"?>
<sst xmlns="http://schemas.openxmlformats.org/spreadsheetml/2006/main" count="71" uniqueCount="42">
  <si>
    <t>y</t>
  </si>
  <si>
    <t>yp</t>
  </si>
  <si>
    <t>aktual 0</t>
  </si>
  <si>
    <t>aktual 1</t>
  </si>
  <si>
    <t>prediksi 0</t>
  </si>
  <si>
    <t>prediksi 1</t>
  </si>
  <si>
    <t>True Pos</t>
  </si>
  <si>
    <t>False Pos</t>
  </si>
  <si>
    <t>True Neg</t>
  </si>
  <si>
    <t>False Neg</t>
  </si>
  <si>
    <t>Binary Classification</t>
  </si>
  <si>
    <t>Multi Class Classification</t>
  </si>
  <si>
    <t>Ayam</t>
  </si>
  <si>
    <t>Bebek</t>
  </si>
  <si>
    <t>Cendrawasih</t>
  </si>
  <si>
    <t>aktual A</t>
  </si>
  <si>
    <t>aktual B</t>
  </si>
  <si>
    <t>aktual C</t>
  </si>
  <si>
    <t>pred A</t>
  </si>
  <si>
    <t>pred B</t>
  </si>
  <si>
    <t>pred C</t>
  </si>
  <si>
    <t>* TP TN FP FN Ayam</t>
  </si>
  <si>
    <t>TP A</t>
  </si>
  <si>
    <t>TN A</t>
  </si>
  <si>
    <t>FP A</t>
  </si>
  <si>
    <t>FN A</t>
  </si>
  <si>
    <t>* TP TN FP FN Bebek</t>
  </si>
  <si>
    <t>TP B</t>
  </si>
  <si>
    <t>TN B</t>
  </si>
  <si>
    <t>FP B</t>
  </si>
  <si>
    <t>FN B</t>
  </si>
  <si>
    <t>* TP TN FP FN Cendrawasih</t>
  </si>
  <si>
    <t>TP C</t>
  </si>
  <si>
    <t>TN C</t>
  </si>
  <si>
    <t>FP C</t>
  </si>
  <si>
    <t>FN C</t>
  </si>
  <si>
    <t>acc A =</t>
  </si>
  <si>
    <t>TP A  + TN A / n</t>
  </si>
  <si>
    <t xml:space="preserve">acc B = </t>
  </si>
  <si>
    <t>TP B + TN B / n</t>
  </si>
  <si>
    <t>acc C =</t>
  </si>
  <si>
    <t>TP C + TN C /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</si>
</sst>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/>
    <xf numFmtId="0" fontId="3" fillId="5" borderId="0" xfId="0" applyFont="1" applyFill="1"/>
    <xf numFmtId="0" fontId="3" fillId="2" borderId="0" xfId="0" applyFont="1" applyFill="1"/>
    <xf numFmtId="0" fontId="0" fillId="7" borderId="0" xfId="0" applyFill="1"/>
    <xf numFmtId="0" fontId="3" fillId="8" borderId="0" xfId="0" applyFont="1" applyFill="1"/>
    <xf numFmtId="0" fontId="3" fillId="3" borderId="0" xfId="0" applyFont="1" applyFill="1"/>
    <xf numFmtId="0" fontId="2" fillId="0" borderId="0" xfId="0" applyFont="1"/>
    <xf numFmtId="0" fontId="1" fillId="5" borderId="0" xfId="0" applyFont="1" applyFill="1"/>
    <xf numFmtId="0" fontId="1" fillId="2" borderId="0" xfId="0" applyFont="1" applyFill="1"/>
    <xf numFmtId="0" fontId="2" fillId="7" borderId="0" xfId="0" applyFont="1" applyFill="1"/>
    <xf numFmtId="0" fontId="1" fillId="8" borderId="0" xfId="0" applyFont="1" applyFill="1"/>
    <xf numFmtId="0" fontId="3" fillId="4" borderId="0" xfId="0" applyFont="1" applyFill="1"/>
    <xf numFmtId="0" fontId="4" fillId="6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145" zoomScaleNormal="145" workbookViewId="0">
      <selection activeCell="B6" sqref="B6"/>
    </sheetView>
  </sheetViews>
  <sheetFormatPr defaultRowHeight="14.4" x14ac:dyDescent="0.3"/>
  <cols>
    <col min="8" max="8" width="12" customWidth="1"/>
    <col min="9" max="9" width="12.109375" customWidth="1"/>
    <col min="10" max="10" width="3.109375" customWidth="1"/>
    <col min="12" max="12" width="8.44140625" customWidth="1"/>
    <col min="13" max="13" width="9" customWidth="1"/>
    <col min="14" max="14" width="10.109375" customWidth="1"/>
    <col min="15" max="15" width="3.5546875" customWidth="1"/>
  </cols>
  <sheetData>
    <row r="1" spans="1:19" x14ac:dyDescent="0.3">
      <c r="A1" s="7" t="s">
        <v>10</v>
      </c>
      <c r="H1" s="7" t="s">
        <v>11</v>
      </c>
    </row>
    <row r="2" spans="1:19" x14ac:dyDescent="0.3">
      <c r="A2" t="s">
        <v>0</v>
      </c>
      <c r="B2" t="s">
        <v>1</v>
      </c>
      <c r="E2" t="s">
        <v>4</v>
      </c>
      <c r="F2" t="s">
        <v>5</v>
      </c>
      <c r="H2" t="s">
        <v>0</v>
      </c>
      <c r="I2" t="s">
        <v>1</v>
      </c>
      <c r="K2" s="8" t="s">
        <v>21</v>
      </c>
      <c r="L2" s="2"/>
      <c r="P2" s="8" t="s">
        <v>26</v>
      </c>
      <c r="Q2" s="2"/>
    </row>
    <row r="3" spans="1:19" x14ac:dyDescent="0.3">
      <c r="A3">
        <v>0</v>
      </c>
      <c r="B3">
        <v>0</v>
      </c>
      <c r="D3" t="s">
        <v>2</v>
      </c>
      <c r="E3" s="3">
        <v>3</v>
      </c>
      <c r="F3" s="5">
        <v>3</v>
      </c>
      <c r="H3" t="s">
        <v>12</v>
      </c>
      <c r="I3" t="s">
        <v>12</v>
      </c>
      <c r="L3" s="7" t="s">
        <v>18</v>
      </c>
      <c r="M3" s="7" t="s">
        <v>19</v>
      </c>
      <c r="N3" s="7" t="s">
        <v>20</v>
      </c>
      <c r="Q3" s="7" t="s">
        <v>18</v>
      </c>
      <c r="R3" s="7" t="s">
        <v>19</v>
      </c>
      <c r="S3" s="7" t="s">
        <v>20</v>
      </c>
    </row>
    <row r="4" spans="1:19" x14ac:dyDescent="0.3">
      <c r="A4">
        <v>0</v>
      </c>
      <c r="B4">
        <v>0</v>
      </c>
      <c r="D4" t="s">
        <v>3</v>
      </c>
      <c r="E4" s="6">
        <v>2</v>
      </c>
      <c r="F4" s="2">
        <v>2</v>
      </c>
      <c r="H4" t="s">
        <v>13</v>
      </c>
      <c r="I4" t="s">
        <v>13</v>
      </c>
      <c r="K4" s="7" t="s">
        <v>15</v>
      </c>
      <c r="L4" s="2">
        <v>2</v>
      </c>
      <c r="M4" s="5">
        <v>1</v>
      </c>
      <c r="N4" s="5">
        <v>0</v>
      </c>
      <c r="P4" s="7" t="s">
        <v>15</v>
      </c>
      <c r="Q4" s="3">
        <v>2</v>
      </c>
      <c r="R4" s="13">
        <v>1</v>
      </c>
      <c r="S4" s="3">
        <v>0</v>
      </c>
    </row>
    <row r="5" spans="1:19" x14ac:dyDescent="0.3">
      <c r="A5">
        <v>0</v>
      </c>
      <c r="B5">
        <v>0</v>
      </c>
      <c r="H5" t="s">
        <v>14</v>
      </c>
      <c r="I5" t="s">
        <v>13</v>
      </c>
      <c r="K5" s="7" t="s">
        <v>16</v>
      </c>
      <c r="L5" s="4">
        <v>1</v>
      </c>
      <c r="M5" s="3">
        <v>2</v>
      </c>
      <c r="N5" s="3">
        <v>0</v>
      </c>
      <c r="P5" s="7" t="s">
        <v>16</v>
      </c>
      <c r="Q5" s="14">
        <v>1</v>
      </c>
      <c r="R5" s="2">
        <v>2</v>
      </c>
      <c r="S5" s="14">
        <v>0</v>
      </c>
    </row>
    <row r="6" spans="1:19" x14ac:dyDescent="0.3">
      <c r="A6">
        <v>1</v>
      </c>
      <c r="B6">
        <v>0</v>
      </c>
      <c r="D6" s="2" t="s">
        <v>6</v>
      </c>
      <c r="E6">
        <f>F4</f>
        <v>2</v>
      </c>
      <c r="H6" t="s">
        <v>12</v>
      </c>
      <c r="I6" t="s">
        <v>13</v>
      </c>
      <c r="K6" s="7" t="s">
        <v>17</v>
      </c>
      <c r="L6" s="4">
        <v>0</v>
      </c>
      <c r="M6" s="3">
        <v>2</v>
      </c>
      <c r="N6" s="3">
        <v>1</v>
      </c>
      <c r="P6" s="7" t="s">
        <v>17</v>
      </c>
      <c r="Q6" s="3">
        <v>0</v>
      </c>
      <c r="R6" s="13">
        <v>2</v>
      </c>
      <c r="S6" s="3">
        <v>1</v>
      </c>
    </row>
    <row r="7" spans="1:19" x14ac:dyDescent="0.3">
      <c r="A7">
        <v>1</v>
      </c>
      <c r="B7">
        <v>0</v>
      </c>
      <c r="D7" s="3" t="s">
        <v>8</v>
      </c>
      <c r="E7">
        <f>E3</f>
        <v>3</v>
      </c>
      <c r="H7" t="s">
        <v>13</v>
      </c>
      <c r="I7" t="s">
        <v>13</v>
      </c>
    </row>
    <row r="8" spans="1:19" x14ac:dyDescent="0.3">
      <c r="A8">
        <v>0</v>
      </c>
      <c r="B8">
        <v>1</v>
      </c>
      <c r="D8" s="5" t="s">
        <v>7</v>
      </c>
      <c r="E8">
        <f>F3</f>
        <v>3</v>
      </c>
      <c r="H8" t="s">
        <v>14</v>
      </c>
      <c r="I8" t="s">
        <v>14</v>
      </c>
      <c r="K8" s="8" t="s">
        <v>22</v>
      </c>
      <c r="L8" s="9" t="s">
        <v>23</v>
      </c>
      <c r="M8" s="10" t="s">
        <v>24</v>
      </c>
      <c r="N8" s="11" t="s">
        <v>25</v>
      </c>
      <c r="P8" s="8" t="s">
        <v>27</v>
      </c>
      <c r="Q8" s="9" t="s">
        <v>28</v>
      </c>
      <c r="R8" s="10" t="s">
        <v>29</v>
      </c>
      <c r="S8" s="11" t="s">
        <v>30</v>
      </c>
    </row>
    <row r="9" spans="1:19" x14ac:dyDescent="0.3">
      <c r="A9">
        <v>0</v>
      </c>
      <c r="B9">
        <v>1</v>
      </c>
      <c r="D9" s="6" t="s">
        <v>9</v>
      </c>
      <c r="E9">
        <f>E4</f>
        <v>2</v>
      </c>
      <c r="H9" t="s">
        <v>12</v>
      </c>
      <c r="I9" t="s">
        <v>12</v>
      </c>
      <c r="K9">
        <f xml:space="preserve"> L4</f>
        <v>2</v>
      </c>
      <c r="L9">
        <f>SUM(M5:N6)</f>
        <v>5</v>
      </c>
      <c r="M9">
        <f>SUM(L5:L6)</f>
        <v>1</v>
      </c>
      <c r="N9">
        <f>SUM(M4:N4)</f>
        <v>1</v>
      </c>
      <c r="P9">
        <f xml:space="preserve"> R5</f>
        <v>2</v>
      </c>
      <c r="Q9">
        <f xml:space="preserve"> SUM(Q4,Q6,S4,S6)</f>
        <v>3</v>
      </c>
      <c r="R9">
        <f>SUM(R4,R6)</f>
        <v>3</v>
      </c>
      <c r="S9">
        <f>SUM(Q5,S5)</f>
        <v>1</v>
      </c>
    </row>
    <row r="10" spans="1:19" x14ac:dyDescent="0.3">
      <c r="A10">
        <v>1</v>
      </c>
      <c r="B10">
        <v>1</v>
      </c>
      <c r="H10" t="s">
        <v>13</v>
      </c>
      <c r="I10" t="s">
        <v>12</v>
      </c>
    </row>
    <row r="11" spans="1:19" x14ac:dyDescent="0.3">
      <c r="A11">
        <v>0</v>
      </c>
      <c r="B11">
        <v>1</v>
      </c>
      <c r="H11" t="s">
        <v>14</v>
      </c>
      <c r="I11" t="s">
        <v>13</v>
      </c>
      <c r="P11" s="8" t="s">
        <v>31</v>
      </c>
      <c r="Q11" s="2"/>
      <c r="R11" s="1"/>
    </row>
    <row r="12" spans="1:19" x14ac:dyDescent="0.3">
      <c r="A12">
        <v>1</v>
      </c>
      <c r="B12">
        <v>1</v>
      </c>
      <c r="K12" t="s">
        <v>36</v>
      </c>
      <c r="L12" t="s">
        <v>37</v>
      </c>
      <c r="Q12" s="7" t="s">
        <v>18</v>
      </c>
      <c r="R12" s="7" t="s">
        <v>19</v>
      </c>
      <c r="S12" s="7" t="s">
        <v>20</v>
      </c>
    </row>
    <row r="13" spans="1:19" x14ac:dyDescent="0.3">
      <c r="L13">
        <f xml:space="preserve"> (K9+L9)/SUM(L4:N6)</f>
        <v>0.77777777777777779</v>
      </c>
      <c r="P13" s="7" t="s">
        <v>15</v>
      </c>
      <c r="Q13" s="3">
        <v>2</v>
      </c>
      <c r="R13" s="3">
        <v>1</v>
      </c>
      <c r="S13" s="13">
        <v>0</v>
      </c>
    </row>
    <row r="14" spans="1:19" x14ac:dyDescent="0.3">
      <c r="K14" t="s">
        <v>38</v>
      </c>
      <c r="L14" t="s">
        <v>39</v>
      </c>
      <c r="P14" s="7" t="s">
        <v>16</v>
      </c>
      <c r="Q14" s="3">
        <v>1</v>
      </c>
      <c r="R14" s="3">
        <v>2</v>
      </c>
      <c r="S14" s="13">
        <v>0</v>
      </c>
    </row>
    <row r="15" spans="1:19" x14ac:dyDescent="0.3">
      <c r="L15">
        <f>(P9+Q9)/SUM(L4:N6)</f>
        <v>0.55555555555555558</v>
      </c>
      <c r="P15" s="7" t="s">
        <v>17</v>
      </c>
      <c r="Q15" s="5">
        <v>0</v>
      </c>
      <c r="R15" s="5">
        <v>2</v>
      </c>
      <c r="S15" s="12">
        <v>1</v>
      </c>
    </row>
    <row r="16" spans="1:19" x14ac:dyDescent="0.3">
      <c r="K16" t="s">
        <v>40</v>
      </c>
      <c r="L16" t="s">
        <v>41</v>
      </c>
    </row>
    <row r="17" spans="12:19" x14ac:dyDescent="0.3">
      <c r="L17">
        <f xml:space="preserve"> (P18+Q18)/SUM(L4:N6)</f>
        <v>0.77777777777777779</v>
      </c>
      <c r="P17" s="8" t="s">
        <v>32</v>
      </c>
      <c r="Q17" s="9" t="s">
        <v>33</v>
      </c>
      <c r="R17" s="10" t="s">
        <v>34</v>
      </c>
      <c r="S17" s="11" t="s">
        <v>35</v>
      </c>
    </row>
    <row r="18" spans="12:19" x14ac:dyDescent="0.3">
      <c r="P18">
        <f>S15</f>
        <v>1</v>
      </c>
      <c r="Q18">
        <f>SUM(Q13:R14)</f>
        <v>6</v>
      </c>
      <c r="R18">
        <f>SUM(S13:S14)</f>
        <v>0</v>
      </c>
      <c r="S18">
        <f>SUM(Q15:R15)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2020-01-24T02:18:23Z</dcterms:created>
  <dcterms:modified xsi:type="dcterms:W3CDTF">2020-01-24T02:59:28Z</dcterms:modified>
</cp:coreProperties>
</file>