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C:\Users\afabl\Downloads\"/>
    </mc:Choice>
  </mc:AlternateContent>
  <xr:revisionPtr revIDLastSave="0" documentId="13_ncr:1_{D484A641-6A78-43A6-B3E2-B28266551B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E76" i="1"/>
  <c r="E77" i="1"/>
  <c r="E47" i="1"/>
  <c r="E48" i="1"/>
  <c r="E49" i="1"/>
  <c r="E78" i="1"/>
  <c r="E70" i="1"/>
  <c r="E71" i="1"/>
  <c r="E11" i="1"/>
  <c r="E10" i="1"/>
  <c r="E12" i="1"/>
  <c r="E7" i="1"/>
  <c r="E53" i="1"/>
  <c r="E54" i="1"/>
  <c r="E55" i="1"/>
  <c r="E56" i="1"/>
  <c r="E63" i="1"/>
  <c r="E64" i="1"/>
  <c r="E65" i="1"/>
  <c r="E66" i="1"/>
  <c r="E69" i="1"/>
  <c r="E72" i="1" s="1"/>
  <c r="E74" i="1"/>
  <c r="E61" i="1"/>
  <c r="E62" i="1"/>
  <c r="E3" i="1"/>
  <c r="E5" i="1"/>
  <c r="E6" i="1"/>
  <c r="E13" i="1"/>
  <c r="E14" i="1"/>
  <c r="E15" i="1"/>
  <c r="E16" i="1"/>
  <c r="E17" i="1"/>
  <c r="E20" i="1"/>
  <c r="E21" i="1"/>
  <c r="E22" i="1"/>
  <c r="E23" i="1"/>
  <c r="E24" i="1"/>
  <c r="E25" i="1"/>
  <c r="E28" i="1"/>
  <c r="E29" i="1"/>
  <c r="E30" i="1"/>
  <c r="E31" i="1"/>
  <c r="E32" i="1"/>
  <c r="E35" i="1"/>
  <c r="E36" i="1"/>
  <c r="E37" i="1"/>
  <c r="E38" i="1"/>
  <c r="E39" i="1"/>
  <c r="E40" i="1"/>
  <c r="E41" i="1"/>
  <c r="E42" i="1"/>
  <c r="E46" i="1"/>
  <c r="E52" i="1"/>
  <c r="E60" i="1"/>
  <c r="E4" i="1"/>
  <c r="E8" i="1" l="1"/>
  <c r="E57" i="1"/>
  <c r="E67" i="1"/>
  <c r="E50" i="1"/>
  <c r="E33" i="1"/>
  <c r="E43" i="1"/>
  <c r="E26" i="1"/>
  <c r="E18" i="1"/>
</calcChain>
</file>

<file path=xl/sharedStrings.xml><?xml version="1.0" encoding="utf-8"?>
<sst xmlns="http://schemas.openxmlformats.org/spreadsheetml/2006/main" count="127" uniqueCount="80">
  <si>
    <t>Date</t>
  </si>
  <si>
    <t>Week</t>
  </si>
  <si>
    <t xml:space="preserve">Start Time </t>
  </si>
  <si>
    <t>End Time</t>
  </si>
  <si>
    <t xml:space="preserve">Total Hours </t>
  </si>
  <si>
    <t>Task Description</t>
  </si>
  <si>
    <t>Comments</t>
  </si>
  <si>
    <t>JOINED TEAM WEEK 3</t>
  </si>
  <si>
    <t xml:space="preserve">Meeting with client </t>
  </si>
  <si>
    <t>Discussed task roles (IPv4 and 6 Team) / Project requirements /</t>
  </si>
  <si>
    <t>Team Recap</t>
  </si>
  <si>
    <t>Allocating tasks</t>
  </si>
  <si>
    <t>Workshop</t>
  </si>
  <si>
    <t>Attended workshop</t>
  </si>
  <si>
    <t xml:space="preserve">Worked on proposal </t>
  </si>
  <si>
    <t>Started project feasability section, and other sections or proposal</t>
  </si>
  <si>
    <t>Logbook</t>
  </si>
  <si>
    <t>Reviewed week 3/updated logbook</t>
  </si>
  <si>
    <t>TOTAL</t>
  </si>
  <si>
    <t>Catchup!!</t>
  </si>
  <si>
    <t xml:space="preserve">Had to catch up on week 1 and 2 </t>
  </si>
  <si>
    <t>Had to catch up on week 1 and 3</t>
  </si>
  <si>
    <t>Upskilling</t>
  </si>
  <si>
    <t xml:space="preserve">Review on skills needed to improve on </t>
  </si>
  <si>
    <t>Meeting with client and mentor</t>
  </si>
  <si>
    <t>Reviewing proposal</t>
  </si>
  <si>
    <t xml:space="preserve">Proposal and presentation </t>
  </si>
  <si>
    <t>Reviewing proposal and presentatB14:G16ion setup</t>
  </si>
  <si>
    <t>Team meeting</t>
  </si>
  <si>
    <t>Discussion of proposal, presentation and feedback from mentor</t>
  </si>
  <si>
    <t>Reviewed week 4/updated logbook</t>
  </si>
  <si>
    <t>Catching up/Upskilling</t>
  </si>
  <si>
    <t>Catching up with work load and upskilling</t>
  </si>
  <si>
    <t>Mentor/client meeting</t>
  </si>
  <si>
    <t>Mock presentation and project update</t>
  </si>
  <si>
    <t>Presentation and propsal</t>
  </si>
  <si>
    <t>Working on presentation and proposal fixes</t>
  </si>
  <si>
    <t>Reviewed week 5/updated logbook</t>
  </si>
  <si>
    <t>Presentation rehearsal</t>
  </si>
  <si>
    <t>Familiarising with Linux, networking basics</t>
  </si>
  <si>
    <t>Official Presentation</t>
  </si>
  <si>
    <t>Reviewed week 6/updated logbook</t>
  </si>
  <si>
    <t>MIDSEM BREAK</t>
  </si>
  <si>
    <t xml:space="preserve">Reviewed upskilling schedule, </t>
  </si>
  <si>
    <t>Preperation for IPv4 and 6 - Linux fundamentals and environment setup</t>
  </si>
  <si>
    <t>Reviewed week 1 (midsem break)/updated logbook</t>
  </si>
  <si>
    <t>Preperation for IPv4 and 6 - Linux routing and networking testing</t>
  </si>
  <si>
    <t xml:space="preserve">Review of week 1 upskilling </t>
  </si>
  <si>
    <t>Reviewed week 2 (midsem break)/updated logbook</t>
  </si>
  <si>
    <t>Mentor/Client meeting</t>
  </si>
  <si>
    <t>Project progress update</t>
  </si>
  <si>
    <t>Catch up!</t>
  </si>
  <si>
    <t xml:space="preserve">Reviewing documents etc. </t>
  </si>
  <si>
    <t>Reviewed week 7/updated logbook</t>
  </si>
  <si>
    <t>Team meeting IPv4</t>
  </si>
  <si>
    <t>Reviewed D-ITG data, assessed why we were getting inconsistent data</t>
  </si>
  <si>
    <t>Presentation setup</t>
  </si>
  <si>
    <t>Creating presentation for mid term review</t>
  </si>
  <si>
    <t>Attempting to fix minor bugs</t>
  </si>
  <si>
    <t>Adjusted some issues in presentation</t>
  </si>
  <si>
    <t>Reviewed week 8/updated logbook</t>
  </si>
  <si>
    <t>Catch up on Meeting</t>
  </si>
  <si>
    <t>Was not able to attend meeting/reviewed meeting minutes/worked on mid progress report</t>
  </si>
  <si>
    <t xml:space="preserve">Project update and review of proposal </t>
  </si>
  <si>
    <t>Discussion of status report</t>
  </si>
  <si>
    <t>Team contribution</t>
  </si>
  <si>
    <t>Filled out Team Contribution</t>
  </si>
  <si>
    <t>Meeting minutes</t>
  </si>
  <si>
    <t>Filled out Meeting minutes</t>
  </si>
  <si>
    <t>Catch up on Meeting/Worked on Mid-term</t>
  </si>
  <si>
    <t>Caught up on meeting/worked on presentation, skills adopted, time spent section</t>
  </si>
  <si>
    <t>Reviewed week 9/updated logbook</t>
  </si>
  <si>
    <t xml:space="preserve">TOTAL </t>
  </si>
  <si>
    <t>Mid-term prep</t>
  </si>
  <si>
    <t>Worked on presentation and mid-review</t>
  </si>
  <si>
    <t>Reviewed week 10/updated logbook/double checking every week and polishing log-book</t>
  </si>
  <si>
    <t xml:space="preserve">Presentation finalizations </t>
  </si>
  <si>
    <t>Updated log book</t>
  </si>
  <si>
    <t xml:space="preserve">Presentation  </t>
  </si>
  <si>
    <t>Practicing presentation for show and 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</si>
</sst>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0" xfId="0" applyNumberFormat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0" fillId="2" borderId="0" xfId="0" applyFill="1"/>
    <xf numFmtId="18" fontId="0" fillId="2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21" zoomScaleNormal="100" workbookViewId="0">
      <selection activeCell="I50" sqref="I50"/>
    </sheetView>
  </sheetViews>
  <sheetFormatPr defaultRowHeight="14.45"/>
  <cols>
    <col min="1" max="1" width="15" customWidth="1"/>
    <col min="2" max="2" width="14.5703125" customWidth="1"/>
    <col min="3" max="4" width="12" customWidth="1"/>
    <col min="5" max="5" width="19.28515625" customWidth="1"/>
    <col min="6" max="6" width="40" customWidth="1"/>
    <col min="7" max="7" width="87.7109375" bestFit="1" customWidth="1"/>
    <col min="9" max="9" width="26.7109375" customWidth="1"/>
    <col min="11" max="11" width="1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45736</v>
      </c>
      <c r="B2">
        <v>3</v>
      </c>
      <c r="F2" t="s">
        <v>7</v>
      </c>
    </row>
    <row r="3" spans="1:7">
      <c r="A3" s="3">
        <v>45736</v>
      </c>
      <c r="B3">
        <v>3</v>
      </c>
      <c r="C3" s="4">
        <v>0.41666666666666669</v>
      </c>
      <c r="D3" s="4">
        <v>0.45833333333333331</v>
      </c>
      <c r="E3" s="2">
        <f t="shared" ref="E3:E6" si="0">((D3-C3)*24)</f>
        <v>0.99999999999999911</v>
      </c>
      <c r="F3" t="s">
        <v>8</v>
      </c>
      <c r="G3" t="s">
        <v>9</v>
      </c>
    </row>
    <row r="4" spans="1:7">
      <c r="A4" s="3">
        <v>45736</v>
      </c>
      <c r="B4">
        <v>3</v>
      </c>
      <c r="C4" s="4">
        <v>0.45833333333333331</v>
      </c>
      <c r="D4" s="4">
        <v>0.58333333333333337</v>
      </c>
      <c r="E4" s="2">
        <f t="shared" si="0"/>
        <v>3.0000000000000013</v>
      </c>
      <c r="F4" t="s">
        <v>10</v>
      </c>
      <c r="G4" t="s">
        <v>11</v>
      </c>
    </row>
    <row r="5" spans="1:7">
      <c r="A5" s="3">
        <v>45736</v>
      </c>
      <c r="B5">
        <v>3</v>
      </c>
      <c r="C5" s="4">
        <v>0.58333333333333337</v>
      </c>
      <c r="D5" s="4">
        <v>0.66666666666666663</v>
      </c>
      <c r="E5" s="2">
        <f t="shared" si="0"/>
        <v>1.9999999999999982</v>
      </c>
      <c r="F5" t="s">
        <v>12</v>
      </c>
      <c r="G5" t="s">
        <v>13</v>
      </c>
    </row>
    <row r="6" spans="1:7">
      <c r="A6" s="3">
        <v>45738</v>
      </c>
      <c r="B6">
        <v>3</v>
      </c>
      <c r="C6" s="4">
        <v>0.375</v>
      </c>
      <c r="D6" s="4">
        <v>0.54166666666666663</v>
      </c>
      <c r="E6" s="2">
        <f t="shared" si="0"/>
        <v>3.9999999999999991</v>
      </c>
      <c r="F6" t="s">
        <v>14</v>
      </c>
      <c r="G6" t="s">
        <v>15</v>
      </c>
    </row>
    <row r="7" spans="1:7">
      <c r="A7" s="3">
        <v>45739</v>
      </c>
      <c r="B7">
        <v>3</v>
      </c>
      <c r="C7" s="5">
        <v>0.58333333333333337</v>
      </c>
      <c r="D7" s="4">
        <v>0.64583333333333337</v>
      </c>
      <c r="E7" s="2">
        <f>((D7-C7)*24)</f>
        <v>1.5</v>
      </c>
      <c r="F7" t="s">
        <v>16</v>
      </c>
      <c r="G7" t="s">
        <v>17</v>
      </c>
    </row>
    <row r="8" spans="1:7">
      <c r="A8" s="11" t="s">
        <v>18</v>
      </c>
      <c r="B8" s="11"/>
      <c r="C8" s="11"/>
      <c r="D8" s="11"/>
      <c r="E8" s="10">
        <f>SUM(E3,E4,E5,E7,E6)</f>
        <v>11.499999999999996</v>
      </c>
    </row>
    <row r="9" spans="1:7">
      <c r="E9" s="2"/>
    </row>
    <row r="10" spans="1:7">
      <c r="A10" s="3">
        <v>45740</v>
      </c>
      <c r="B10">
        <v>4</v>
      </c>
      <c r="C10" s="4">
        <v>0.625</v>
      </c>
      <c r="D10" s="4">
        <v>0.70833333333333337</v>
      </c>
      <c r="E10" s="2">
        <f>((D10-C10)*24)</f>
        <v>2.0000000000000009</v>
      </c>
      <c r="F10" t="s">
        <v>19</v>
      </c>
      <c r="G10" t="s">
        <v>20</v>
      </c>
    </row>
    <row r="11" spans="1:7">
      <c r="A11" s="3">
        <v>45740</v>
      </c>
      <c r="B11">
        <v>4</v>
      </c>
      <c r="C11" s="4">
        <v>0.83333333333333337</v>
      </c>
      <c r="D11" s="4">
        <v>0.95833333333333337</v>
      </c>
      <c r="E11" s="2">
        <f>((D11-C11)*24)</f>
        <v>3</v>
      </c>
      <c r="F11" t="s">
        <v>19</v>
      </c>
      <c r="G11" t="s">
        <v>21</v>
      </c>
    </row>
    <row r="12" spans="1:7">
      <c r="A12" s="3">
        <v>45741</v>
      </c>
      <c r="B12">
        <v>4</v>
      </c>
      <c r="C12" s="4">
        <v>0.375</v>
      </c>
      <c r="D12" s="4">
        <v>0.5</v>
      </c>
      <c r="E12" s="2">
        <f t="shared" ref="E12" si="1">((D12-C12)*24)</f>
        <v>3</v>
      </c>
      <c r="F12" t="s">
        <v>22</v>
      </c>
      <c r="G12" t="s">
        <v>23</v>
      </c>
    </row>
    <row r="13" spans="1:7">
      <c r="A13" s="3">
        <v>45743</v>
      </c>
      <c r="B13">
        <v>4</v>
      </c>
      <c r="C13" s="4">
        <v>0.54166666666666663</v>
      </c>
      <c r="D13" s="4">
        <v>0.58333333333333337</v>
      </c>
      <c r="E13" s="2">
        <f>((D13-C13)*24)</f>
        <v>1.0000000000000018</v>
      </c>
      <c r="F13" t="s">
        <v>24</v>
      </c>
      <c r="G13" t="s">
        <v>25</v>
      </c>
    </row>
    <row r="14" spans="1:7">
      <c r="A14" s="3">
        <v>45743</v>
      </c>
      <c r="B14">
        <v>4</v>
      </c>
      <c r="C14" s="4">
        <v>0.58333333333333337</v>
      </c>
      <c r="D14" s="4">
        <v>0.66666666666666663</v>
      </c>
      <c r="E14" s="2">
        <f>((D14-C14)*24)</f>
        <v>1.9999999999999982</v>
      </c>
      <c r="F14" t="s">
        <v>12</v>
      </c>
      <c r="G14" t="s">
        <v>13</v>
      </c>
    </row>
    <row r="15" spans="1:7">
      <c r="A15" s="3">
        <v>45745</v>
      </c>
      <c r="B15">
        <v>4</v>
      </c>
      <c r="C15" s="4">
        <v>0.375</v>
      </c>
      <c r="D15" s="4">
        <v>0.54166666666666663</v>
      </c>
      <c r="E15" s="2">
        <f>((D15-C15)*24)</f>
        <v>3.9999999999999991</v>
      </c>
      <c r="F15" t="s">
        <v>26</v>
      </c>
      <c r="G15" t="s">
        <v>27</v>
      </c>
    </row>
    <row r="16" spans="1:7">
      <c r="A16" s="3">
        <v>45746</v>
      </c>
      <c r="B16">
        <v>4</v>
      </c>
      <c r="C16" s="4">
        <v>0.66666666666666663</v>
      </c>
      <c r="D16" s="4">
        <v>0.72916666666666663</v>
      </c>
      <c r="E16" s="2">
        <f>((D16-C16)*24)</f>
        <v>1.5</v>
      </c>
      <c r="F16" t="s">
        <v>28</v>
      </c>
      <c r="G16" t="s">
        <v>29</v>
      </c>
    </row>
    <row r="17" spans="1:7">
      <c r="A17" s="3">
        <v>45746</v>
      </c>
      <c r="B17">
        <v>4</v>
      </c>
      <c r="C17" s="4">
        <v>0.75</v>
      </c>
      <c r="D17" s="4">
        <v>0.8125</v>
      </c>
      <c r="E17" s="2">
        <f>((D17-C17)*24)</f>
        <v>1.5</v>
      </c>
      <c r="F17" t="s">
        <v>16</v>
      </c>
      <c r="G17" t="s">
        <v>30</v>
      </c>
    </row>
    <row r="18" spans="1:7">
      <c r="A18" s="11" t="s">
        <v>18</v>
      </c>
      <c r="B18" s="11"/>
      <c r="C18" s="11"/>
      <c r="D18" s="11"/>
      <c r="E18" s="10">
        <f>SUM(E12,E13,E15,E14,E16,E17)</f>
        <v>12.999999999999998</v>
      </c>
    </row>
    <row r="20" spans="1:7">
      <c r="A20" s="3">
        <v>45749</v>
      </c>
      <c r="B20">
        <v>5</v>
      </c>
      <c r="C20" s="4">
        <v>0.70833333333333337</v>
      </c>
      <c r="D20" s="4">
        <v>0.875</v>
      </c>
      <c r="E20" s="2">
        <f t="shared" ref="E20:E25" si="2">((D20-C20)*24)</f>
        <v>3.9999999999999991</v>
      </c>
      <c r="F20" t="s">
        <v>31</v>
      </c>
      <c r="G20" t="s">
        <v>32</v>
      </c>
    </row>
    <row r="21" spans="1:7">
      <c r="A21" s="3">
        <v>45750</v>
      </c>
      <c r="B21">
        <v>5</v>
      </c>
      <c r="C21" s="4">
        <v>0.54166666666666663</v>
      </c>
      <c r="D21" s="4">
        <v>0.58333333333333337</v>
      </c>
      <c r="E21" s="2">
        <f t="shared" si="2"/>
        <v>1.0000000000000018</v>
      </c>
      <c r="F21" t="s">
        <v>33</v>
      </c>
      <c r="G21" t="s">
        <v>34</v>
      </c>
    </row>
    <row r="22" spans="1:7">
      <c r="A22" s="3">
        <v>45750</v>
      </c>
      <c r="B22">
        <v>5</v>
      </c>
      <c r="C22" s="4">
        <v>0.75</v>
      </c>
      <c r="D22" s="4">
        <v>0.875</v>
      </c>
      <c r="E22" s="2">
        <f t="shared" si="2"/>
        <v>3</v>
      </c>
      <c r="F22" t="s">
        <v>35</v>
      </c>
      <c r="G22" t="s">
        <v>36</v>
      </c>
    </row>
    <row r="23" spans="1:7">
      <c r="A23" s="3">
        <v>45750</v>
      </c>
      <c r="B23">
        <v>5</v>
      </c>
      <c r="C23" s="4">
        <v>0.58333333333333337</v>
      </c>
      <c r="D23" s="4">
        <v>0.66666666666666663</v>
      </c>
      <c r="E23" s="2">
        <f t="shared" si="2"/>
        <v>1.9999999999999982</v>
      </c>
      <c r="F23" t="s">
        <v>12</v>
      </c>
    </row>
    <row r="24" spans="1:7">
      <c r="A24" s="3">
        <v>45752</v>
      </c>
      <c r="B24">
        <v>5</v>
      </c>
      <c r="C24" s="4">
        <v>0.66666666666666663</v>
      </c>
      <c r="D24" s="4">
        <v>0.75</v>
      </c>
      <c r="E24" s="2">
        <f t="shared" si="2"/>
        <v>2.0000000000000009</v>
      </c>
      <c r="F24" t="s">
        <v>35</v>
      </c>
      <c r="G24" t="s">
        <v>36</v>
      </c>
    </row>
    <row r="25" spans="1:7">
      <c r="A25" s="3">
        <v>45753</v>
      </c>
      <c r="B25">
        <v>5</v>
      </c>
      <c r="C25" s="4">
        <v>0.75</v>
      </c>
      <c r="D25" s="4">
        <v>0.8125</v>
      </c>
      <c r="E25" s="2">
        <f t="shared" si="2"/>
        <v>1.5</v>
      </c>
      <c r="F25" t="s">
        <v>16</v>
      </c>
      <c r="G25" t="s">
        <v>37</v>
      </c>
    </row>
    <row r="26" spans="1:7">
      <c r="A26" s="11" t="s">
        <v>18</v>
      </c>
      <c r="B26" s="11"/>
      <c r="C26" s="11"/>
      <c r="D26" s="11"/>
      <c r="E26" s="10">
        <f>SUM(E20:E25)</f>
        <v>13.5</v>
      </c>
    </row>
    <row r="27" spans="1:7">
      <c r="E27" s="2"/>
    </row>
    <row r="28" spans="1:7">
      <c r="A28" s="3">
        <v>45754</v>
      </c>
      <c r="B28">
        <v>6</v>
      </c>
      <c r="C28" s="4">
        <v>0.79166666666666663</v>
      </c>
      <c r="D28" s="4">
        <v>0.85416666666666663</v>
      </c>
      <c r="E28" s="2">
        <f>((D28-C28)*24)</f>
        <v>1.5</v>
      </c>
      <c r="F28" t="s">
        <v>38</v>
      </c>
    </row>
    <row r="29" spans="1:7">
      <c r="A29" s="3">
        <v>45755</v>
      </c>
      <c r="B29">
        <v>6</v>
      </c>
      <c r="C29" s="4">
        <v>0.70833333333333337</v>
      </c>
      <c r="D29" s="4">
        <v>0.875</v>
      </c>
      <c r="E29" s="2">
        <f>((D29-C29)*24)</f>
        <v>3.9999999999999991</v>
      </c>
      <c r="F29" t="s">
        <v>22</v>
      </c>
      <c r="G29" t="s">
        <v>39</v>
      </c>
    </row>
    <row r="30" spans="1:7">
      <c r="A30" s="3">
        <v>45757</v>
      </c>
      <c r="B30">
        <v>6</v>
      </c>
      <c r="C30" s="4">
        <v>0.39583333333333331</v>
      </c>
      <c r="D30" s="4">
        <v>0.45833333333333331</v>
      </c>
      <c r="E30" s="2">
        <f>((D30-C30)*24)</f>
        <v>1.5</v>
      </c>
      <c r="F30" t="s">
        <v>40</v>
      </c>
    </row>
    <row r="31" spans="1:7">
      <c r="A31" s="3">
        <v>45757</v>
      </c>
      <c r="B31">
        <v>6</v>
      </c>
      <c r="C31" s="4">
        <v>0.58333333333333337</v>
      </c>
      <c r="D31" s="4">
        <v>0.66666666666666663</v>
      </c>
      <c r="E31" s="2">
        <f>((D31-C31)*24)</f>
        <v>1.9999999999999982</v>
      </c>
      <c r="F31" t="s">
        <v>12</v>
      </c>
    </row>
    <row r="32" spans="1:7">
      <c r="A32" s="3">
        <v>45760</v>
      </c>
      <c r="B32">
        <v>6</v>
      </c>
      <c r="C32" s="4">
        <v>0.79166666666666663</v>
      </c>
      <c r="D32" s="4">
        <v>0.85416666666666663</v>
      </c>
      <c r="E32" s="2">
        <f>((D32-C32)*24)</f>
        <v>1.5</v>
      </c>
      <c r="F32" t="s">
        <v>16</v>
      </c>
      <c r="G32" t="s">
        <v>41</v>
      </c>
    </row>
    <row r="33" spans="1:7">
      <c r="A33" s="11" t="s">
        <v>18</v>
      </c>
      <c r="B33" s="11"/>
      <c r="C33" s="11"/>
      <c r="D33" s="11"/>
      <c r="E33" s="10">
        <f>SUM(E28:E32)</f>
        <v>10.499999999999996</v>
      </c>
    </row>
    <row r="35" spans="1:7">
      <c r="A35" s="6">
        <v>45762</v>
      </c>
      <c r="B35" s="7" t="s">
        <v>42</v>
      </c>
      <c r="C35" s="8">
        <v>0.77083333333333337</v>
      </c>
      <c r="D35" s="8">
        <v>0.85416666666666663</v>
      </c>
      <c r="E35" s="9">
        <f t="shared" ref="E35:E42" si="3">((D35-C35)*24)</f>
        <v>1.9999999999999982</v>
      </c>
      <c r="F35" s="7" t="s">
        <v>28</v>
      </c>
      <c r="G35" s="7" t="s">
        <v>43</v>
      </c>
    </row>
    <row r="36" spans="1:7">
      <c r="A36" s="6">
        <v>45763</v>
      </c>
      <c r="B36" s="7" t="s">
        <v>42</v>
      </c>
      <c r="C36" s="8">
        <v>0.375</v>
      </c>
      <c r="D36" s="8">
        <v>0.5625</v>
      </c>
      <c r="E36" s="9">
        <f t="shared" si="3"/>
        <v>4.5</v>
      </c>
      <c r="F36" s="7" t="s">
        <v>22</v>
      </c>
      <c r="G36" s="7" t="s">
        <v>44</v>
      </c>
    </row>
    <row r="37" spans="1:7">
      <c r="A37" s="6">
        <v>45765</v>
      </c>
      <c r="B37" s="7" t="s">
        <v>42</v>
      </c>
      <c r="C37" s="8">
        <v>0.75</v>
      </c>
      <c r="D37" s="8">
        <v>0.91666666666666663</v>
      </c>
      <c r="E37" s="9">
        <f t="shared" si="3"/>
        <v>3.9999999999999991</v>
      </c>
      <c r="F37" s="7" t="s">
        <v>22</v>
      </c>
      <c r="G37" s="7" t="s">
        <v>44</v>
      </c>
    </row>
    <row r="38" spans="1:7">
      <c r="A38" s="6">
        <v>45767</v>
      </c>
      <c r="B38" s="7" t="s">
        <v>42</v>
      </c>
      <c r="C38" s="8">
        <v>0.58333333333333337</v>
      </c>
      <c r="D38" s="8">
        <v>0.64583333333333337</v>
      </c>
      <c r="E38" s="9">
        <f t="shared" si="3"/>
        <v>1.5</v>
      </c>
      <c r="F38" s="7" t="s">
        <v>16</v>
      </c>
      <c r="G38" s="7" t="s">
        <v>45</v>
      </c>
    </row>
    <row r="39" spans="1:7">
      <c r="A39" s="6">
        <v>45768</v>
      </c>
      <c r="B39" s="7" t="s">
        <v>42</v>
      </c>
      <c r="C39" s="8">
        <v>0.70833333333333337</v>
      </c>
      <c r="D39" s="8">
        <v>0.83333333333333337</v>
      </c>
      <c r="E39" s="9">
        <f t="shared" si="3"/>
        <v>3</v>
      </c>
      <c r="F39" s="7" t="s">
        <v>22</v>
      </c>
      <c r="G39" s="7" t="s">
        <v>46</v>
      </c>
    </row>
    <row r="40" spans="1:7">
      <c r="A40" s="6">
        <v>45769</v>
      </c>
      <c r="B40" s="7" t="s">
        <v>42</v>
      </c>
      <c r="C40" s="8">
        <v>0.75</v>
      </c>
      <c r="D40" s="8">
        <v>0.85416666666666663</v>
      </c>
      <c r="E40" s="9">
        <f t="shared" si="3"/>
        <v>2.4999999999999991</v>
      </c>
      <c r="F40" s="7" t="s">
        <v>28</v>
      </c>
      <c r="G40" s="7" t="s">
        <v>47</v>
      </c>
    </row>
    <row r="41" spans="1:7">
      <c r="A41" s="6">
        <v>45771</v>
      </c>
      <c r="B41" s="7" t="s">
        <v>42</v>
      </c>
      <c r="C41" s="8">
        <v>0.66666666666666663</v>
      </c>
      <c r="D41" s="8">
        <v>0.83333333333333337</v>
      </c>
      <c r="E41" s="9">
        <f t="shared" si="3"/>
        <v>4.0000000000000018</v>
      </c>
      <c r="F41" s="7" t="s">
        <v>22</v>
      </c>
      <c r="G41" s="7" t="s">
        <v>46</v>
      </c>
    </row>
    <row r="42" spans="1:7">
      <c r="A42" s="6">
        <v>45774</v>
      </c>
      <c r="B42" s="7" t="s">
        <v>42</v>
      </c>
      <c r="C42" s="8">
        <v>0.70833333333333337</v>
      </c>
      <c r="D42" s="8">
        <v>0.77083333333333337</v>
      </c>
      <c r="E42" s="9">
        <f t="shared" si="3"/>
        <v>1.5</v>
      </c>
      <c r="F42" s="7" t="s">
        <v>16</v>
      </c>
      <c r="G42" s="7" t="s">
        <v>48</v>
      </c>
    </row>
    <row r="43" spans="1:7">
      <c r="A43" s="11" t="s">
        <v>18</v>
      </c>
      <c r="B43" s="11"/>
      <c r="C43" s="11"/>
      <c r="D43" s="11"/>
      <c r="E43" s="10">
        <f>SUM(E35:E42)</f>
        <v>23</v>
      </c>
    </row>
    <row r="45" spans="1:7">
      <c r="E45" s="2"/>
    </row>
    <row r="46" spans="1:7">
      <c r="A46" s="3">
        <v>45778</v>
      </c>
      <c r="B46">
        <v>7</v>
      </c>
      <c r="C46" s="4">
        <v>0.54166666666666663</v>
      </c>
      <c r="D46" s="4">
        <v>0.58333333333333337</v>
      </c>
      <c r="E46" s="2">
        <f>((D46-C46)*24)</f>
        <v>1.0000000000000018</v>
      </c>
      <c r="F46" t="s">
        <v>49</v>
      </c>
      <c r="G46" t="s">
        <v>50</v>
      </c>
    </row>
    <row r="47" spans="1:7">
      <c r="A47" s="3">
        <v>45779</v>
      </c>
      <c r="B47">
        <v>7</v>
      </c>
      <c r="C47" s="4">
        <v>0.58333333333333337</v>
      </c>
      <c r="D47" s="4">
        <v>0.66666666666666663</v>
      </c>
      <c r="E47" s="2">
        <f t="shared" ref="E47:E49" si="4">((D47-C47)*24)</f>
        <v>1.9999999999999982</v>
      </c>
      <c r="F47" t="s">
        <v>12</v>
      </c>
    </row>
    <row r="48" spans="1:7">
      <c r="A48" s="3">
        <v>45780</v>
      </c>
      <c r="B48">
        <v>7</v>
      </c>
      <c r="C48" s="4">
        <v>0.70833333333333337</v>
      </c>
      <c r="D48" s="4">
        <v>0.83333333333333337</v>
      </c>
      <c r="E48" s="2">
        <f t="shared" si="4"/>
        <v>3</v>
      </c>
      <c r="F48" t="s">
        <v>51</v>
      </c>
      <c r="G48" t="s">
        <v>52</v>
      </c>
    </row>
    <row r="49" spans="1:9">
      <c r="A49" s="3">
        <v>45781</v>
      </c>
      <c r="B49">
        <v>7</v>
      </c>
      <c r="C49" s="4">
        <v>0.70833333333333337</v>
      </c>
      <c r="D49" s="4">
        <v>0.77083333333333337</v>
      </c>
      <c r="E49" s="2">
        <f t="shared" si="4"/>
        <v>1.5</v>
      </c>
      <c r="F49" t="s">
        <v>16</v>
      </c>
      <c r="G49" t="s">
        <v>53</v>
      </c>
    </row>
    <row r="50" spans="1:9">
      <c r="A50" s="11" t="s">
        <v>18</v>
      </c>
      <c r="B50" s="11"/>
      <c r="C50" s="11"/>
      <c r="D50" s="11"/>
      <c r="E50" s="10">
        <f>SUM(E46:E49)</f>
        <v>7.5</v>
      </c>
    </row>
    <row r="52" spans="1:9">
      <c r="A52" s="3">
        <v>45792</v>
      </c>
      <c r="B52">
        <v>8</v>
      </c>
      <c r="C52" s="4">
        <v>0.5</v>
      </c>
      <c r="D52" s="4">
        <v>0.64583333333333337</v>
      </c>
      <c r="E52" s="2">
        <f>((D52-C52)*24)</f>
        <v>3.5000000000000009</v>
      </c>
      <c r="F52" t="s">
        <v>54</v>
      </c>
      <c r="G52" t="s">
        <v>55</v>
      </c>
    </row>
    <row r="53" spans="1:9">
      <c r="A53" s="3">
        <v>45793</v>
      </c>
      <c r="B53">
        <v>8</v>
      </c>
      <c r="C53" s="4">
        <v>0.54166666666666663</v>
      </c>
      <c r="D53" s="4">
        <v>0.6875</v>
      </c>
      <c r="E53" s="2">
        <f t="shared" ref="E53:E56" si="5">((D53-C53)*24)</f>
        <v>3.5000000000000009</v>
      </c>
      <c r="F53" t="s">
        <v>56</v>
      </c>
      <c r="G53" t="s">
        <v>57</v>
      </c>
      <c r="I53" s="2"/>
    </row>
    <row r="54" spans="1:9">
      <c r="A54" s="3">
        <v>45794</v>
      </c>
      <c r="B54">
        <v>8</v>
      </c>
      <c r="C54" s="4">
        <v>0.625</v>
      </c>
      <c r="D54" s="5">
        <v>0.70833333333333337</v>
      </c>
      <c r="E54" s="2">
        <f t="shared" si="5"/>
        <v>2.0000000000000009</v>
      </c>
      <c r="F54" t="s">
        <v>58</v>
      </c>
    </row>
    <row r="55" spans="1:9">
      <c r="A55" s="3">
        <v>45795</v>
      </c>
      <c r="B55">
        <v>8</v>
      </c>
      <c r="C55" s="4">
        <v>0.58333333333333337</v>
      </c>
      <c r="D55" s="4">
        <v>0.66666666666666663</v>
      </c>
      <c r="E55" s="2">
        <f t="shared" si="5"/>
        <v>1.9999999999999982</v>
      </c>
      <c r="F55" t="s">
        <v>56</v>
      </c>
      <c r="G55" t="s">
        <v>59</v>
      </c>
    </row>
    <row r="56" spans="1:9">
      <c r="A56" s="3">
        <v>45795</v>
      </c>
      <c r="B56">
        <v>8</v>
      </c>
      <c r="C56" s="4">
        <v>0.70833333333333337</v>
      </c>
      <c r="D56" s="4">
        <v>0.77083333333333337</v>
      </c>
      <c r="E56" s="2">
        <f t="shared" si="5"/>
        <v>1.5</v>
      </c>
      <c r="F56" t="s">
        <v>16</v>
      </c>
      <c r="G56" t="s">
        <v>60</v>
      </c>
    </row>
    <row r="57" spans="1:9">
      <c r="A57" s="11" t="s">
        <v>18</v>
      </c>
      <c r="B57" s="11"/>
      <c r="C57" s="11"/>
      <c r="D57" s="11"/>
      <c r="E57" s="10">
        <f>SUM(E52:E56)</f>
        <v>12.500000000000002</v>
      </c>
    </row>
    <row r="60" spans="1:9">
      <c r="A60" s="3">
        <v>45799</v>
      </c>
      <c r="B60">
        <v>9</v>
      </c>
      <c r="C60" s="4">
        <v>0.75</v>
      </c>
      <c r="D60" s="4">
        <v>0.83333333333333337</v>
      </c>
      <c r="E60" s="2">
        <f t="shared" ref="E60:E65" si="6">((D60-C60)*24)</f>
        <v>2.0000000000000009</v>
      </c>
      <c r="F60" t="s">
        <v>61</v>
      </c>
      <c r="G60" t="s">
        <v>62</v>
      </c>
    </row>
    <row r="61" spans="1:9">
      <c r="A61" s="3">
        <v>45804</v>
      </c>
      <c r="B61">
        <v>9</v>
      </c>
      <c r="C61" s="4">
        <v>0.54166666666666663</v>
      </c>
      <c r="D61" s="4">
        <v>0.58333333333333337</v>
      </c>
      <c r="E61" s="2">
        <f t="shared" si="6"/>
        <v>1.0000000000000018</v>
      </c>
      <c r="F61" t="s">
        <v>33</v>
      </c>
      <c r="G61" t="s">
        <v>63</v>
      </c>
    </row>
    <row r="62" spans="1:9">
      <c r="A62" s="3">
        <v>45805</v>
      </c>
      <c r="B62">
        <v>9</v>
      </c>
      <c r="C62" s="4">
        <v>0.79166666666666663</v>
      </c>
      <c r="D62" s="4">
        <v>0.85416666666666663</v>
      </c>
      <c r="E62" s="2">
        <f t="shared" si="6"/>
        <v>1.5</v>
      </c>
      <c r="F62" t="s">
        <v>28</v>
      </c>
      <c r="G62" t="s">
        <v>64</v>
      </c>
    </row>
    <row r="63" spans="1:9">
      <c r="A63" s="3">
        <v>45805</v>
      </c>
      <c r="B63">
        <v>9</v>
      </c>
      <c r="C63" s="4">
        <v>0.91666666666666663</v>
      </c>
      <c r="D63" s="4">
        <v>0.95833333333333337</v>
      </c>
      <c r="E63" s="2">
        <f t="shared" si="6"/>
        <v>1.0000000000000018</v>
      </c>
      <c r="F63" t="s">
        <v>65</v>
      </c>
      <c r="G63" t="s">
        <v>66</v>
      </c>
    </row>
    <row r="64" spans="1:9">
      <c r="A64" s="3">
        <v>45806</v>
      </c>
      <c r="B64">
        <v>9</v>
      </c>
      <c r="C64" s="4">
        <v>0.5</v>
      </c>
      <c r="D64" s="4">
        <v>0.58333333333333337</v>
      </c>
      <c r="E64" s="2">
        <f t="shared" si="6"/>
        <v>2.0000000000000009</v>
      </c>
      <c r="F64" t="s">
        <v>67</v>
      </c>
      <c r="G64" t="s">
        <v>68</v>
      </c>
    </row>
    <row r="65" spans="1:7">
      <c r="A65" s="3">
        <v>45806</v>
      </c>
      <c r="B65">
        <v>9</v>
      </c>
      <c r="C65" s="4">
        <v>0.75</v>
      </c>
      <c r="D65" s="4">
        <v>0.875</v>
      </c>
      <c r="E65" s="2">
        <f t="shared" si="6"/>
        <v>3</v>
      </c>
      <c r="F65" t="s">
        <v>69</v>
      </c>
      <c r="G65" t="s">
        <v>70</v>
      </c>
    </row>
    <row r="66" spans="1:7">
      <c r="A66" s="3">
        <v>45809</v>
      </c>
      <c r="B66">
        <v>9</v>
      </c>
      <c r="C66" s="4">
        <v>0.66666666666666663</v>
      </c>
      <c r="D66" s="4">
        <v>0.72916666666666663</v>
      </c>
      <c r="E66" s="2">
        <f>((D66-C66)*24)</f>
        <v>1.5</v>
      </c>
      <c r="F66" t="s">
        <v>16</v>
      </c>
      <c r="G66" t="s">
        <v>71</v>
      </c>
    </row>
    <row r="67" spans="1:7">
      <c r="A67" s="11" t="s">
        <v>72</v>
      </c>
      <c r="B67" s="11"/>
      <c r="C67" s="11"/>
      <c r="D67" s="11"/>
      <c r="E67" s="10">
        <f>SUM(E60:E66)</f>
        <v>12.000000000000005</v>
      </c>
    </row>
    <row r="69" spans="1:7">
      <c r="A69" s="3">
        <v>45810</v>
      </c>
      <c r="B69">
        <v>10</v>
      </c>
      <c r="C69" s="4">
        <v>0.5</v>
      </c>
      <c r="D69" s="4">
        <v>0.625</v>
      </c>
      <c r="E69" s="2">
        <f>((D69-C69)*24)</f>
        <v>3</v>
      </c>
      <c r="F69" t="s">
        <v>73</v>
      </c>
      <c r="G69" t="s">
        <v>74</v>
      </c>
    </row>
    <row r="70" spans="1:7">
      <c r="A70" s="3">
        <v>45814</v>
      </c>
      <c r="B70">
        <v>10</v>
      </c>
      <c r="C70" s="4">
        <v>0.58333333333333337</v>
      </c>
      <c r="D70" s="4">
        <v>0.66666666666666663</v>
      </c>
      <c r="E70" s="2">
        <f t="shared" ref="E70:E71" si="7">((D70-C70)*24)</f>
        <v>1.9999999999999982</v>
      </c>
      <c r="F70" t="s">
        <v>12</v>
      </c>
    </row>
    <row r="71" spans="1:7">
      <c r="A71" s="3">
        <v>45816</v>
      </c>
      <c r="B71">
        <v>10</v>
      </c>
      <c r="C71" s="4">
        <v>0.75</v>
      </c>
      <c r="D71" s="4">
        <v>0.91666666666666663</v>
      </c>
      <c r="E71" s="2">
        <f t="shared" si="7"/>
        <v>3.9999999999999991</v>
      </c>
      <c r="F71" t="s">
        <v>16</v>
      </c>
      <c r="G71" t="s">
        <v>75</v>
      </c>
    </row>
    <row r="72" spans="1:7">
      <c r="A72" s="12" t="s">
        <v>18</v>
      </c>
      <c r="B72" s="12"/>
      <c r="C72" s="12"/>
      <c r="D72" s="12"/>
      <c r="E72" s="13">
        <f>SUM(E69:E71)</f>
        <v>8.9999999999999964</v>
      </c>
    </row>
    <row r="74" spans="1:7">
      <c r="A74" s="3">
        <v>45821</v>
      </c>
      <c r="B74">
        <v>11</v>
      </c>
      <c r="C74" s="4">
        <v>0.70833333333333337</v>
      </c>
      <c r="D74" s="4">
        <v>0.83333333333333337</v>
      </c>
      <c r="E74" s="2">
        <f>((D74-C74)*24)</f>
        <v>3</v>
      </c>
      <c r="F74" t="s">
        <v>73</v>
      </c>
    </row>
    <row r="75" spans="1:7">
      <c r="A75" s="3">
        <v>45822</v>
      </c>
      <c r="B75">
        <v>11</v>
      </c>
      <c r="C75" s="4">
        <v>0.75</v>
      </c>
      <c r="D75" s="4">
        <v>0.875</v>
      </c>
      <c r="E75" s="2">
        <f t="shared" ref="E75:E77" si="8">((D75-C75)*24)</f>
        <v>3</v>
      </c>
      <c r="F75" t="s">
        <v>76</v>
      </c>
    </row>
    <row r="76" spans="1:7">
      <c r="A76" s="3">
        <v>45823</v>
      </c>
      <c r="B76">
        <v>11</v>
      </c>
      <c r="C76" s="4">
        <v>0.70833333333333337</v>
      </c>
      <c r="D76" s="4">
        <v>0.79166666666666663</v>
      </c>
      <c r="E76" s="2">
        <f t="shared" si="8"/>
        <v>1.9999999999999982</v>
      </c>
      <c r="F76" t="s">
        <v>16</v>
      </c>
      <c r="G76" t="s">
        <v>77</v>
      </c>
    </row>
    <row r="77" spans="1:7">
      <c r="A77" s="3">
        <v>45826</v>
      </c>
      <c r="B77">
        <v>11</v>
      </c>
      <c r="C77" s="4">
        <v>0.58333333333333337</v>
      </c>
      <c r="D77" s="4">
        <v>0.625</v>
      </c>
      <c r="E77" s="2">
        <f t="shared" si="8"/>
        <v>0.99999999999999911</v>
      </c>
      <c r="F77" t="s">
        <v>78</v>
      </c>
      <c r="G77" t="s">
        <v>79</v>
      </c>
    </row>
    <row r="78" spans="1:7">
      <c r="A78" s="12" t="s">
        <v>18</v>
      </c>
      <c r="B78" s="12"/>
      <c r="C78" s="12"/>
      <c r="D78" s="12"/>
      <c r="E78" s="13">
        <f>SUM(E74:E76)</f>
        <v>7.9999999999999982</v>
      </c>
    </row>
  </sheetData>
  <phoneticPr fontId="2" type="noConversion"/>
  <dataValidations disablePrompts="1" count="1">
    <dataValidation type="list" allowBlank="1" showInputMessage="1" showErrorMessage="1" sqref="B83:B100 B28:B32 B20:B26 B3:B6 B60:B61 B55:B56 B52:B53 B49 B46:B47" xr:uid="{00000000-0002-0000-0000-000000000000}">
      <formula1>"1,2,3,4,5,6,7,8,9,10,11,12,13"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Larissa Goh</cp:lastModifiedBy>
  <cp:revision/>
  <dcterms:created xsi:type="dcterms:W3CDTF">2025-06-09T03:50:02Z</dcterms:created>
  <dcterms:modified xsi:type="dcterms:W3CDTF">2025-10-06T02:01:20Z</dcterms:modified>
  <cp:category/>
  <cp:contentStatus/>
</cp:coreProperties>
</file>