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ource\c_c++\cs61c\sp22-proj3\"/>
    </mc:Choice>
  </mc:AlternateContent>
  <xr:revisionPtr revIDLastSave="0" documentId="13_ncr:1_{3655F5BE-6EB4-46E6-97A3-DDC9E14806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ntrol Logic for ROM" sheetId="1" r:id="rId1"/>
  </sheets>
  <calcPr calcId="191029"/>
</workbook>
</file>

<file path=xl/calcChain.xml><?xml version="1.0" encoding="utf-8"?>
<calcChain xmlns="http://schemas.openxmlformats.org/spreadsheetml/2006/main">
  <c r="F40" i="1" l="1"/>
  <c r="W40" i="1"/>
  <c r="Q40" i="1"/>
  <c r="S40" i="1" s="1"/>
  <c r="U40" i="1" s="1"/>
  <c r="G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R28" i="1"/>
  <c r="T28" i="1" s="1"/>
  <c r="Q28" i="1"/>
  <c r="S28" i="1" s="1"/>
  <c r="U28" i="1" s="1"/>
  <c r="P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S19" i="1" s="1"/>
  <c r="U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R15" i="1" s="1"/>
  <c r="T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15" i="1" l="1"/>
  <c r="U15" i="1" s="1"/>
  <c r="P15" i="1" s="1"/>
  <c r="S12" i="1"/>
  <c r="U12" i="1" s="1"/>
  <c r="P12" i="1" s="1"/>
  <c r="R8" i="1"/>
  <c r="T8" i="1" s="1"/>
  <c r="P8" i="1" s="1"/>
  <c r="R7" i="1"/>
  <c r="T7" i="1" s="1"/>
  <c r="P7" i="1" s="1"/>
  <c r="R6" i="1"/>
  <c r="T6" i="1" s="1"/>
  <c r="P6" i="1" s="1"/>
  <c r="R26" i="1"/>
  <c r="T26" i="1" s="1"/>
  <c r="P26" i="1" s="1"/>
  <c r="R27" i="1"/>
  <c r="T27" i="1" s="1"/>
  <c r="P27" i="1" s="1"/>
  <c r="R24" i="1"/>
  <c r="T24" i="1" s="1"/>
  <c r="P24" i="1" s="1"/>
  <c r="R21" i="1"/>
  <c r="T21" i="1" s="1"/>
  <c r="P21" i="1" s="1"/>
  <c r="P19" i="1"/>
  <c r="P39" i="1"/>
  <c r="P29" i="1"/>
  <c r="S11" i="1"/>
  <c r="U11" i="1" s="1"/>
  <c r="P11" i="1" s="1"/>
  <c r="R20" i="1"/>
  <c r="T20" i="1" s="1"/>
  <c r="P20" i="1" s="1"/>
  <c r="R9" i="1"/>
  <c r="T9" i="1" s="1"/>
  <c r="P9" i="1" s="1"/>
  <c r="S18" i="1"/>
  <c r="U18" i="1" s="1"/>
  <c r="P18" i="1" s="1"/>
  <c r="R5" i="1"/>
  <c r="T5" i="1" s="1"/>
  <c r="P5" i="1" s="1"/>
  <c r="S16" i="1"/>
  <c r="U16" i="1" s="1"/>
  <c r="P16" i="1" s="1"/>
  <c r="R25" i="1"/>
  <c r="T25" i="1" s="1"/>
  <c r="P25" i="1" s="1"/>
  <c r="S36" i="1"/>
  <c r="U36" i="1" s="1"/>
  <c r="P36" i="1" s="1"/>
  <c r="R31" i="1"/>
  <c r="T31" i="1" s="1"/>
  <c r="P31" i="1" s="1"/>
  <c r="R34" i="1"/>
  <c r="T34" i="1" s="1"/>
  <c r="P34" i="1" s="1"/>
  <c r="R14" i="1"/>
  <c r="T14" i="1" s="1"/>
  <c r="P14" i="1" s="1"/>
  <c r="R23" i="1"/>
  <c r="T23" i="1" s="1"/>
  <c r="P23" i="1" s="1"/>
  <c r="S22" i="1"/>
  <c r="U22" i="1" s="1"/>
  <c r="P22" i="1" s="1"/>
  <c r="R32" i="1"/>
  <c r="T32" i="1" s="1"/>
  <c r="P32" i="1" s="1"/>
  <c r="R30" i="1"/>
  <c r="T30" i="1" s="1"/>
  <c r="P30" i="1" s="1"/>
  <c r="S10" i="1"/>
  <c r="U10" i="1" s="1"/>
  <c r="P10" i="1" s="1"/>
  <c r="R19" i="1"/>
  <c r="T19" i="1" s="1"/>
  <c r="R39" i="1"/>
  <c r="T39" i="1" s="1"/>
  <c r="R17" i="1"/>
  <c r="T17" i="1" s="1"/>
  <c r="P17" i="1" s="1"/>
  <c r="R37" i="1"/>
  <c r="T37" i="1" s="1"/>
  <c r="P37" i="1" s="1"/>
  <c r="R35" i="1"/>
  <c r="T35" i="1" s="1"/>
  <c r="P35" i="1" s="1"/>
  <c r="R33" i="1"/>
  <c r="T33" i="1" s="1"/>
  <c r="P33" i="1" s="1"/>
  <c r="R40" i="1"/>
  <c r="T40" i="1" s="1"/>
  <c r="P40" i="1" s="1"/>
  <c r="R13" i="1"/>
  <c r="T13" i="1" s="1"/>
  <c r="P13" i="1" s="1"/>
  <c r="R29" i="1"/>
  <c r="T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<sst xmlns="http://schemas.openxmlformats.org/spreadsheetml/2006/main" count="346" uniqueCount="118">
  <si>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</si>
  <si>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</si>
  <si>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</si>
  <si>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</si>
  <si>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</si>
  <si>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</si>
  <si>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</si>
  <si>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</si>
  <si>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</si>
  <si>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</si>
  <si>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</si>
  <si>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</si>
  <si>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</si>
  <si>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</si>
  <si>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</si>
  <si>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</si>
  <si>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</si>
  <si>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</si>
  <si>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</si>
  <si>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</si>
  <si>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</si>
  <si>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</si>
  <si>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</si>
  <si>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</si>
  <si>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</si>
  <si>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</si>
  <si>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</si>
  <si>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</si>
  <si>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</si>
  <si>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</si>
  <si>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</si>
  <si>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</si>
  <si>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</si>
  <si>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</si>
  <si>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</si>
  <si>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</si>
  <si>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</si>
  <si>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</si>
  <si>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</si>
  <si>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</si>
  <si>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</si>
  <si>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</si>
  <si>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</si>
  <si>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</si>
  <si>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</si>
  <si>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</si>
  <si>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</si>
  <si>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</si>
  <si>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</si>
  <si>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</si>
  <si>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</si>
  <si>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</si>
  <si>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</si>
  <si>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</si>
  <si>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</si>
  <si>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</si>
  <si>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</si>
  <si>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</si>
  <si>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</si>
  <si>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</si>
  <si>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</si>
  <si>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</si>
  <si>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</si>
  <si>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</si>
  <si>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</si>
  <si>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</si>
  <si>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</si>
  <si>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</si>
  <si>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</si>
  <si>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</si>
  <si>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</si>
  <si>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</si>
  <si>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</si>
  <si>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</si>
  <si>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</si>
  <si>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</si>
  <si>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</si>
  <si>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</si>
  <si>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</si>
  <si>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</si>
  <si>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</si>
  <si>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</si>
  <si>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</si>
  <si>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</si>
  <si>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</si>
  <si>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</si>
  <si>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</si>
  <si>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</si>
  <si>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</si>
  <si>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</si>
  <si>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</si>
  <si>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</si>
  <si>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</si>
  <si>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</si>
  <si>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</si>
  <si>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</si>
  <si>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</si>
  <si>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</si>
  <si>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0b0000011</t>
    <phoneticPr fontId="13" type="noConversion"/>
  </si>
  <si>
    <t>0b0100000</t>
    <phoneticPr fontId="13" type="noConversion"/>
  </si>
  <si>
    <t>1</t>
    <phoneticPr fontId="13" type="noConversion"/>
  </si>
  <si>
    <t>0</t>
    <phoneticPr fontId="13" type="noConversion"/>
  </si>
  <si>
    <t>01</t>
    <phoneticPr fontId="13" type="noConversion"/>
  </si>
  <si>
    <t>0001</t>
    <phoneticPr fontId="13" type="noConversion"/>
  </si>
  <si>
    <t>000</t>
    <phoneticPr fontId="13" type="noConversion"/>
  </si>
  <si>
    <t>0010</t>
    <phoneticPr fontId="13" type="noConversion"/>
  </si>
  <si>
    <t>0110</t>
    <phoneticPr fontId="13" type="noConversion"/>
  </si>
  <si>
    <t>0101</t>
    <phoneticPr fontId="13" type="noConversion"/>
  </si>
  <si>
    <t>0100</t>
    <phoneticPr fontId="13" type="noConversion"/>
  </si>
  <si>
    <t>1101</t>
    <phoneticPr fontId="13" type="noConversion"/>
  </si>
  <si>
    <t>0111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</si>
  <si>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</si>
  <si>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</si>
  <si>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</si>
  <si>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1001</t>
    <phoneticPr fontId="13" type="noConversion"/>
  </si>
  <si>
    <t>1011</t>
    <phoneticPr fontId="13" type="noConversion"/>
  </si>
  <si>
    <t>0b0100011</t>
    <phoneticPr fontId="13" type="noConversion"/>
  </si>
  <si>
    <t>010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</si>
</sst>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Normal="10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J29" sqref="J29"/>
    </sheetView>
  </sheetViews>
  <sheetFormatPr defaultColWidth="12.6328125" defaultRowHeight="15.75" customHeight="1" x14ac:dyDescent="0.25"/>
  <cols>
    <col min="1" max="1" width="15.7265625" customWidth="1"/>
    <col min="2" max="2" width="5.36328125" customWidth="1"/>
    <col min="3" max="3" width="9.90625" customWidth="1"/>
    <col min="4" max="4" width="7.453125" customWidth="1"/>
    <col min="5" max="5" width="11.453125" customWidth="1"/>
    <col min="6" max="6" width="10.26953125" customWidth="1"/>
    <col min="7" max="7" width="7" customWidth="1"/>
    <col min="17" max="17" width="16.7265625" hidden="1" customWidth="1"/>
    <col min="18" max="23" width="12.6328125" hidden="1"/>
  </cols>
  <sheetData>
    <row r="1" spans="1:23" ht="14" x14ac:dyDescent="0.3">
      <c r="A1" s="29" t="s">
        <v>0</v>
      </c>
      <c r="B1" s="31" t="s">
        <v>1</v>
      </c>
      <c r="C1" s="30"/>
      <c r="D1" s="30"/>
      <c r="E1" s="32"/>
      <c r="F1" s="31" t="s">
        <v>2</v>
      </c>
      <c r="G1" s="32"/>
      <c r="H1" s="33" t="s">
        <v>3</v>
      </c>
      <c r="I1" s="30"/>
      <c r="J1" s="30"/>
      <c r="K1" s="30"/>
      <c r="L1" s="30"/>
      <c r="M1" s="30"/>
      <c r="N1" s="30"/>
      <c r="O1" s="32"/>
      <c r="P1" s="2" t="s">
        <v>4</v>
      </c>
      <c r="Q1" s="34" t="s">
        <v>5</v>
      </c>
      <c r="R1" s="30"/>
      <c r="S1" s="30"/>
      <c r="T1" s="30"/>
      <c r="U1" s="30"/>
      <c r="V1" s="30"/>
      <c r="W1" s="30"/>
    </row>
    <row r="2" spans="1:23" ht="14" x14ac:dyDescent="0.3">
      <c r="A2" s="30"/>
      <c r="B2" s="1"/>
      <c r="C2" s="1"/>
      <c r="D2" s="1"/>
      <c r="E2" s="4"/>
      <c r="F2" s="1"/>
      <c r="G2" s="4"/>
      <c r="H2" s="35" t="s">
        <v>6</v>
      </c>
      <c r="I2" s="30"/>
      <c r="J2" s="30"/>
      <c r="K2" s="30"/>
      <c r="L2" s="30"/>
      <c r="M2" s="30"/>
      <c r="N2" s="30"/>
      <c r="O2" s="32"/>
      <c r="P2" s="2"/>
      <c r="Q2" s="3"/>
      <c r="R2" s="3"/>
      <c r="S2" s="3"/>
      <c r="T2" s="3"/>
      <c r="U2" s="3"/>
      <c r="V2" s="3"/>
      <c r="W2" s="3"/>
    </row>
    <row r="3" spans="1:23" ht="13" x14ac:dyDescent="0.3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2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35">
      <c r="A5" s="16" t="s">
        <v>33</v>
      </c>
      <c r="B5" s="37" t="s">
        <v>34</v>
      </c>
      <c r="C5" s="36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8" t="s">
        <v>100</v>
      </c>
      <c r="I5" s="28" t="s">
        <v>104</v>
      </c>
      <c r="J5" s="28" t="s">
        <v>101</v>
      </c>
      <c r="K5" s="28" t="s">
        <v>101</v>
      </c>
      <c r="L5" s="28" t="s">
        <v>101</v>
      </c>
      <c r="M5" s="28" t="s">
        <v>111</v>
      </c>
      <c r="N5" s="28" t="s">
        <v>101</v>
      </c>
      <c r="O5" s="28" t="s">
        <v>102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35">
      <c r="A6" s="16" t="s">
        <v>38</v>
      </c>
      <c r="B6" s="30"/>
      <c r="C6" s="30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8" t="s">
        <v>100</v>
      </c>
      <c r="I6" s="28" t="s">
        <v>104</v>
      </c>
      <c r="J6" s="28" t="s">
        <v>101</v>
      </c>
      <c r="K6" s="28" t="s">
        <v>101</v>
      </c>
      <c r="L6" s="28" t="s">
        <v>101</v>
      </c>
      <c r="M6" s="28" t="s">
        <v>112</v>
      </c>
      <c r="N6" s="28" t="s">
        <v>101</v>
      </c>
      <c r="O6" s="28" t="s">
        <v>102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35">
      <c r="A7" s="16" t="s">
        <v>40</v>
      </c>
      <c r="B7" s="30"/>
      <c r="C7" s="30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8" t="s">
        <v>100</v>
      </c>
      <c r="I7" s="28" t="s">
        <v>104</v>
      </c>
      <c r="J7" s="28" t="s">
        <v>101</v>
      </c>
      <c r="K7" s="28" t="s">
        <v>101</v>
      </c>
      <c r="L7" s="28" t="s">
        <v>101</v>
      </c>
      <c r="M7" s="28" t="s">
        <v>113</v>
      </c>
      <c r="N7" s="28" t="s">
        <v>101</v>
      </c>
      <c r="O7" s="28" t="s">
        <v>102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35">
      <c r="A8" s="16" t="s">
        <v>42</v>
      </c>
      <c r="B8" s="30"/>
      <c r="C8" s="30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8" t="s">
        <v>100</v>
      </c>
      <c r="I8" s="28" t="s">
        <v>104</v>
      </c>
      <c r="J8" s="28" t="s">
        <v>101</v>
      </c>
      <c r="K8" s="28" t="s">
        <v>101</v>
      </c>
      <c r="L8" s="28" t="s">
        <v>101</v>
      </c>
      <c r="M8" s="28" t="s">
        <v>103</v>
      </c>
      <c r="N8" s="28" t="s">
        <v>101</v>
      </c>
      <c r="O8" s="28" t="s">
        <v>102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35">
      <c r="A9" s="16" t="s">
        <v>44</v>
      </c>
      <c r="B9" s="30"/>
      <c r="C9" s="30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8" t="s">
        <v>100</v>
      </c>
      <c r="I9" s="28" t="s">
        <v>104</v>
      </c>
      <c r="J9" s="28" t="s">
        <v>101</v>
      </c>
      <c r="K9" s="28" t="s">
        <v>101</v>
      </c>
      <c r="L9" s="28" t="s">
        <v>101</v>
      </c>
      <c r="M9" s="28" t="s">
        <v>114</v>
      </c>
      <c r="N9" s="28" t="s">
        <v>101</v>
      </c>
      <c r="O9" s="28" t="s">
        <v>102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35">
      <c r="A10" s="16" t="s">
        <v>45</v>
      </c>
      <c r="B10" s="30"/>
      <c r="C10" s="30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8" t="s">
        <v>100</v>
      </c>
      <c r="I10" s="28" t="s">
        <v>104</v>
      </c>
      <c r="J10" s="28" t="s">
        <v>101</v>
      </c>
      <c r="K10" s="28" t="s">
        <v>101</v>
      </c>
      <c r="L10" s="28" t="s">
        <v>101</v>
      </c>
      <c r="M10" s="28" t="s">
        <v>115</v>
      </c>
      <c r="N10" s="28" t="s">
        <v>101</v>
      </c>
      <c r="O10" s="28" t="s">
        <v>102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35">
      <c r="A11" s="16" t="s">
        <v>47</v>
      </c>
      <c r="B11" s="30"/>
      <c r="C11" s="30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8" t="s">
        <v>100</v>
      </c>
      <c r="I11" s="28" t="s">
        <v>104</v>
      </c>
      <c r="J11" s="28" t="s">
        <v>101</v>
      </c>
      <c r="K11" s="28" t="s">
        <v>101</v>
      </c>
      <c r="L11" s="28" t="s">
        <v>101</v>
      </c>
      <c r="M11" s="28" t="s">
        <v>105</v>
      </c>
      <c r="N11" s="28" t="s">
        <v>101</v>
      </c>
      <c r="O11" s="28" t="s">
        <v>102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35">
      <c r="A12" s="16" t="s">
        <v>49</v>
      </c>
      <c r="B12" s="30"/>
      <c r="C12" s="30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8" t="s">
        <v>100</v>
      </c>
      <c r="I12" s="28" t="s">
        <v>104</v>
      </c>
      <c r="J12" s="28" t="s">
        <v>101</v>
      </c>
      <c r="K12" s="28" t="s">
        <v>101</v>
      </c>
      <c r="L12" s="28" t="s">
        <v>101</v>
      </c>
      <c r="M12" s="28" t="s">
        <v>108</v>
      </c>
      <c r="N12" s="28" t="s">
        <v>101</v>
      </c>
      <c r="O12" s="28" t="s">
        <v>102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35">
      <c r="A13" s="16" t="s">
        <v>51</v>
      </c>
      <c r="B13" s="30"/>
      <c r="C13" s="30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8" t="s">
        <v>100</v>
      </c>
      <c r="I13" s="28" t="s">
        <v>104</v>
      </c>
      <c r="J13" s="28" t="s">
        <v>101</v>
      </c>
      <c r="K13" s="28" t="s">
        <v>101</v>
      </c>
      <c r="L13" s="28" t="s">
        <v>101</v>
      </c>
      <c r="M13" s="28" t="s">
        <v>107</v>
      </c>
      <c r="N13" s="28" t="s">
        <v>101</v>
      </c>
      <c r="O13" s="28" t="s">
        <v>102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35">
      <c r="A14" s="16" t="s">
        <v>53</v>
      </c>
      <c r="B14" s="30"/>
      <c r="C14" s="30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8" t="s">
        <v>100</v>
      </c>
      <c r="I14" s="28" t="s">
        <v>104</v>
      </c>
      <c r="J14" s="28" t="s">
        <v>101</v>
      </c>
      <c r="K14" s="28" t="s">
        <v>101</v>
      </c>
      <c r="L14" s="28" t="s">
        <v>101</v>
      </c>
      <c r="M14" s="28" t="s">
        <v>109</v>
      </c>
      <c r="N14" s="28" t="s">
        <v>101</v>
      </c>
      <c r="O14" s="28" t="s">
        <v>102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35">
      <c r="A15" s="16" t="s">
        <v>54</v>
      </c>
      <c r="B15" s="30"/>
      <c r="C15" s="30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8" t="s">
        <v>100</v>
      </c>
      <c r="I15" s="28" t="s">
        <v>104</v>
      </c>
      <c r="J15" s="28" t="s">
        <v>101</v>
      </c>
      <c r="K15" s="28" t="s">
        <v>101</v>
      </c>
      <c r="L15" s="28" t="s">
        <v>101</v>
      </c>
      <c r="M15" s="28" t="s">
        <v>106</v>
      </c>
      <c r="N15" s="28" t="s">
        <v>101</v>
      </c>
      <c r="O15" s="28" t="s">
        <v>102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35">
      <c r="A16" s="16" t="s">
        <v>56</v>
      </c>
      <c r="B16" s="30"/>
      <c r="C16" s="30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8" t="s">
        <v>100</v>
      </c>
      <c r="I16" s="28" t="s">
        <v>104</v>
      </c>
      <c r="J16" s="28" t="s">
        <v>101</v>
      </c>
      <c r="K16" s="28" t="s">
        <v>101</v>
      </c>
      <c r="L16" s="28" t="s">
        <v>101</v>
      </c>
      <c r="M16" s="28" t="s">
        <v>110</v>
      </c>
      <c r="N16" s="28" t="s">
        <v>101</v>
      </c>
      <c r="O16" s="28" t="s">
        <v>102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35">
      <c r="A17" s="16" t="s">
        <v>58</v>
      </c>
      <c r="B17" s="37" t="s">
        <v>59</v>
      </c>
      <c r="C17" s="38" t="s">
        <v>98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35">
      <c r="A18" s="16" t="s">
        <v>60</v>
      </c>
      <c r="B18" s="30"/>
      <c r="C18" s="30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35">
      <c r="A19" s="16" t="s">
        <v>61</v>
      </c>
      <c r="B19" s="30"/>
      <c r="C19" s="30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35">
      <c r="A20" s="16" t="s">
        <v>62</v>
      </c>
      <c r="B20" s="30"/>
      <c r="C20" s="39" t="s">
        <v>63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64</v>
      </c>
      <c r="I20" s="19" t="s">
        <v>65</v>
      </c>
      <c r="J20" s="19" t="s">
        <v>66</v>
      </c>
      <c r="K20" s="19" t="s">
        <v>66</v>
      </c>
      <c r="L20" s="19" t="s">
        <v>64</v>
      </c>
      <c r="M20" s="19" t="s">
        <v>67</v>
      </c>
      <c r="N20" s="19" t="s">
        <v>66</v>
      </c>
      <c r="O20" s="19" t="s">
        <v>68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35">
      <c r="A21" s="16" t="s">
        <v>69</v>
      </c>
      <c r="B21" s="30"/>
      <c r="C21" s="30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8" t="s">
        <v>100</v>
      </c>
      <c r="I21" s="28" t="s">
        <v>104</v>
      </c>
      <c r="J21" s="28" t="s">
        <v>101</v>
      </c>
      <c r="K21" s="28" t="s">
        <v>101</v>
      </c>
      <c r="L21" s="28" t="s">
        <v>100</v>
      </c>
      <c r="M21" s="28" t="s">
        <v>103</v>
      </c>
      <c r="N21" s="28" t="s">
        <v>101</v>
      </c>
      <c r="O21" s="28" t="s">
        <v>102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35">
      <c r="A22" s="16" t="s">
        <v>70</v>
      </c>
      <c r="B22" s="30"/>
      <c r="C22" s="30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8" t="s">
        <v>100</v>
      </c>
      <c r="I22" s="28" t="s">
        <v>104</v>
      </c>
      <c r="J22" s="28" t="s">
        <v>101</v>
      </c>
      <c r="K22" s="28" t="s">
        <v>101</v>
      </c>
      <c r="L22" s="28" t="s">
        <v>100</v>
      </c>
      <c r="M22" s="28" t="s">
        <v>105</v>
      </c>
      <c r="N22" s="28" t="s">
        <v>101</v>
      </c>
      <c r="O22" s="28" t="s">
        <v>102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35">
      <c r="A23" s="16" t="s">
        <v>71</v>
      </c>
      <c r="B23" s="30"/>
      <c r="C23" s="30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8" t="s">
        <v>100</v>
      </c>
      <c r="I23" s="28" t="s">
        <v>104</v>
      </c>
      <c r="J23" s="28" t="s">
        <v>101</v>
      </c>
      <c r="K23" s="28" t="s">
        <v>101</v>
      </c>
      <c r="L23" s="28" t="s">
        <v>100</v>
      </c>
      <c r="M23" s="28" t="s">
        <v>108</v>
      </c>
      <c r="N23" s="28" t="s">
        <v>101</v>
      </c>
      <c r="O23" s="28" t="s">
        <v>102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35">
      <c r="A24" s="16" t="s">
        <v>72</v>
      </c>
      <c r="B24" s="30"/>
      <c r="C24" s="30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8" t="s">
        <v>100</v>
      </c>
      <c r="I24" s="28" t="s">
        <v>104</v>
      </c>
      <c r="J24" s="28" t="s">
        <v>101</v>
      </c>
      <c r="K24" s="28" t="s">
        <v>101</v>
      </c>
      <c r="L24" s="28" t="s">
        <v>100</v>
      </c>
      <c r="M24" s="28" t="s">
        <v>107</v>
      </c>
      <c r="N24" s="28" t="s">
        <v>101</v>
      </c>
      <c r="O24" s="28" t="s">
        <v>102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35">
      <c r="A25" s="16" t="s">
        <v>73</v>
      </c>
      <c r="B25" s="30"/>
      <c r="C25" s="30"/>
      <c r="D25" s="17" t="s">
        <v>52</v>
      </c>
      <c r="E25" s="27" t="s">
        <v>99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8" t="s">
        <v>100</v>
      </c>
      <c r="I25" s="28" t="s">
        <v>104</v>
      </c>
      <c r="J25" s="28" t="s">
        <v>101</v>
      </c>
      <c r="K25" s="28" t="s">
        <v>101</v>
      </c>
      <c r="L25" s="28" t="s">
        <v>100</v>
      </c>
      <c r="M25" s="28" t="s">
        <v>109</v>
      </c>
      <c r="N25" s="28" t="s">
        <v>101</v>
      </c>
      <c r="O25" s="28" t="s">
        <v>102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35">
      <c r="A26" s="16" t="s">
        <v>74</v>
      </c>
      <c r="B26" s="30"/>
      <c r="C26" s="30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8" t="s">
        <v>100</v>
      </c>
      <c r="I26" s="28" t="s">
        <v>104</v>
      </c>
      <c r="J26" s="28" t="s">
        <v>101</v>
      </c>
      <c r="K26" s="28" t="s">
        <v>101</v>
      </c>
      <c r="L26" s="28" t="s">
        <v>100</v>
      </c>
      <c r="M26" s="28" t="s">
        <v>106</v>
      </c>
      <c r="N26" s="28" t="s">
        <v>101</v>
      </c>
      <c r="O26" s="28" t="s">
        <v>102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35">
      <c r="A27" s="16" t="s">
        <v>75</v>
      </c>
      <c r="B27" s="30"/>
      <c r="C27" s="30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8" t="s">
        <v>100</v>
      </c>
      <c r="I27" s="28" t="s">
        <v>104</v>
      </c>
      <c r="J27" s="28" t="s">
        <v>101</v>
      </c>
      <c r="K27" s="28" t="s">
        <v>101</v>
      </c>
      <c r="L27" s="28" t="s">
        <v>100</v>
      </c>
      <c r="M27" s="28" t="s">
        <v>110</v>
      </c>
      <c r="N27" s="28" t="s">
        <v>101</v>
      </c>
      <c r="O27" s="28" t="s">
        <v>102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35">
      <c r="A28" s="16" t="s">
        <v>76</v>
      </c>
      <c r="B28" s="37" t="s">
        <v>77</v>
      </c>
      <c r="C28" s="38" t="s">
        <v>116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3.5" x14ac:dyDescent="0.35">
      <c r="A29" s="16" t="s">
        <v>78</v>
      </c>
      <c r="B29" s="30"/>
      <c r="C29" s="30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3.5" x14ac:dyDescent="0.35">
      <c r="A30" s="16" t="s">
        <v>79</v>
      </c>
      <c r="B30" s="30"/>
      <c r="C30" s="30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3.5" x14ac:dyDescent="0.35">
      <c r="A31" s="16" t="s">
        <v>80</v>
      </c>
      <c r="B31" s="37" t="s">
        <v>81</v>
      </c>
      <c r="C31" s="39" t="s">
        <v>82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8" t="s">
        <v>101</v>
      </c>
      <c r="I31" s="28" t="s">
        <v>117</v>
      </c>
      <c r="J31" s="28" t="s">
        <v>101</v>
      </c>
      <c r="K31" s="28" t="s">
        <v>100</v>
      </c>
      <c r="L31" s="28" t="s">
        <v>100</v>
      </c>
      <c r="M31" s="28" t="s">
        <v>111</v>
      </c>
      <c r="N31" s="28" t="s">
        <v>101</v>
      </c>
      <c r="O31" s="28" t="s">
        <v>102</v>
      </c>
      <c r="P31" s="11" t="str">
        <f t="shared" si="1"/>
        <v>1064</v>
      </c>
      <c r="Q31" s="12" t="str">
        <f t="shared" si="2"/>
        <v>0001000001100100</v>
      </c>
      <c r="R31" s="12" t="str">
        <f t="shared" si="3"/>
        <v>01100100</v>
      </c>
      <c r="S31" s="12" t="str">
        <f t="shared" si="4"/>
        <v>00010000</v>
      </c>
      <c r="T31" s="12" t="str">
        <f t="shared" ref="T31:U31" si="32">BIN2HEX(R31,2)</f>
        <v>64</v>
      </c>
      <c r="U31" s="13" t="str">
        <f t="shared" si="32"/>
        <v>10</v>
      </c>
      <c r="V31" s="12">
        <v>26</v>
      </c>
      <c r="W31" s="12" t="str">
        <f t="shared" si="6"/>
        <v>011010</v>
      </c>
    </row>
    <row r="32" spans="1:23" ht="13.5" x14ac:dyDescent="0.35">
      <c r="A32" s="16" t="s">
        <v>83</v>
      </c>
      <c r="B32" s="30"/>
      <c r="C32" s="30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8" t="s">
        <v>101</v>
      </c>
      <c r="I32" s="28" t="s">
        <v>117</v>
      </c>
      <c r="J32" s="28" t="s">
        <v>101</v>
      </c>
      <c r="K32" s="28" t="s">
        <v>100</v>
      </c>
      <c r="L32" s="28" t="s">
        <v>100</v>
      </c>
      <c r="M32" s="28" t="s">
        <v>111</v>
      </c>
      <c r="N32" s="28" t="s">
        <v>101</v>
      </c>
      <c r="O32" s="28" t="s">
        <v>102</v>
      </c>
      <c r="P32" s="11" t="str">
        <f t="shared" si="1"/>
        <v>1064</v>
      </c>
      <c r="Q32" s="12" t="str">
        <f t="shared" si="2"/>
        <v>0001000001100100</v>
      </c>
      <c r="R32" s="12" t="str">
        <f t="shared" si="3"/>
        <v>01100100</v>
      </c>
      <c r="S32" s="12" t="str">
        <f t="shared" si="4"/>
        <v>00010000</v>
      </c>
      <c r="T32" s="12" t="str">
        <f t="shared" ref="T32:U32" si="33">BIN2HEX(R32,2)</f>
        <v>64</v>
      </c>
      <c r="U32" s="13" t="str">
        <f t="shared" si="33"/>
        <v>10</v>
      </c>
      <c r="V32" s="12">
        <v>27</v>
      </c>
      <c r="W32" s="12" t="str">
        <f t="shared" si="6"/>
        <v>011011</v>
      </c>
    </row>
    <row r="33" spans="1:23" ht="13.5" x14ac:dyDescent="0.35">
      <c r="A33" s="16" t="s">
        <v>84</v>
      </c>
      <c r="B33" s="30"/>
      <c r="C33" s="30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8" t="s">
        <v>101</v>
      </c>
      <c r="I33" s="28" t="s">
        <v>117</v>
      </c>
      <c r="J33" s="28" t="s">
        <v>101</v>
      </c>
      <c r="K33" s="28" t="s">
        <v>100</v>
      </c>
      <c r="L33" s="28" t="s">
        <v>100</v>
      </c>
      <c r="M33" s="28" t="s">
        <v>111</v>
      </c>
      <c r="N33" s="28" t="s">
        <v>101</v>
      </c>
      <c r="O33" s="28" t="s">
        <v>102</v>
      </c>
      <c r="P33" s="11" t="str">
        <f t="shared" si="1"/>
        <v>1064</v>
      </c>
      <c r="Q33" s="12" t="str">
        <f t="shared" si="2"/>
        <v>0001000001100100</v>
      </c>
      <c r="R33" s="12" t="str">
        <f t="shared" si="3"/>
        <v>01100100</v>
      </c>
      <c r="S33" s="12" t="str">
        <f t="shared" si="4"/>
        <v>00010000</v>
      </c>
      <c r="T33" s="12" t="str">
        <f t="shared" ref="T33:U33" si="34">BIN2HEX(R33,2)</f>
        <v>64</v>
      </c>
      <c r="U33" s="13" t="str">
        <f t="shared" si="34"/>
        <v>10</v>
      </c>
      <c r="V33" s="12">
        <v>28</v>
      </c>
      <c r="W33" s="12" t="str">
        <f t="shared" si="6"/>
        <v>011100</v>
      </c>
    </row>
    <row r="34" spans="1:23" ht="13.5" x14ac:dyDescent="0.35">
      <c r="A34" s="16" t="s">
        <v>85</v>
      </c>
      <c r="B34" s="30"/>
      <c r="C34" s="30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8" t="s">
        <v>101</v>
      </c>
      <c r="I34" s="28" t="s">
        <v>117</v>
      </c>
      <c r="J34" s="28" t="s">
        <v>101</v>
      </c>
      <c r="K34" s="28" t="s">
        <v>100</v>
      </c>
      <c r="L34" s="28" t="s">
        <v>100</v>
      </c>
      <c r="M34" s="28" t="s">
        <v>111</v>
      </c>
      <c r="N34" s="28" t="s">
        <v>101</v>
      </c>
      <c r="O34" s="28" t="s">
        <v>102</v>
      </c>
      <c r="P34" s="11" t="str">
        <f t="shared" si="1"/>
        <v>1064</v>
      </c>
      <c r="Q34" s="12" t="str">
        <f t="shared" si="2"/>
        <v>0001000001100100</v>
      </c>
      <c r="R34" s="12" t="str">
        <f t="shared" si="3"/>
        <v>01100100</v>
      </c>
      <c r="S34" s="12" t="str">
        <f t="shared" si="4"/>
        <v>00010000</v>
      </c>
      <c r="T34" s="12" t="str">
        <f t="shared" ref="T34:U34" si="35">BIN2HEX(R34,2)</f>
        <v>64</v>
      </c>
      <c r="U34" s="13" t="str">
        <f t="shared" si="35"/>
        <v>10</v>
      </c>
      <c r="V34" s="12">
        <v>29</v>
      </c>
      <c r="W34" s="12" t="str">
        <f t="shared" si="6"/>
        <v>011101</v>
      </c>
    </row>
    <row r="35" spans="1:23" ht="13.5" x14ac:dyDescent="0.35">
      <c r="A35" s="16" t="s">
        <v>86</v>
      </c>
      <c r="B35" s="30"/>
      <c r="C35" s="30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8" t="s">
        <v>101</v>
      </c>
      <c r="I35" s="28" t="s">
        <v>117</v>
      </c>
      <c r="J35" s="28" t="s">
        <v>100</v>
      </c>
      <c r="K35" s="28" t="s">
        <v>100</v>
      </c>
      <c r="L35" s="28" t="s">
        <v>100</v>
      </c>
      <c r="M35" s="28" t="s">
        <v>111</v>
      </c>
      <c r="N35" s="28" t="s">
        <v>101</v>
      </c>
      <c r="O35" s="28" t="s">
        <v>102</v>
      </c>
      <c r="P35" s="11" t="str">
        <f t="shared" si="1"/>
        <v>1074</v>
      </c>
      <c r="Q35" s="12" t="str">
        <f t="shared" si="2"/>
        <v>0001000001110100</v>
      </c>
      <c r="R35" s="12" t="str">
        <f t="shared" si="3"/>
        <v>01110100</v>
      </c>
      <c r="S35" s="12" t="str">
        <f t="shared" si="4"/>
        <v>00010000</v>
      </c>
      <c r="T35" s="12" t="str">
        <f t="shared" ref="T35:U35" si="36">BIN2HEX(R35,2)</f>
        <v>74</v>
      </c>
      <c r="U35" s="13" t="str">
        <f t="shared" si="36"/>
        <v>10</v>
      </c>
      <c r="V35" s="12">
        <v>30</v>
      </c>
      <c r="W35" s="12" t="str">
        <f t="shared" si="6"/>
        <v>011110</v>
      </c>
    </row>
    <row r="36" spans="1:23" ht="13.5" x14ac:dyDescent="0.35">
      <c r="A36" s="16" t="s">
        <v>87</v>
      </c>
      <c r="B36" s="30"/>
      <c r="C36" s="30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8" t="s">
        <v>101</v>
      </c>
      <c r="I36" s="28" t="s">
        <v>117</v>
      </c>
      <c r="J36" s="28" t="s">
        <v>100</v>
      </c>
      <c r="K36" s="28" t="s">
        <v>100</v>
      </c>
      <c r="L36" s="28" t="s">
        <v>100</v>
      </c>
      <c r="M36" s="28" t="s">
        <v>111</v>
      </c>
      <c r="N36" s="28" t="s">
        <v>101</v>
      </c>
      <c r="O36" s="28" t="s">
        <v>102</v>
      </c>
      <c r="P36" s="11" t="str">
        <f t="shared" si="1"/>
        <v>1074</v>
      </c>
      <c r="Q36" s="12" t="str">
        <f t="shared" si="2"/>
        <v>0001000001110100</v>
      </c>
      <c r="R36" s="12" t="str">
        <f t="shared" si="3"/>
        <v>01110100</v>
      </c>
      <c r="S36" s="12" t="str">
        <f t="shared" si="4"/>
        <v>00010000</v>
      </c>
      <c r="T36" s="12" t="str">
        <f t="shared" ref="T36:U36" si="37">BIN2HEX(R36,2)</f>
        <v>74</v>
      </c>
      <c r="U36" s="13" t="str">
        <f t="shared" si="37"/>
        <v>10</v>
      </c>
      <c r="V36" s="12">
        <v>31</v>
      </c>
      <c r="W36" s="12" t="str">
        <f t="shared" si="6"/>
        <v>011111</v>
      </c>
    </row>
    <row r="37" spans="1:23" ht="13.5" x14ac:dyDescent="0.35">
      <c r="A37" s="16" t="s">
        <v>88</v>
      </c>
      <c r="B37" s="37" t="s">
        <v>89</v>
      </c>
      <c r="C37" s="25" t="s">
        <v>90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 t="shared" si="1"/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3.5" x14ac:dyDescent="0.35">
      <c r="A38" s="16" t="s">
        <v>91</v>
      </c>
      <c r="B38" s="30"/>
      <c r="C38" s="25" t="s">
        <v>92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3.5" x14ac:dyDescent="0.35">
      <c r="A39" s="16" t="s">
        <v>93</v>
      </c>
      <c r="B39" s="6" t="s">
        <v>94</v>
      </c>
      <c r="C39" s="21" t="s">
        <v>95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35">
      <c r="A40" s="16" t="s">
        <v>96</v>
      </c>
      <c r="B40" s="6" t="s">
        <v>59</v>
      </c>
      <c r="C40" s="21" t="s">
        <v>97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O18" xr:uid="{00000000-0002-0000-0000-000001000000}">
      <formula1>AND(EQ(LEN(TO_TEXT(O18)), 1), REGEXMATCH(TO_TEXT(O18), "[0-1]{2}"))</formula1>
    </dataValidation>
    <dataValidation type="custom" allowBlank="1" showDropDown="1" sqref="L20" xr:uid="{00000000-0002-0000-0000-000002000000}">
      <formula1>AND(EQ(LEN(TO_TEXT(L20)), 1), REGEXMATCH(TO_TEXT(L20), "[0-1X]{1}"))</formula1>
    </dataValidation>
    <dataValidation type="custom" allowBlank="1" showDropDown="1" sqref="I5:I40" xr:uid="{00000000-0002-0000-0000-000003000000}">
      <formula1>AND(EQ(LEN(TO_TEXT(I5)), 3), REGEXMATCH(TO_TEXT(I5), "[0-1]{3}"))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M5:M40" xr:uid="{00000000-0002-0000-0000-000005000000}">
      <formula1>AND(EQ(LEN(TO_TEXT(M5)), 4), REGEXMATCH(TO_TEXT(M5), "[0-1]{4}"))</formula1>
    </dataValidation>
    <dataValidation type="custom" allowBlank="1" showDropDown="1" sqref="O5:O17 O19 O21:O40" xr:uid="{00000000-0002-0000-0000-000006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 Tree</cp:lastModifiedBy>
  <dcterms:modified xsi:type="dcterms:W3CDTF">2023-02-15T07:03:22Z</dcterms:modified>
</cp:coreProperties>
</file>