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BSTU\4_1\Labs\BBLIT\ЛР1_Романчук_Тихомиров_ФИТ_4\"/>
    </mc:Choice>
  </mc:AlternateContent>
  <xr:revisionPtr revIDLastSave="0" documentId="13_ncr:1_{FF35AC87-71F1-4632-B4CD-96DFD4BDFB2D}" xr6:coauthVersionLast="47" xr6:coauthVersionMax="47" xr10:uidLastSave="{00000000-0000-0000-0000-000000000000}"/>
  <bookViews>
    <workbookView xWindow="11520" yWindow="0" windowWidth="11520" windowHeight="12360" activeTab="2" xr2:uid="{00000000-000D-0000-FFFF-FFFF00000000}"/>
  </bookViews>
  <sheets>
    <sheet name="Число зарегистрированных" sheetId="1" r:id="rId1"/>
    <sheet name="Организационно-правовые формы" sheetId="2" r:id="rId2"/>
    <sheet name="Формы регистрации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" l="1"/>
  <c r="E18" i="3"/>
  <c r="F17" i="3"/>
  <c r="E17" i="3"/>
  <c r="E10" i="3"/>
  <c r="F10" i="3"/>
  <c r="E11" i="3"/>
  <c r="F11" i="3"/>
  <c r="E12" i="3"/>
  <c r="F12" i="3"/>
  <c r="F9" i="3"/>
  <c r="E9" i="3"/>
  <c r="H4" i="3"/>
  <c r="H3" i="3"/>
  <c r="G4" i="3"/>
  <c r="G3" i="3"/>
  <c r="F4" i="3"/>
  <c r="F3" i="3"/>
</calcChain>
</file>

<file path=xl/sharedStrings.xml><?xml version="1.0" encoding="utf-8"?>
<sst xmlns="http://schemas.openxmlformats.org/spreadsheetml/2006/main" count="44" uniqueCount="34">
  <si>
    <t>ЮЛ</t>
  </si>
  <si>
    <t>ИП</t>
  </si>
  <si>
    <t>Всего РБ</t>
  </si>
  <si>
    <t>Брестская область</t>
  </si>
  <si>
    <t>Витебская область</t>
  </si>
  <si>
    <t>Гомельская область</t>
  </si>
  <si>
    <t>Гродненская область</t>
  </si>
  <si>
    <t>Минск</t>
  </si>
  <si>
    <t>Минская область</t>
  </si>
  <si>
    <t>Могилевская область</t>
  </si>
  <si>
    <t>2022/2021, %</t>
  </si>
  <si>
    <t>2023/2022, %</t>
  </si>
  <si>
    <t>Число зарегистрированных субъектов хозяйствования итого</t>
  </si>
  <si>
    <t>Число зарегистрированных юридических лиц по организационно-правовым формам</t>
  </si>
  <si>
    <t>Формы</t>
  </si>
  <si>
    <t>ООО</t>
  </si>
  <si>
    <t>ОДО</t>
  </si>
  <si>
    <t xml:space="preserve">УП </t>
  </si>
  <si>
    <t>Иные</t>
  </si>
  <si>
    <t>КФХ</t>
  </si>
  <si>
    <t>ЗАО и ОАО</t>
  </si>
  <si>
    <t>Учреждения</t>
  </si>
  <si>
    <t>Согласование наименований ЮЛ</t>
  </si>
  <si>
    <t>В бумажном виде</t>
  </si>
  <si>
    <t>В электронном виде</t>
  </si>
  <si>
    <t>2023/2015, %</t>
  </si>
  <si>
    <t>Электронная регистрация и ликвидация субъектов хозяйствования</t>
  </si>
  <si>
    <t>Регистрация ЮЛ, в т.ч. изменений</t>
  </si>
  <si>
    <t>Регистрация ИП, в т.ч. изменений</t>
  </si>
  <si>
    <t>Уведомления</t>
  </si>
  <si>
    <t>Ликвидация ЮЛ, ИП</t>
  </si>
  <si>
    <t>Предоставление информации из ЕГР</t>
  </si>
  <si>
    <t>Общее количество выписок</t>
  </si>
  <si>
    <t>Доля выписок в эл виде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</si>
</sst>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2" fontId="1" fillId="0" borderId="2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/>
  </sheetViews>
  <sheetFormatPr defaultRowHeight="14.4" x14ac:dyDescent="0.3"/>
  <cols>
    <col min="1" max="1" width="20.33203125" customWidth="1"/>
    <col min="5" max="5" width="12.44140625" customWidth="1"/>
    <col min="6" max="6" width="12.33203125" customWidth="1"/>
    <col min="10" max="10" width="12.44140625" customWidth="1"/>
    <col min="11" max="11" width="11.77734375" customWidth="1"/>
  </cols>
  <sheetData>
    <row r="1" spans="1:11" x14ac:dyDescent="0.3">
      <c r="A1" s="1" t="s">
        <v>12</v>
      </c>
    </row>
    <row r="2" spans="1:11" x14ac:dyDescent="0.3">
      <c r="A2" s="4"/>
      <c r="B2" s="6" t="s">
        <v>0</v>
      </c>
      <c r="C2" s="7"/>
      <c r="D2" s="7"/>
      <c r="E2" s="7"/>
      <c r="F2" s="8"/>
      <c r="G2" s="9" t="s">
        <v>1</v>
      </c>
      <c r="H2" s="10"/>
      <c r="I2" s="10"/>
      <c r="J2" s="10"/>
      <c r="K2" s="11"/>
    </row>
    <row r="3" spans="1:11" x14ac:dyDescent="0.3">
      <c r="A3" s="4"/>
      <c r="B3" s="3">
        <v>2021</v>
      </c>
      <c r="C3" s="3">
        <v>2022</v>
      </c>
      <c r="D3" s="3">
        <v>2023</v>
      </c>
      <c r="E3" s="3" t="s">
        <v>10</v>
      </c>
      <c r="F3" s="3" t="s">
        <v>11</v>
      </c>
      <c r="G3" s="3">
        <v>2021</v>
      </c>
      <c r="H3" s="3">
        <v>2022</v>
      </c>
      <c r="I3" s="3">
        <v>2023</v>
      </c>
      <c r="J3" s="3" t="s">
        <v>10</v>
      </c>
      <c r="K3" s="3" t="s">
        <v>11</v>
      </c>
    </row>
    <row r="4" spans="1:11" x14ac:dyDescent="0.3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3">
      <c r="A5" s="4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</row>
  </sheetData>
  <mergeCells count="2">
    <mergeCell ref="B2:F2"/>
    <mergeCell ref="G2:K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B2" sqref="B2:F2"/>
    </sheetView>
  </sheetViews>
  <sheetFormatPr defaultRowHeight="14.4" x14ac:dyDescent="0.3"/>
  <cols>
    <col min="1" max="1" width="35" customWidth="1"/>
    <col min="5" max="5" width="12.21875" customWidth="1"/>
    <col min="6" max="6" width="12.44140625" customWidth="1"/>
  </cols>
  <sheetData>
    <row r="1" spans="1:6" x14ac:dyDescent="0.3">
      <c r="A1" s="1" t="s">
        <v>13</v>
      </c>
    </row>
    <row r="2" spans="1:6" x14ac:dyDescent="0.3">
      <c r="A2" s="4" t="s">
        <v>14</v>
      </c>
      <c r="B2" s="3">
        <v>2021</v>
      </c>
      <c r="C2" s="3">
        <v>2022</v>
      </c>
      <c r="D2" s="3">
        <v>2023</v>
      </c>
      <c r="E2" s="3" t="s">
        <v>10</v>
      </c>
      <c r="F2" s="3" t="s">
        <v>11</v>
      </c>
    </row>
    <row r="3" spans="1:6" x14ac:dyDescent="0.3">
      <c r="A3" s="5" t="s">
        <v>15</v>
      </c>
      <c r="B3" s="2"/>
      <c r="C3" s="2"/>
      <c r="D3" s="2"/>
      <c r="E3" s="2"/>
      <c r="F3" s="2"/>
    </row>
    <row r="4" spans="1:6" x14ac:dyDescent="0.3">
      <c r="A4" s="2" t="s">
        <v>16</v>
      </c>
      <c r="B4" s="2"/>
      <c r="C4" s="2"/>
      <c r="D4" s="2"/>
      <c r="E4" s="2"/>
      <c r="F4" s="2"/>
    </row>
    <row r="5" spans="1:6" x14ac:dyDescent="0.3">
      <c r="A5" s="2" t="s">
        <v>17</v>
      </c>
      <c r="B5" s="2"/>
      <c r="C5" s="2"/>
      <c r="D5" s="2"/>
      <c r="E5" s="2"/>
      <c r="F5" s="2"/>
    </row>
    <row r="6" spans="1:6" x14ac:dyDescent="0.3">
      <c r="A6" s="2" t="s">
        <v>20</v>
      </c>
      <c r="B6" s="2"/>
      <c r="C6" s="2"/>
      <c r="D6" s="2"/>
      <c r="E6" s="2"/>
      <c r="F6" s="2"/>
    </row>
    <row r="7" spans="1:6" x14ac:dyDescent="0.3">
      <c r="A7" s="2" t="s">
        <v>21</v>
      </c>
      <c r="B7" s="2"/>
      <c r="C7" s="2"/>
      <c r="D7" s="2"/>
      <c r="E7" s="2"/>
      <c r="F7" s="2"/>
    </row>
    <row r="8" spans="1:6" x14ac:dyDescent="0.3">
      <c r="A8" s="2" t="s">
        <v>19</v>
      </c>
      <c r="B8" s="2"/>
      <c r="C8" s="2"/>
      <c r="D8" s="2"/>
      <c r="E8" s="2"/>
      <c r="F8" s="2"/>
    </row>
    <row r="9" spans="1:6" x14ac:dyDescent="0.3">
      <c r="A9" s="2" t="s">
        <v>18</v>
      </c>
      <c r="B9" s="2"/>
      <c r="C9" s="2"/>
      <c r="D9" s="2"/>
      <c r="E9" s="2"/>
      <c r="F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tabSelected="1" workbookViewId="0">
      <selection activeCell="B26" sqref="B26"/>
    </sheetView>
  </sheetViews>
  <sheetFormatPr defaultRowHeight="14.4" x14ac:dyDescent="0.3"/>
  <cols>
    <col min="1" max="1" width="33.44140625" customWidth="1"/>
    <col min="5" max="5" width="13" customWidth="1"/>
    <col min="6" max="7" width="12.44140625" customWidth="1"/>
    <col min="8" max="8" width="13.33203125" customWidth="1"/>
  </cols>
  <sheetData>
    <row r="1" spans="1:8" ht="13.95" x14ac:dyDescent="0.3">
      <c r="A1" s="1" t="s">
        <v>22</v>
      </c>
    </row>
    <row r="2" spans="1:8" x14ac:dyDescent="0.3">
      <c r="B2" s="3">
        <v>2015</v>
      </c>
      <c r="C2" s="3">
        <v>2021</v>
      </c>
      <c r="D2" s="3">
        <v>2022</v>
      </c>
      <c r="E2" s="3">
        <v>2023</v>
      </c>
      <c r="F2" s="3" t="s">
        <v>10</v>
      </c>
      <c r="G2" s="3" t="s">
        <v>11</v>
      </c>
      <c r="H2" s="3" t="s">
        <v>25</v>
      </c>
    </row>
    <row r="3" spans="1:8" x14ac:dyDescent="0.3">
      <c r="A3" s="4" t="s">
        <v>23</v>
      </c>
      <c r="B3" s="2">
        <v>14167</v>
      </c>
      <c r="C3" s="2">
        <v>2293</v>
      </c>
      <c r="D3" s="2">
        <v>3127</v>
      </c>
      <c r="E3" s="2">
        <v>2718</v>
      </c>
      <c r="F3" s="12">
        <f>D3/C3</f>
        <v>1.3637156563453989</v>
      </c>
      <c r="G3" s="12">
        <f>E3/D3</f>
        <v>0.86920370962583948</v>
      </c>
      <c r="H3" s="12">
        <f>E3/B3</f>
        <v>0.19185430931036918</v>
      </c>
    </row>
    <row r="4" spans="1:8" x14ac:dyDescent="0.3">
      <c r="A4" s="4" t="s">
        <v>24</v>
      </c>
      <c r="B4" s="2">
        <v>10670</v>
      </c>
      <c r="C4" s="2">
        <v>25476</v>
      </c>
      <c r="D4" s="2">
        <v>33359</v>
      </c>
      <c r="E4" s="2">
        <v>31316</v>
      </c>
      <c r="F4" s="12">
        <f>D4/C4</f>
        <v>1.3094284817082744</v>
      </c>
      <c r="G4" s="12">
        <f>E4/D4</f>
        <v>0.93875715698911832</v>
      </c>
      <c r="H4" s="12">
        <f>E4/B4</f>
        <v>2.9349578256794753</v>
      </c>
    </row>
    <row r="7" spans="1:8" ht="13.95" x14ac:dyDescent="0.3">
      <c r="A7" s="1" t="s">
        <v>26</v>
      </c>
    </row>
    <row r="8" spans="1:8" ht="13.95" x14ac:dyDescent="0.3">
      <c r="A8" s="2"/>
      <c r="B8" s="3">
        <v>2021</v>
      </c>
      <c r="C8" s="3">
        <v>2022</v>
      </c>
      <c r="D8" s="3">
        <v>2023</v>
      </c>
      <c r="E8" s="3" t="s">
        <v>10</v>
      </c>
      <c r="F8" s="3" t="s">
        <v>11</v>
      </c>
    </row>
    <row r="9" spans="1:8" ht="13.95" x14ac:dyDescent="0.3">
      <c r="A9" s="2" t="s">
        <v>27</v>
      </c>
      <c r="B9" s="2">
        <v>3811</v>
      </c>
      <c r="C9" s="2">
        <v>4043</v>
      </c>
      <c r="D9" s="2">
        <v>4439</v>
      </c>
      <c r="E9" s="12">
        <f>C9/B9</f>
        <v>1.0608764103909736</v>
      </c>
      <c r="F9" s="12">
        <f>D9/C9</f>
        <v>1.0979470690081623</v>
      </c>
    </row>
    <row r="10" spans="1:8" ht="13.95" x14ac:dyDescent="0.3">
      <c r="A10" s="2" t="s">
        <v>28</v>
      </c>
      <c r="B10" s="2">
        <v>875</v>
      </c>
      <c r="C10" s="2">
        <v>868</v>
      </c>
      <c r="D10" s="2">
        <v>692</v>
      </c>
      <c r="E10" s="12">
        <f t="shared" ref="E10:E12" si="0">C10/B10</f>
        <v>0.99199999999999999</v>
      </c>
      <c r="F10" s="12">
        <f t="shared" ref="F10:F12" si="1">D10/C10</f>
        <v>0.79723502304147464</v>
      </c>
    </row>
    <row r="11" spans="1:8" ht="13.95" x14ac:dyDescent="0.3">
      <c r="A11" s="2" t="s">
        <v>29</v>
      </c>
      <c r="B11" s="2">
        <v>5419</v>
      </c>
      <c r="C11" s="2">
        <v>6221</v>
      </c>
      <c r="D11" s="2">
        <v>7416</v>
      </c>
      <c r="E11" s="12">
        <f t="shared" si="0"/>
        <v>1.1479977855692933</v>
      </c>
      <c r="F11" s="12">
        <f t="shared" si="1"/>
        <v>1.1920913036489311</v>
      </c>
    </row>
    <row r="12" spans="1:8" ht="13.95" x14ac:dyDescent="0.3">
      <c r="A12" s="2" t="s">
        <v>30</v>
      </c>
      <c r="B12" s="2">
        <v>3539</v>
      </c>
      <c r="C12" s="2">
        <v>1878</v>
      </c>
      <c r="D12" s="2">
        <v>1493</v>
      </c>
      <c r="E12" s="12">
        <f t="shared" si="0"/>
        <v>0.53065837807290195</v>
      </c>
      <c r="F12" s="12">
        <f t="shared" si="1"/>
        <v>0.79499467518636846</v>
      </c>
    </row>
    <row r="15" spans="1:8" ht="13.95" x14ac:dyDescent="0.3">
      <c r="A15" s="1" t="s">
        <v>31</v>
      </c>
    </row>
    <row r="16" spans="1:8" ht="13.95" x14ac:dyDescent="0.3">
      <c r="A16" s="2"/>
      <c r="B16" s="3">
        <v>2021</v>
      </c>
      <c r="C16" s="3">
        <v>2022</v>
      </c>
      <c r="D16" s="3">
        <v>2023</v>
      </c>
      <c r="E16" s="3" t="s">
        <v>10</v>
      </c>
      <c r="F16" s="3" t="s">
        <v>11</v>
      </c>
    </row>
    <row r="17" spans="1:6" ht="13.95" x14ac:dyDescent="0.3">
      <c r="A17" s="2" t="s">
        <v>32</v>
      </c>
      <c r="B17" s="2">
        <v>26042</v>
      </c>
      <c r="C17" s="2">
        <v>24411</v>
      </c>
      <c r="D17" s="2">
        <v>24917</v>
      </c>
      <c r="E17" s="12">
        <f>C17/B17</f>
        <v>0.93737040165885877</v>
      </c>
      <c r="F17" s="12">
        <f>D17/C17</f>
        <v>1.0207283601654991</v>
      </c>
    </row>
    <row r="18" spans="1:6" ht="13.95" x14ac:dyDescent="0.3">
      <c r="A18" s="2" t="s">
        <v>33</v>
      </c>
      <c r="B18" s="12">
        <v>0.66</v>
      </c>
      <c r="C18" s="12">
        <v>0.65</v>
      </c>
      <c r="D18" s="12">
        <v>0.66</v>
      </c>
      <c r="E18" s="12">
        <f>C17*C18/(B17*B18)</f>
        <v>0.92316781981554263</v>
      </c>
      <c r="F18" s="12">
        <f>D17*D18/(C17*C18)</f>
        <v>1.0364318733988147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Число зарегистрированных</vt:lpstr>
      <vt:lpstr>Организационно-правовые формы</vt:lpstr>
      <vt:lpstr>Формы регистрации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Aliaksiej Ramanchuk</cp:lastModifiedBy>
  <dcterms:created xsi:type="dcterms:W3CDTF">2024-01-30T06:45:04Z</dcterms:created>
  <dcterms:modified xsi:type="dcterms:W3CDTF">2024-10-02T07:17:02Z</dcterms:modified>
</cp:coreProperties>
</file>