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C41" i="1"/>
  <c r="C42" i="1"/>
  <c r="C43" i="1"/>
  <c r="C44" i="1"/>
  <c r="C45" i="1"/>
  <c r="C46" i="1"/>
  <c r="C47" i="1"/>
  <c r="C48" i="1"/>
  <c r="C49" i="1"/>
  <c r="C50" i="1"/>
  <c r="C40" i="1"/>
  <c r="J31" i="1"/>
  <c r="J30" i="1"/>
  <c r="J37" i="1"/>
  <c r="M19" i="1"/>
  <c r="J36" i="1"/>
  <c r="J34" i="1"/>
  <c r="J27" i="1"/>
  <c r="J35" i="1"/>
  <c r="R16" i="1"/>
  <c r="F37" i="1"/>
  <c r="I36" i="1"/>
  <c r="H36" i="1"/>
  <c r="K36" i="1"/>
  <c r="C35" i="1"/>
  <c r="G33" i="1"/>
  <c r="F33" i="1"/>
  <c r="I32" i="1"/>
  <c r="H32" i="1"/>
  <c r="C31" i="1"/>
  <c r="E30" i="1"/>
  <c r="D30" i="1"/>
  <c r="G29" i="1"/>
  <c r="F29" i="1"/>
  <c r="C29" i="1"/>
  <c r="H28" i="1"/>
  <c r="E28" i="1"/>
  <c r="K28" i="1"/>
  <c r="G37" i="1"/>
  <c r="D35" i="1"/>
  <c r="E34" i="1"/>
  <c r="D34" i="1"/>
  <c r="H33" i="1"/>
  <c r="C33" i="1"/>
  <c r="K32" i="1"/>
  <c r="F30" i="1"/>
  <c r="D29" i="1"/>
  <c r="I28" i="1"/>
  <c r="F28" i="1"/>
  <c r="C37" i="1"/>
  <c r="E36" i="1"/>
  <c r="I34" i="1"/>
  <c r="K34" i="1"/>
  <c r="E32" i="1"/>
  <c r="I30" i="1"/>
  <c r="K30" i="1"/>
  <c r="D27" i="1"/>
  <c r="E27" i="1"/>
  <c r="F27" i="1"/>
  <c r="G27" i="1"/>
  <c r="H27" i="1"/>
  <c r="I27" i="1"/>
  <c r="K27" i="1"/>
  <c r="D28" i="1"/>
  <c r="G28" i="1"/>
  <c r="J28" i="1"/>
  <c r="E29" i="1"/>
  <c r="I29" i="1"/>
  <c r="K29" i="1"/>
  <c r="G30" i="1"/>
  <c r="H30" i="1"/>
  <c r="D31" i="1"/>
  <c r="E31" i="1"/>
  <c r="F31" i="1"/>
  <c r="G31" i="1"/>
  <c r="H31" i="1"/>
  <c r="I31" i="1"/>
  <c r="K31" i="1"/>
  <c r="D32" i="1"/>
  <c r="F32" i="1"/>
  <c r="G32" i="1"/>
  <c r="D33" i="1"/>
  <c r="E33" i="1"/>
  <c r="I33" i="1"/>
  <c r="J33" i="1"/>
  <c r="K33" i="1"/>
  <c r="F34" i="1"/>
  <c r="G34" i="1"/>
  <c r="H34" i="1"/>
  <c r="E35" i="1"/>
  <c r="F35" i="1"/>
  <c r="G35" i="1"/>
  <c r="H35" i="1"/>
  <c r="I35" i="1"/>
  <c r="K35" i="1"/>
  <c r="D36" i="1"/>
  <c r="F36" i="1"/>
  <c r="G36" i="1"/>
  <c r="D37" i="1"/>
  <c r="E37" i="1"/>
  <c r="H37" i="1"/>
  <c r="I37" i="1"/>
  <c r="K37" i="1"/>
  <c r="C28" i="1"/>
  <c r="C30" i="1"/>
  <c r="C34" i="1"/>
  <c r="C36" i="1"/>
  <c r="C27" i="1"/>
  <c r="B28" i="1"/>
  <c r="B29" i="1"/>
  <c r="B30" i="1"/>
  <c r="B31" i="1"/>
  <c r="B32" i="1"/>
  <c r="B33" i="1"/>
  <c r="B34" i="1"/>
  <c r="B35" i="1"/>
  <c r="B36" i="1"/>
  <c r="B37" i="1"/>
  <c r="B27" i="1"/>
  <c r="H16" i="1"/>
  <c r="J32" i="1" l="1"/>
  <c r="J29" i="1"/>
  <c r="H29" i="1"/>
  <c r="C19" i="1"/>
  <c r="C32" i="1" s="1"/>
</calcChain>
</file>

<file path=xl/comments1.xml><?xml version="1.0" encoding="utf-8"?>
<comments xmlns="http://schemas.openxmlformats.org/spreadsheetml/2006/main">
  <authors>
    <author>만든 이</author>
  </authors>
  <commentList>
    <comment ref="C19" authorId="0" shapeId="0">
      <text>
        <r>
          <rPr>
            <b/>
            <sz val="9"/>
            <color indexed="81"/>
            <rFont val="Tahoma"/>
            <charset val="1"/>
          </rPr>
          <t>만든 이:</t>
        </r>
        <r>
          <rPr>
            <sz val="9"/>
            <color indexed="81"/>
            <rFont val="Tahoma"/>
            <charset val="1"/>
          </rPr>
          <t xml:space="preserve">
missing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만든 이:</t>
        </r>
        <r>
          <rPr>
            <sz val="9"/>
            <color indexed="81"/>
            <rFont val="Tahoma"/>
            <charset val="1"/>
          </rPr>
          <t xml:space="preserve">
missing</t>
        </r>
      </text>
    </comment>
  </commentList>
</comments>
</file>

<file path=xl/sharedStrings.xml><?xml version="1.0" encoding="utf-8"?>
<sst xmlns="http://schemas.openxmlformats.org/spreadsheetml/2006/main" count="134" uniqueCount="111">
  <si>
    <t>Ruler</t>
  </si>
  <si>
    <t>Cam01</t>
  </si>
  <si>
    <t>Cam02</t>
  </si>
  <si>
    <t>Cam03</t>
  </si>
  <si>
    <t>Cam04</t>
  </si>
  <si>
    <t>Cam05</t>
  </si>
  <si>
    <t>Cam08</t>
  </si>
  <si>
    <t>1.7445(0.0291)</t>
  </si>
  <si>
    <t>1.7447(0.0225)</t>
  </si>
  <si>
    <t>Cam10</t>
  </si>
  <si>
    <t>Cam11</t>
  </si>
  <si>
    <t>Cam12</t>
  </si>
  <si>
    <t>Subject ID</t>
  </si>
  <si>
    <t>1.7448(0.0189)</t>
  </si>
  <si>
    <t>1.7449(0.0151)</t>
  </si>
  <si>
    <t>1.7440(0.0435)</t>
  </si>
  <si>
    <t>1.7448(0.0211)</t>
  </si>
  <si>
    <t>1.7450(0.0089)</t>
  </si>
  <si>
    <t>1.7449(0.0149)</t>
  </si>
  <si>
    <t>1.7450(0.0083)</t>
  </si>
  <si>
    <t>1.7779(0.0247)</t>
  </si>
  <si>
    <t>1.6992(0.0151)</t>
  </si>
  <si>
    <t>1.8459(0.0175)</t>
  </si>
  <si>
    <t>1.6616(0.0215)</t>
  </si>
  <si>
    <t>1.7339(0.0114)</t>
  </si>
  <si>
    <t>1.7481(0.0101)</t>
  </si>
  <si>
    <t>1.7871(0.0171)</t>
  </si>
  <si>
    <t>1.7101(0.0309)</t>
  </si>
  <si>
    <t>1.7144(0.0162)</t>
  </si>
  <si>
    <t>1.7859(0.0156)</t>
  </si>
  <si>
    <t>1.6931(0.0230)</t>
  </si>
  <si>
    <t>1.8531(0.0231)</t>
  </si>
  <si>
    <t>1.7075(0.0117)</t>
  </si>
  <si>
    <t>1.7351(0.0109)</t>
  </si>
  <si>
    <t>1.7446(0.0118)</t>
  </si>
  <si>
    <t>1.7625(0.0184)</t>
  </si>
  <si>
    <t>1.7312(0.0159)</t>
  </si>
  <si>
    <t>1.7176(0.0448)</t>
  </si>
  <si>
    <t>1.7991(0.0149)</t>
  </si>
  <si>
    <t>1.7145(0.0181)</t>
  </si>
  <si>
    <t>1.8609(0.0157)</t>
  </si>
  <si>
    <t>1.6975(0.0262)</t>
  </si>
  <si>
    <t>1.7261(0.0193)</t>
  </si>
  <si>
    <t>1.7474(0.0139)</t>
  </si>
  <si>
    <t>1.7784(0.0130)</t>
  </si>
  <si>
    <t>1.7456(0.0214)</t>
  </si>
  <si>
    <t>1.7286(0.0185)</t>
  </si>
  <si>
    <t>1.7650(0.0154)</t>
  </si>
  <si>
    <t>1.7377(0.0208)</t>
  </si>
  <si>
    <t>1.8361(0.0135)</t>
  </si>
  <si>
    <t>1.6909(0.0192)</t>
  </si>
  <si>
    <t>1.7360(0.0313)</t>
  </si>
  <si>
    <t>1.7681(0.0174)</t>
  </si>
  <si>
    <t>1.7812(0.0152)</t>
  </si>
  <si>
    <t>1.7300(0.0284)</t>
  </si>
  <si>
    <t>1.7605(0.0230)</t>
  </si>
  <si>
    <t>1.7697(0.0221)</t>
  </si>
  <si>
    <t>1.7117(0.0188)</t>
  </si>
  <si>
    <t>1.8434(0.0594)</t>
  </si>
  <si>
    <t>1.6822(0.0160)</t>
  </si>
  <si>
    <t>1.7173(0.0204)</t>
  </si>
  <si>
    <t>1.7628(0.0401)</t>
  </si>
  <si>
    <t>1.7483(0.0354)</t>
  </si>
  <si>
    <t>1.7573(0.0239)</t>
  </si>
  <si>
    <t>1.6816(0.0385)</t>
  </si>
  <si>
    <t>1.7708(0.0203)</t>
  </si>
  <si>
    <t>1.8286(0.0117)</t>
  </si>
  <si>
    <t>1.6753(0.0130)</t>
  </si>
  <si>
    <t>1.7086(0.0110)</t>
  </si>
  <si>
    <t>1.7691(0.0184)</t>
  </si>
  <si>
    <t>1.7472(0.0105)</t>
  </si>
  <si>
    <t>1.7328(0.0252)</t>
  </si>
  <si>
    <t>1.7162(0.0134)</t>
  </si>
  <si>
    <t>1.7640(0.0068)</t>
  </si>
  <si>
    <t>1.6892(0.0172)</t>
  </si>
  <si>
    <t>1.8234(0.0254)</t>
  </si>
  <si>
    <t>1.6755(0.0224)</t>
  </si>
  <si>
    <t>1.7055(0.0176)</t>
  </si>
  <si>
    <t>1.7245(0.0196)</t>
  </si>
  <si>
    <t>1.7564(0.0073)</t>
  </si>
  <si>
    <t>1.7192(0.0235)</t>
  </si>
  <si>
    <t>1.7224(0.0111)</t>
  </si>
  <si>
    <t>1.7599(0.0115)</t>
  </si>
  <si>
    <t>1.7150(0.0101)</t>
  </si>
  <si>
    <t>1.8258(0.0187)</t>
  </si>
  <si>
    <t>1.6993(0.0088)</t>
  </si>
  <si>
    <t>1.7198(0.0138)</t>
  </si>
  <si>
    <t>1.7467(0.0201)</t>
  </si>
  <si>
    <t>1.7598(0.0157)</t>
  </si>
  <si>
    <t>1.7271(0.0181)</t>
  </si>
  <si>
    <t>1.7247(0.0154)</t>
  </si>
  <si>
    <t>1.7662(0.0083)</t>
  </si>
  <si>
    <t>1.7111(0.0062)</t>
  </si>
  <si>
    <t>1.8117(0.0118)</t>
  </si>
  <si>
    <t>1.7034(0.0067)</t>
  </si>
  <si>
    <t>1.7198(0.0135)</t>
  </si>
  <si>
    <t>1.7344(0.0239)</t>
  </si>
  <si>
    <t>1.7500(0.0066)</t>
  </si>
  <si>
    <t>1.7351(0.0156)</t>
  </si>
  <si>
    <t>1.6507(0.0182)</t>
  </si>
  <si>
    <t>1.8090(0.0185)</t>
  </si>
  <si>
    <t>1.8030(0.0152)</t>
  </si>
  <si>
    <t>1.8039(0.0242)</t>
  </si>
  <si>
    <t>1.7917(0.0292)</t>
  </si>
  <si>
    <t>1.7992(0.0133)</t>
  </si>
  <si>
    <t>1.7712(0.0313)</t>
  </si>
  <si>
    <t>1.7873(0.0138)</t>
  </si>
  <si>
    <t>1.7783(0.0033)</t>
  </si>
  <si>
    <t>N/A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</si>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</sst>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4" x14ac:knownFonts="1">
    <font>
      <sz val="11"/>
      <color theme="1"/>
      <name val="맑은 고딕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2"/>
  <sheetViews>
    <sheetView tabSelected="1" workbookViewId="0"/>
  </sheetViews>
  <sheetFormatPr defaultRowHeight="16.5" x14ac:dyDescent="0.3"/>
  <cols>
    <col min="1" max="1" width="11" customWidth="1"/>
    <col min="2" max="2" width="7.375" customWidth="1"/>
    <col min="3" max="3" width="14.125" customWidth="1"/>
    <col min="4" max="4" width="14.25" customWidth="1"/>
    <col min="5" max="5" width="13.375" customWidth="1"/>
    <col min="6" max="6" width="14.25" customWidth="1"/>
    <col min="7" max="8" width="12.875" customWidth="1"/>
    <col min="9" max="9" width="13" customWidth="1"/>
    <col min="10" max="11" width="13.375" customWidth="1"/>
  </cols>
  <sheetData>
    <row r="1" spans="1:21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10</v>
      </c>
      <c r="K1" s="1" t="s">
        <v>11</v>
      </c>
    </row>
    <row r="2" spans="1:21" x14ac:dyDescent="0.3">
      <c r="A2" s="1">
        <v>1</v>
      </c>
      <c r="B2" s="1">
        <v>1.7450000000000001</v>
      </c>
      <c r="C2" s="1" t="s">
        <v>7</v>
      </c>
      <c r="D2" s="1" t="s">
        <v>8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21" x14ac:dyDescent="0.3">
      <c r="A3" s="1">
        <v>2</v>
      </c>
      <c r="B3" s="1">
        <v>1.7649999999999999</v>
      </c>
      <c r="C3" s="1" t="s">
        <v>20</v>
      </c>
      <c r="D3" s="2" t="s">
        <v>29</v>
      </c>
      <c r="E3" s="1" t="s">
        <v>38</v>
      </c>
      <c r="F3" s="1" t="s">
        <v>47</v>
      </c>
      <c r="G3" s="1" t="s">
        <v>56</v>
      </c>
      <c r="H3" s="1" t="s">
        <v>65</v>
      </c>
      <c r="I3" s="1" t="s">
        <v>73</v>
      </c>
      <c r="J3" s="1" t="s">
        <v>82</v>
      </c>
      <c r="K3" s="1" t="s">
        <v>91</v>
      </c>
    </row>
    <row r="4" spans="1:21" x14ac:dyDescent="0.3">
      <c r="A4" s="1">
        <v>3</v>
      </c>
      <c r="B4" s="1">
        <v>1.6950000000000001</v>
      </c>
      <c r="C4" s="1" t="s">
        <v>21</v>
      </c>
      <c r="D4" s="1" t="s">
        <v>30</v>
      </c>
      <c r="E4" s="1" t="s">
        <v>39</v>
      </c>
      <c r="F4" s="1" t="s">
        <v>48</v>
      </c>
      <c r="G4" s="1" t="s">
        <v>57</v>
      </c>
      <c r="H4" s="1" t="s">
        <v>108</v>
      </c>
      <c r="I4" s="1" t="s">
        <v>74</v>
      </c>
      <c r="J4" s="1" t="s">
        <v>83</v>
      </c>
      <c r="K4" s="1" t="s">
        <v>92</v>
      </c>
    </row>
    <row r="5" spans="1:21" x14ac:dyDescent="0.3">
      <c r="A5" s="1">
        <v>4</v>
      </c>
      <c r="B5" s="1">
        <v>1.845</v>
      </c>
      <c r="C5" s="1" t="s">
        <v>22</v>
      </c>
      <c r="D5" s="1" t="s">
        <v>31</v>
      </c>
      <c r="E5" s="1" t="s">
        <v>40</v>
      </c>
      <c r="F5" s="1" t="s">
        <v>49</v>
      </c>
      <c r="G5" s="1" t="s">
        <v>58</v>
      </c>
      <c r="H5" s="1" t="s">
        <v>66</v>
      </c>
      <c r="I5" s="1" t="s">
        <v>75</v>
      </c>
      <c r="J5" s="1" t="s">
        <v>84</v>
      </c>
      <c r="K5" s="1" t="s">
        <v>93</v>
      </c>
    </row>
    <row r="6" spans="1:21" x14ac:dyDescent="0.3">
      <c r="A6" s="1">
        <v>5</v>
      </c>
      <c r="B6" s="1">
        <v>1.7050000000000001</v>
      </c>
      <c r="C6" s="1" t="s">
        <v>23</v>
      </c>
      <c r="D6" s="1" t="s">
        <v>32</v>
      </c>
      <c r="E6" s="1" t="s">
        <v>41</v>
      </c>
      <c r="F6" s="1" t="s">
        <v>50</v>
      </c>
      <c r="G6" s="1" t="s">
        <v>59</v>
      </c>
      <c r="H6" s="1" t="s">
        <v>67</v>
      </c>
      <c r="I6" s="1" t="s">
        <v>76</v>
      </c>
      <c r="J6" s="1" t="s">
        <v>85</v>
      </c>
      <c r="K6" s="1" t="s">
        <v>94</v>
      </c>
    </row>
    <row r="7" spans="1:21" x14ac:dyDescent="0.3">
      <c r="A7" s="1">
        <v>6</v>
      </c>
      <c r="B7" s="1">
        <v>1.7949999999999999</v>
      </c>
      <c r="C7" s="1" t="s">
        <v>108</v>
      </c>
      <c r="D7" s="1" t="s">
        <v>100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1" t="s">
        <v>106</v>
      </c>
      <c r="K7" s="1" t="s">
        <v>107</v>
      </c>
    </row>
    <row r="8" spans="1:21" x14ac:dyDescent="0.3">
      <c r="A8" s="1">
        <v>8</v>
      </c>
      <c r="B8" s="1">
        <v>1.7050000000000001</v>
      </c>
      <c r="C8" s="1" t="s">
        <v>24</v>
      </c>
      <c r="D8" s="1" t="s">
        <v>33</v>
      </c>
      <c r="E8" s="1" t="s">
        <v>42</v>
      </c>
      <c r="F8" s="1" t="s">
        <v>51</v>
      </c>
      <c r="G8" s="1" t="s">
        <v>60</v>
      </c>
      <c r="H8" s="1" t="s">
        <v>68</v>
      </c>
      <c r="I8" s="1" t="s">
        <v>77</v>
      </c>
      <c r="J8" s="1" t="s">
        <v>86</v>
      </c>
      <c r="K8" s="1" t="s">
        <v>95</v>
      </c>
    </row>
    <row r="9" spans="1:21" x14ac:dyDescent="0.3">
      <c r="A9" s="1">
        <v>9</v>
      </c>
      <c r="B9" s="1">
        <v>1.7350000000000001</v>
      </c>
      <c r="C9" s="1" t="s">
        <v>25</v>
      </c>
      <c r="D9" s="1" t="s">
        <v>34</v>
      </c>
      <c r="E9" s="1" t="s">
        <v>43</v>
      </c>
      <c r="F9" s="1" t="s">
        <v>52</v>
      </c>
      <c r="G9" s="1" t="s">
        <v>61</v>
      </c>
      <c r="H9" s="1" t="s">
        <v>70</v>
      </c>
      <c r="I9" s="1" t="s">
        <v>78</v>
      </c>
      <c r="J9" s="1" t="s">
        <v>87</v>
      </c>
      <c r="K9" s="1" t="s">
        <v>96</v>
      </c>
    </row>
    <row r="10" spans="1:21" x14ac:dyDescent="0.3">
      <c r="A10" s="1">
        <v>10</v>
      </c>
      <c r="B10" s="1">
        <v>1.7649999999999999</v>
      </c>
      <c r="C10" s="1" t="s">
        <v>26</v>
      </c>
      <c r="D10" s="1" t="s">
        <v>35</v>
      </c>
      <c r="E10" s="1" t="s">
        <v>44</v>
      </c>
      <c r="F10" s="1" t="s">
        <v>53</v>
      </c>
      <c r="G10" s="1" t="s">
        <v>62</v>
      </c>
      <c r="H10" s="1" t="s">
        <v>69</v>
      </c>
      <c r="I10" s="1" t="s">
        <v>79</v>
      </c>
      <c r="J10" s="1" t="s">
        <v>88</v>
      </c>
      <c r="K10" s="1" t="s">
        <v>97</v>
      </c>
    </row>
    <row r="11" spans="1:21" x14ac:dyDescent="0.3">
      <c r="A11" s="1">
        <v>11</v>
      </c>
      <c r="B11" s="1">
        <v>1.74</v>
      </c>
      <c r="C11" s="1" t="s">
        <v>27</v>
      </c>
      <c r="D11" s="1" t="s">
        <v>36</v>
      </c>
      <c r="E11" s="1" t="s">
        <v>45</v>
      </c>
      <c r="F11" s="1" t="s">
        <v>55</v>
      </c>
      <c r="G11" s="1" t="s">
        <v>63</v>
      </c>
      <c r="H11" s="1" t="s">
        <v>71</v>
      </c>
      <c r="I11" s="1" t="s">
        <v>80</v>
      </c>
      <c r="J11" s="1" t="s">
        <v>89</v>
      </c>
      <c r="K11" s="1" t="s">
        <v>98</v>
      </c>
    </row>
    <row r="12" spans="1:21" x14ac:dyDescent="0.3">
      <c r="A12" s="1">
        <v>12</v>
      </c>
      <c r="B12" s="1">
        <v>1.73</v>
      </c>
      <c r="C12" s="1" t="s">
        <v>28</v>
      </c>
      <c r="D12" s="1" t="s">
        <v>37</v>
      </c>
      <c r="E12" s="1" t="s">
        <v>46</v>
      </c>
      <c r="F12" s="1" t="s">
        <v>54</v>
      </c>
      <c r="G12" s="1" t="s">
        <v>64</v>
      </c>
      <c r="H12" s="1" t="s">
        <v>72</v>
      </c>
      <c r="I12" s="1" t="s">
        <v>81</v>
      </c>
      <c r="J12" s="1" t="s">
        <v>90</v>
      </c>
      <c r="K12" s="1" t="s">
        <v>99</v>
      </c>
    </row>
    <row r="13" spans="1:21" x14ac:dyDescent="0.3">
      <c r="C13" s="1" t="s">
        <v>109</v>
      </c>
      <c r="M13" t="s">
        <v>110</v>
      </c>
    </row>
    <row r="14" spans="1:21" x14ac:dyDescent="0.3">
      <c r="B14" s="1">
        <v>1.7450000000000001</v>
      </c>
      <c r="C14">
        <v>1.7445513425888199</v>
      </c>
      <c r="D14">
        <v>1.74472457684883</v>
      </c>
      <c r="E14">
        <v>1.7448023810509301</v>
      </c>
      <c r="F14">
        <v>1.7448780553627801</v>
      </c>
      <c r="G14">
        <v>1.7440256197494599</v>
      </c>
      <c r="H14">
        <v>1.74476251602579</v>
      </c>
      <c r="I14">
        <v>1.7449574361329001</v>
      </c>
      <c r="J14">
        <v>1.72437116462216</v>
      </c>
      <c r="K14">
        <v>1.7449682403772899</v>
      </c>
      <c r="M14">
        <v>2.8472084409164999E-2</v>
      </c>
      <c r="N14">
        <v>2.24906433875709E-2</v>
      </c>
      <c r="O14">
        <v>1.8909695902282399E-2</v>
      </c>
      <c r="P14">
        <v>1.51375787317377E-2</v>
      </c>
      <c r="Q14">
        <v>4.34529633550996E-2</v>
      </c>
      <c r="R14">
        <v>2.1124075009466201E-2</v>
      </c>
      <c r="S14">
        <v>8.92061356066692E-3</v>
      </c>
      <c r="T14">
        <v>2.07536491596182E-2</v>
      </c>
      <c r="U14">
        <v>8.3231255008623696E-3</v>
      </c>
    </row>
    <row r="15" spans="1:21" x14ac:dyDescent="0.3">
      <c r="B15" s="1">
        <v>1.7649999999999999</v>
      </c>
      <c r="C15">
        <v>1.77578575635934</v>
      </c>
      <c r="D15">
        <v>1.78589919512587</v>
      </c>
      <c r="E15">
        <v>1.79914006880982</v>
      </c>
      <c r="F15">
        <v>1.7650050028176401</v>
      </c>
      <c r="G15">
        <v>1.7697135059100599</v>
      </c>
      <c r="H15">
        <v>1.7707555914597599</v>
      </c>
      <c r="I15">
        <v>1.76400815485913</v>
      </c>
      <c r="J15">
        <v>1.73539098990361</v>
      </c>
      <c r="K15">
        <v>1.76622388649685</v>
      </c>
      <c r="M15">
        <v>2.5330006765626599E-2</v>
      </c>
      <c r="N15">
        <v>1.55814868912017E-2</v>
      </c>
      <c r="O15">
        <v>1.48500225533671E-2</v>
      </c>
      <c r="P15">
        <v>1.5386142069242201E-2</v>
      </c>
      <c r="Q15">
        <v>2.2057509795064802E-2</v>
      </c>
      <c r="R15">
        <v>2.03329977886504E-2</v>
      </c>
      <c r="S15">
        <v>6.8053991718969803E-3</v>
      </c>
      <c r="T15">
        <v>7.4779270925091996E-3</v>
      </c>
      <c r="U15">
        <v>8.3465948081601592E-3</v>
      </c>
    </row>
    <row r="16" spans="1:21" x14ac:dyDescent="0.3">
      <c r="B16" s="1">
        <v>1.6950000000000001</v>
      </c>
      <c r="C16">
        <v>1.6969589850182201</v>
      </c>
      <c r="D16">
        <v>1.69305283628763</v>
      </c>
      <c r="E16">
        <v>1.71445823420961</v>
      </c>
      <c r="F16">
        <v>1.7377113466384499</v>
      </c>
      <c r="G16">
        <v>1.71168188072089</v>
      </c>
      <c r="H16">
        <f>AVERAGE(C16:G16,I16:K16)</f>
        <v>1.7071356423118225</v>
      </c>
      <c r="I16">
        <v>1.68923227787411</v>
      </c>
      <c r="J16">
        <v>1.70287171807607</v>
      </c>
      <c r="K16">
        <v>1.7111178596695999</v>
      </c>
      <c r="M16">
        <v>1.50433774635199E-2</v>
      </c>
      <c r="N16">
        <v>2.3046619754817799E-2</v>
      </c>
      <c r="O16">
        <v>1.8149823004080998E-2</v>
      </c>
      <c r="P16">
        <v>2.0837780039245302E-2</v>
      </c>
      <c r="Q16">
        <v>1.88165141135909E-2</v>
      </c>
      <c r="R16">
        <f>AVERAGE(M16:Q16,S16:U16)</f>
        <v>1.747404155839518E-2</v>
      </c>
      <c r="S16">
        <v>1.7178073913118999E-2</v>
      </c>
      <c r="T16">
        <v>2.0562977375192099E-2</v>
      </c>
      <c r="U16">
        <v>6.1571668035954501E-3</v>
      </c>
    </row>
    <row r="17" spans="1:21" x14ac:dyDescent="0.3">
      <c r="B17" s="1">
        <v>1.845</v>
      </c>
      <c r="C17">
        <v>1.8444151627241001</v>
      </c>
      <c r="D17">
        <v>1.8530966896749299</v>
      </c>
      <c r="E17">
        <v>1.8608714747246</v>
      </c>
      <c r="F17">
        <v>1.8361077901526901</v>
      </c>
      <c r="G17">
        <v>1.8434431619895799</v>
      </c>
      <c r="H17">
        <v>1.82861668728417</v>
      </c>
      <c r="I17">
        <v>1.8233669443345</v>
      </c>
      <c r="J17">
        <v>1.80559657949159</v>
      </c>
      <c r="K17">
        <v>1.8117108004736899</v>
      </c>
      <c r="M17">
        <v>1.80640505851031E-2</v>
      </c>
      <c r="N17">
        <v>2.3079438697048201E-2</v>
      </c>
      <c r="O17">
        <v>1.5659701843292999E-2</v>
      </c>
      <c r="P17">
        <v>1.3474717758285199E-2</v>
      </c>
      <c r="Q17">
        <v>5.9350202899278198E-2</v>
      </c>
      <c r="R17">
        <v>1.17482688782795E-2</v>
      </c>
      <c r="S17">
        <v>2.5399644344656601E-2</v>
      </c>
      <c r="T17">
        <v>1.23426854653453E-2</v>
      </c>
      <c r="U17">
        <v>1.1784602451795301E-2</v>
      </c>
    </row>
    <row r="18" spans="1:21" x14ac:dyDescent="0.3">
      <c r="B18" s="1">
        <v>1.7050000000000001</v>
      </c>
      <c r="C18">
        <v>1.6580230712088899</v>
      </c>
      <c r="D18">
        <v>1.70748291786107</v>
      </c>
      <c r="E18">
        <v>1.6974565020656001</v>
      </c>
      <c r="F18">
        <v>1.69092319470788</v>
      </c>
      <c r="G18">
        <v>1.68216712978787</v>
      </c>
      <c r="H18">
        <v>1.67525535005455</v>
      </c>
      <c r="I18">
        <v>1.6755313098414499</v>
      </c>
      <c r="J18">
        <v>1.6853941468775699</v>
      </c>
      <c r="K18">
        <v>1.7033963853445599</v>
      </c>
      <c r="M18">
        <v>2.1227372372734699E-2</v>
      </c>
      <c r="N18">
        <v>1.17056721251766E-2</v>
      </c>
      <c r="O18">
        <v>2.6170200956438398E-2</v>
      </c>
      <c r="P18">
        <v>1.9165372830197199E-2</v>
      </c>
      <c r="Q18">
        <v>1.5991075506022499E-2</v>
      </c>
      <c r="R18">
        <v>1.29828236712663E-2</v>
      </c>
      <c r="S18">
        <v>2.24387167377159E-2</v>
      </c>
      <c r="T18">
        <v>1.8132650203988E-2</v>
      </c>
      <c r="U18">
        <v>6.6621426964666702E-3</v>
      </c>
    </row>
    <row r="19" spans="1:21" x14ac:dyDescent="0.3">
      <c r="B19" s="1">
        <v>1.7949999999999999</v>
      </c>
      <c r="C19">
        <f>AVERAGE(D19:K19)</f>
        <v>1.7902991174300287</v>
      </c>
      <c r="D19">
        <v>1.80902473130564</v>
      </c>
      <c r="E19">
        <v>1.8030151925032001</v>
      </c>
      <c r="F19">
        <v>1.80387952365694</v>
      </c>
      <c r="G19">
        <v>1.7916768244313599</v>
      </c>
      <c r="H19">
        <v>1.79921017491813</v>
      </c>
      <c r="I19">
        <v>1.7712360461654</v>
      </c>
      <c r="J19">
        <v>1.7660492181587599</v>
      </c>
      <c r="K19">
        <v>1.7783012283008</v>
      </c>
      <c r="M19">
        <f>AVERAGE(N19:U19)</f>
        <v>1.8541532441997959E-2</v>
      </c>
      <c r="N19">
        <v>1.8512246950419101E-2</v>
      </c>
      <c r="O19">
        <v>1.51962822820322E-2</v>
      </c>
      <c r="P19">
        <v>2.4226542218624001E-2</v>
      </c>
      <c r="Q19">
        <v>2.9223556487859299E-2</v>
      </c>
      <c r="R19">
        <v>1.33420820626698E-2</v>
      </c>
      <c r="S19">
        <v>3.1307634804340699E-2</v>
      </c>
      <c r="T19">
        <v>1.3263470334834101E-2</v>
      </c>
      <c r="U19">
        <v>3.2604443952044498E-3</v>
      </c>
    </row>
    <row r="20" spans="1:21" x14ac:dyDescent="0.3">
      <c r="B20" s="1">
        <v>1.7050000000000001</v>
      </c>
      <c r="C20">
        <v>1.73160795074889</v>
      </c>
      <c r="D20">
        <v>1.7350934788875501</v>
      </c>
      <c r="E20">
        <v>1.72613844446319</v>
      </c>
      <c r="F20">
        <v>1.7359914293572201</v>
      </c>
      <c r="G20">
        <v>1.7172772298869701</v>
      </c>
      <c r="H20">
        <v>1.70858728166032</v>
      </c>
      <c r="I20">
        <v>1.7054608624284699</v>
      </c>
      <c r="J20">
        <v>1.70632956181094</v>
      </c>
      <c r="K20">
        <v>1.7198253742934799</v>
      </c>
      <c r="M20">
        <v>1.1595359815017E-2</v>
      </c>
      <c r="N20">
        <v>1.0891897630844799E-2</v>
      </c>
      <c r="O20">
        <v>1.9293289982516601E-2</v>
      </c>
      <c r="P20">
        <v>3.1287357286886301E-2</v>
      </c>
      <c r="Q20">
        <v>2.0426948691391E-2</v>
      </c>
      <c r="R20">
        <v>1.10487052972845E-2</v>
      </c>
      <c r="S20">
        <v>1.7640809910835699E-2</v>
      </c>
      <c r="T20">
        <v>2.5436998310387E-2</v>
      </c>
      <c r="U20">
        <v>1.3523080131977601E-2</v>
      </c>
    </row>
    <row r="21" spans="1:21" x14ac:dyDescent="0.3">
      <c r="B21" s="1">
        <v>1.7350000000000001</v>
      </c>
      <c r="C21">
        <v>1.74648234010054</v>
      </c>
      <c r="D21">
        <v>1.7445855992303401</v>
      </c>
      <c r="E21">
        <v>1.74743983268144</v>
      </c>
      <c r="F21">
        <v>1.76808398321581</v>
      </c>
      <c r="G21">
        <v>1.7627715776806001</v>
      </c>
      <c r="H21">
        <v>1.7471537260725201</v>
      </c>
      <c r="I21">
        <v>1.7245195746838999</v>
      </c>
      <c r="J21">
        <v>1.72553694768421</v>
      </c>
      <c r="K21">
        <v>1.7343514622996501</v>
      </c>
      <c r="M21">
        <v>1.0256441423189201E-2</v>
      </c>
      <c r="N21">
        <v>1.1809712348968601E-2</v>
      </c>
      <c r="O21">
        <v>1.39107441546893E-2</v>
      </c>
      <c r="P21">
        <v>1.7406785797645302E-2</v>
      </c>
      <c r="Q21">
        <v>4.0071496389535499E-2</v>
      </c>
      <c r="R21">
        <v>1.04934230366182E-2</v>
      </c>
      <c r="S21">
        <v>1.9624227872276599E-2</v>
      </c>
      <c r="T21">
        <v>1.50438379510916E-2</v>
      </c>
      <c r="U21">
        <v>2.3900666857457099E-2</v>
      </c>
    </row>
    <row r="22" spans="1:21" x14ac:dyDescent="0.3">
      <c r="B22" s="1">
        <v>1.7649999999999999</v>
      </c>
      <c r="C22">
        <v>1.78569342096249</v>
      </c>
      <c r="D22">
        <v>1.7624582274629901</v>
      </c>
      <c r="E22">
        <v>1.7783966463405301</v>
      </c>
      <c r="F22">
        <v>1.7812388338301799</v>
      </c>
      <c r="G22">
        <v>1.7483449461154199</v>
      </c>
      <c r="H22">
        <v>1.7690827235087601</v>
      </c>
      <c r="I22">
        <v>1.7563745082178099</v>
      </c>
      <c r="J22">
        <v>1.74142800124902</v>
      </c>
      <c r="K22">
        <v>1.7500390274495601</v>
      </c>
      <c r="M22">
        <v>1.7067348315083702E-2</v>
      </c>
      <c r="N22">
        <v>1.84255433363846E-2</v>
      </c>
      <c r="O22">
        <v>1.29540711014055E-2</v>
      </c>
      <c r="P22">
        <v>1.51738670938877E-2</v>
      </c>
      <c r="Q22">
        <v>3.5356507677537799E-2</v>
      </c>
      <c r="R22">
        <v>1.8375444228785901E-2</v>
      </c>
      <c r="S22">
        <v>7.3446318816648599E-3</v>
      </c>
      <c r="T22">
        <v>1.71533873664368E-2</v>
      </c>
      <c r="U22">
        <v>6.5674038317303897E-3</v>
      </c>
    </row>
    <row r="23" spans="1:21" x14ac:dyDescent="0.3">
      <c r="B23" s="1">
        <v>1.74</v>
      </c>
      <c r="C23">
        <v>1.70906097481261</v>
      </c>
      <c r="D23">
        <v>1.7312403260339699</v>
      </c>
      <c r="E23">
        <v>1.74556522290397</v>
      </c>
      <c r="F23">
        <v>1.76052885588401</v>
      </c>
      <c r="G23">
        <v>1.7573151914642</v>
      </c>
      <c r="H23">
        <v>1.73278352894947</v>
      </c>
      <c r="I23">
        <v>1.71919295223471</v>
      </c>
      <c r="J23">
        <v>1.7100096169913499</v>
      </c>
      <c r="K23">
        <v>1.7350809004983301</v>
      </c>
      <c r="M23">
        <v>3.06026673514753E-2</v>
      </c>
      <c r="N23">
        <v>1.5870452312063299E-2</v>
      </c>
      <c r="O23">
        <v>2.1372348920203399E-2</v>
      </c>
      <c r="P23">
        <v>2.30145236962381E-2</v>
      </c>
      <c r="Q23">
        <v>2.3872010941598801E-2</v>
      </c>
      <c r="R23">
        <v>2.52366459492567E-2</v>
      </c>
      <c r="S23">
        <v>2.3452422654776098E-2</v>
      </c>
      <c r="T23">
        <v>2.6231814131309501E-2</v>
      </c>
      <c r="U23">
        <v>1.5635762436619401E-2</v>
      </c>
    </row>
    <row r="24" spans="1:21" x14ac:dyDescent="0.3">
      <c r="B24" s="1">
        <v>1.73</v>
      </c>
      <c r="C24">
        <v>1.71208537403602</v>
      </c>
      <c r="D24">
        <v>1.71762373724041</v>
      </c>
      <c r="E24">
        <v>1.7286331144953699</v>
      </c>
      <c r="F24">
        <v>1.7299834268573799</v>
      </c>
      <c r="G24">
        <v>1.68163190111283</v>
      </c>
      <c r="H24">
        <v>1.7161686428401499</v>
      </c>
      <c r="I24">
        <v>1.7223554353319399</v>
      </c>
      <c r="J24">
        <v>1.7056385244046399</v>
      </c>
      <c r="K24">
        <v>1.6506683500518</v>
      </c>
      <c r="M24">
        <v>1.6353543998497699E-2</v>
      </c>
      <c r="N24">
        <v>4.4751968776436599E-2</v>
      </c>
      <c r="O24">
        <v>1.8485268282319601E-2</v>
      </c>
      <c r="P24">
        <v>2.8431074488963901E-2</v>
      </c>
      <c r="Q24">
        <v>3.8458979615144002E-2</v>
      </c>
      <c r="R24">
        <v>1.3403491948310199E-2</v>
      </c>
      <c r="S24">
        <v>1.10688544099914E-2</v>
      </c>
      <c r="T24">
        <v>7.1076617029543401E-3</v>
      </c>
      <c r="U24">
        <v>1.8246914869082601E-2</v>
      </c>
    </row>
    <row r="26" spans="1:21" x14ac:dyDescent="0.3">
      <c r="A26" s="6" t="s">
        <v>12</v>
      </c>
      <c r="B26" s="6" t="s">
        <v>0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6</v>
      </c>
      <c r="I26" s="6" t="s">
        <v>9</v>
      </c>
      <c r="J26" s="6" t="s">
        <v>10</v>
      </c>
      <c r="K26" s="6" t="s">
        <v>11</v>
      </c>
    </row>
    <row r="27" spans="1:21" x14ac:dyDescent="0.3">
      <c r="A27" s="6">
        <v>1</v>
      </c>
      <c r="B27" s="6">
        <f>B14*100</f>
        <v>174.5</v>
      </c>
      <c r="C27" s="7" t="str">
        <f>LEFT(C14*100,5)&amp;"±"&amp;LEFT(M14*196,3)</f>
        <v>174.4±5.5</v>
      </c>
      <c r="D27" s="7" t="str">
        <f t="shared" ref="D27:K37" si="0">LEFT(D14*100,5)&amp;"±"&amp;LEFT(N14*196,3)</f>
        <v>174.4±4.4</v>
      </c>
      <c r="E27" s="7" t="str">
        <f t="shared" si="0"/>
        <v>174.4±3.7</v>
      </c>
      <c r="F27" s="7" t="str">
        <f t="shared" si="0"/>
        <v>174.4±2.9</v>
      </c>
      <c r="G27" s="7" t="str">
        <f t="shared" si="0"/>
        <v>174.4±8.5</v>
      </c>
      <c r="H27" s="7" t="str">
        <f t="shared" si="0"/>
        <v>174.4±4.1</v>
      </c>
      <c r="I27" s="7" t="str">
        <f t="shared" si="0"/>
        <v>174.4±1.7</v>
      </c>
      <c r="J27" s="7" t="str">
        <f t="shared" si="0"/>
        <v>172.4±4.0</v>
      </c>
      <c r="K27" s="7" t="str">
        <f t="shared" si="0"/>
        <v>174.4±1.6</v>
      </c>
    </row>
    <row r="28" spans="1:21" x14ac:dyDescent="0.3">
      <c r="A28" s="6">
        <v>2</v>
      </c>
      <c r="B28" s="6">
        <f t="shared" ref="B28:B37" si="1">B15*100</f>
        <v>176.5</v>
      </c>
      <c r="C28" s="7" t="str">
        <f t="shared" ref="C28:C37" si="2">LEFT(C15*100,5)&amp;"±"&amp;LEFT(M15*196,3)</f>
        <v>177.5±4.9</v>
      </c>
      <c r="D28" s="7" t="str">
        <f t="shared" si="0"/>
        <v>178.5±3.0</v>
      </c>
      <c r="E28" s="7" t="str">
        <f t="shared" si="0"/>
        <v>179.9±2.9</v>
      </c>
      <c r="F28" s="7" t="str">
        <f t="shared" si="0"/>
        <v>176.5±3.0</v>
      </c>
      <c r="G28" s="7" t="str">
        <f t="shared" si="0"/>
        <v>176.9±4.3</v>
      </c>
      <c r="H28" s="7" t="str">
        <f t="shared" si="0"/>
        <v>177.0±3.9</v>
      </c>
      <c r="I28" s="7" t="str">
        <f t="shared" si="0"/>
        <v>176.4±1.3</v>
      </c>
      <c r="J28" s="7" t="str">
        <f t="shared" si="0"/>
        <v>173.5±1.4</v>
      </c>
      <c r="K28" s="7" t="str">
        <f t="shared" si="0"/>
        <v>176.6±1.6</v>
      </c>
    </row>
    <row r="29" spans="1:21" x14ac:dyDescent="0.3">
      <c r="A29" s="6">
        <v>3</v>
      </c>
      <c r="B29" s="6">
        <f t="shared" si="1"/>
        <v>169.5</v>
      </c>
      <c r="C29" s="7" t="str">
        <f t="shared" si="2"/>
        <v>169.6±2.9</v>
      </c>
      <c r="D29" s="7" t="str">
        <f t="shared" si="0"/>
        <v>169.3±4.5</v>
      </c>
      <c r="E29" s="7" t="str">
        <f t="shared" si="0"/>
        <v>171.4±3.5</v>
      </c>
      <c r="F29" s="7" t="str">
        <f t="shared" si="0"/>
        <v>173.7±4.0</v>
      </c>
      <c r="G29" s="7" t="str">
        <f t="shared" si="0"/>
        <v>171.1±3.6</v>
      </c>
      <c r="H29" s="7" t="str">
        <f t="shared" si="0"/>
        <v>170.7±3.4</v>
      </c>
      <c r="I29" s="7" t="str">
        <f t="shared" si="0"/>
        <v>168.9±3.3</v>
      </c>
      <c r="J29" s="7" t="str">
        <f t="shared" si="0"/>
        <v>170.2±4.0</v>
      </c>
      <c r="K29" s="7" t="str">
        <f t="shared" si="0"/>
        <v>171.1±1.2</v>
      </c>
    </row>
    <row r="30" spans="1:21" x14ac:dyDescent="0.3">
      <c r="A30" s="6">
        <v>4</v>
      </c>
      <c r="B30" s="6">
        <f t="shared" si="1"/>
        <v>184.5</v>
      </c>
      <c r="C30" s="7" t="str">
        <f t="shared" si="2"/>
        <v>184.4±3.5</v>
      </c>
      <c r="D30" s="7" t="str">
        <f t="shared" si="0"/>
        <v>185.3±4.5</v>
      </c>
      <c r="E30" s="7" t="str">
        <f t="shared" si="0"/>
        <v>186.0±3.0</v>
      </c>
      <c r="F30" s="7" t="str">
        <f t="shared" si="0"/>
        <v>183.6±2.6</v>
      </c>
      <c r="G30" s="7" t="str">
        <f t="shared" si="0"/>
        <v>184.3±11.</v>
      </c>
      <c r="H30" s="7" t="str">
        <f t="shared" si="0"/>
        <v>182.8±2.3</v>
      </c>
      <c r="I30" s="7" t="str">
        <f t="shared" si="0"/>
        <v>182.3±4.9</v>
      </c>
      <c r="J30" s="7" t="str">
        <f t="shared" si="0"/>
        <v>180.5±2.4</v>
      </c>
      <c r="K30" s="7" t="str">
        <f t="shared" si="0"/>
        <v>181.1±2.3</v>
      </c>
    </row>
    <row r="31" spans="1:21" x14ac:dyDescent="0.3">
      <c r="A31" s="6">
        <v>5</v>
      </c>
      <c r="B31" s="6">
        <f t="shared" si="1"/>
        <v>170.5</v>
      </c>
      <c r="C31" s="7" t="str">
        <f t="shared" si="2"/>
        <v>165.8±4.1</v>
      </c>
      <c r="D31" s="7" t="str">
        <f t="shared" si="0"/>
        <v>170.7±2.2</v>
      </c>
      <c r="E31" s="7" t="str">
        <f t="shared" si="0"/>
        <v>169.7±5.1</v>
      </c>
      <c r="F31" s="7" t="str">
        <f t="shared" si="0"/>
        <v>169.0±3.7</v>
      </c>
      <c r="G31" s="7" t="str">
        <f t="shared" si="0"/>
        <v>168.2±3.1</v>
      </c>
      <c r="H31" s="7" t="str">
        <f t="shared" si="0"/>
        <v>167.5±2.5</v>
      </c>
      <c r="I31" s="7" t="str">
        <f t="shared" si="0"/>
        <v>167.5±4.3</v>
      </c>
      <c r="J31" s="7" t="str">
        <f t="shared" si="0"/>
        <v>168.5±3.5</v>
      </c>
      <c r="K31" s="7" t="str">
        <f t="shared" si="0"/>
        <v>170.3±1.3</v>
      </c>
    </row>
    <row r="32" spans="1:21" x14ac:dyDescent="0.3">
      <c r="A32" s="6">
        <v>6</v>
      </c>
      <c r="B32" s="6">
        <f t="shared" si="1"/>
        <v>179.5</v>
      </c>
      <c r="C32" s="7" t="str">
        <f t="shared" si="2"/>
        <v>179.0±3.6</v>
      </c>
      <c r="D32" s="7" t="str">
        <f t="shared" si="0"/>
        <v>180.9±3.6</v>
      </c>
      <c r="E32" s="7" t="str">
        <f t="shared" si="0"/>
        <v>180.3±2.9</v>
      </c>
      <c r="F32" s="7" t="str">
        <f t="shared" si="0"/>
        <v>180.3±4.7</v>
      </c>
      <c r="G32" s="7" t="str">
        <f t="shared" si="0"/>
        <v>179.1±5.7</v>
      </c>
      <c r="H32" s="7" t="str">
        <f t="shared" si="0"/>
        <v>179.9±2.6</v>
      </c>
      <c r="I32" s="7" t="str">
        <f t="shared" si="0"/>
        <v>177.1±6.1</v>
      </c>
      <c r="J32" s="7" t="str">
        <f t="shared" si="0"/>
        <v>176.6±2.5</v>
      </c>
      <c r="K32" s="7" t="str">
        <f t="shared" si="0"/>
        <v>177.8±0.6</v>
      </c>
    </row>
    <row r="33" spans="1:11" x14ac:dyDescent="0.3">
      <c r="A33" s="6">
        <v>8</v>
      </c>
      <c r="B33" s="6">
        <f t="shared" si="1"/>
        <v>170.5</v>
      </c>
      <c r="C33" s="7" t="str">
        <f t="shared" si="2"/>
        <v>173.1±2.2</v>
      </c>
      <c r="D33" s="7" t="str">
        <f t="shared" si="0"/>
        <v>173.5±2.1</v>
      </c>
      <c r="E33" s="7" t="str">
        <f t="shared" si="0"/>
        <v>172.6±3.7</v>
      </c>
      <c r="F33" s="7" t="str">
        <f t="shared" si="0"/>
        <v>173.5±6.1</v>
      </c>
      <c r="G33" s="7" t="str">
        <f t="shared" si="0"/>
        <v>171.7±4.0</v>
      </c>
      <c r="H33" s="7" t="str">
        <f t="shared" si="0"/>
        <v>170.8±2.1</v>
      </c>
      <c r="I33" s="7" t="str">
        <f t="shared" si="0"/>
        <v>170.5±3.4</v>
      </c>
      <c r="J33" s="7" t="str">
        <f t="shared" si="0"/>
        <v>170.6±4.9</v>
      </c>
      <c r="K33" s="7" t="str">
        <f t="shared" si="0"/>
        <v>171.9±2.6</v>
      </c>
    </row>
    <row r="34" spans="1:11" x14ac:dyDescent="0.3">
      <c r="A34" s="6">
        <v>9</v>
      </c>
      <c r="B34" s="6">
        <f t="shared" si="1"/>
        <v>173.5</v>
      </c>
      <c r="C34" s="7" t="str">
        <f t="shared" si="2"/>
        <v>174.6±2.0</v>
      </c>
      <c r="D34" s="7" t="str">
        <f t="shared" si="0"/>
        <v>174.4±2.3</v>
      </c>
      <c r="E34" s="7" t="str">
        <f t="shared" si="0"/>
        <v>174.7±2.7</v>
      </c>
      <c r="F34" s="7" t="str">
        <f t="shared" si="0"/>
        <v>176.8±3.4</v>
      </c>
      <c r="G34" s="7" t="str">
        <f t="shared" si="0"/>
        <v>176.2±7.8</v>
      </c>
      <c r="H34" s="7" t="str">
        <f t="shared" si="0"/>
        <v>174.7±2.0</v>
      </c>
      <c r="I34" s="7" t="str">
        <f t="shared" si="0"/>
        <v>172.4±3.8</v>
      </c>
      <c r="J34" s="7" t="str">
        <f t="shared" si="0"/>
        <v>172.5±2.9</v>
      </c>
      <c r="K34" s="7" t="str">
        <f t="shared" si="0"/>
        <v>173.4±4.6</v>
      </c>
    </row>
    <row r="35" spans="1:11" x14ac:dyDescent="0.3">
      <c r="A35" s="6">
        <v>10</v>
      </c>
      <c r="B35" s="6">
        <f t="shared" si="1"/>
        <v>176.5</v>
      </c>
      <c r="C35" s="7" t="str">
        <f t="shared" si="2"/>
        <v>178.5±3.3</v>
      </c>
      <c r="D35" s="7" t="str">
        <f t="shared" si="0"/>
        <v>176.2±3.6</v>
      </c>
      <c r="E35" s="7" t="str">
        <f t="shared" si="0"/>
        <v>177.8±2.5</v>
      </c>
      <c r="F35" s="7" t="str">
        <f t="shared" si="0"/>
        <v>178.1±2.9</v>
      </c>
      <c r="G35" s="7" t="str">
        <f t="shared" si="0"/>
        <v>174.8±6.9</v>
      </c>
      <c r="H35" s="7" t="str">
        <f t="shared" si="0"/>
        <v>176.9±3.6</v>
      </c>
      <c r="I35" s="7" t="str">
        <f t="shared" si="0"/>
        <v>175.6±1.4</v>
      </c>
      <c r="J35" s="7" t="str">
        <f t="shared" si="0"/>
        <v>174.1±3.3</v>
      </c>
      <c r="K35" s="7" t="str">
        <f t="shared" si="0"/>
        <v>175.0±1.2</v>
      </c>
    </row>
    <row r="36" spans="1:11" x14ac:dyDescent="0.3">
      <c r="A36" s="6">
        <v>11</v>
      </c>
      <c r="B36" s="6">
        <f t="shared" si="1"/>
        <v>174</v>
      </c>
      <c r="C36" s="7" t="str">
        <f t="shared" si="2"/>
        <v>170.9±5.9</v>
      </c>
      <c r="D36" s="7" t="str">
        <f t="shared" si="0"/>
        <v>173.1±3.1</v>
      </c>
      <c r="E36" s="7" t="str">
        <f t="shared" si="0"/>
        <v>174.5±4.1</v>
      </c>
      <c r="F36" s="7" t="str">
        <f t="shared" si="0"/>
        <v>176.0±4.5</v>
      </c>
      <c r="G36" s="7" t="str">
        <f t="shared" si="0"/>
        <v>175.7±4.6</v>
      </c>
      <c r="H36" s="7" t="str">
        <f t="shared" si="0"/>
        <v>173.2±4.9</v>
      </c>
      <c r="I36" s="7" t="str">
        <f t="shared" si="0"/>
        <v>171.9±4.5</v>
      </c>
      <c r="J36" s="7" t="str">
        <f t="shared" si="0"/>
        <v>171.0±5.1</v>
      </c>
      <c r="K36" s="7" t="str">
        <f t="shared" si="0"/>
        <v>173.5±3.0</v>
      </c>
    </row>
    <row r="37" spans="1:11" x14ac:dyDescent="0.3">
      <c r="A37" s="6">
        <v>12</v>
      </c>
      <c r="B37" s="6">
        <f t="shared" si="1"/>
        <v>173</v>
      </c>
      <c r="C37" s="7" t="str">
        <f t="shared" si="2"/>
        <v>171.2±3.2</v>
      </c>
      <c r="D37" s="7" t="str">
        <f t="shared" si="0"/>
        <v>171.7±8.7</v>
      </c>
      <c r="E37" s="7" t="str">
        <f t="shared" si="0"/>
        <v>172.8±3.6</v>
      </c>
      <c r="F37" s="7" t="str">
        <f t="shared" si="0"/>
        <v>172.9±5.5</v>
      </c>
      <c r="G37" s="7" t="str">
        <f t="shared" si="0"/>
        <v>168.1±7.5</v>
      </c>
      <c r="H37" s="7" t="str">
        <f t="shared" si="0"/>
        <v>171.6±2.6</v>
      </c>
      <c r="I37" s="7" t="str">
        <f t="shared" si="0"/>
        <v>172.2±2.1</v>
      </c>
      <c r="J37" s="7" t="str">
        <f t="shared" si="0"/>
        <v>170.5±1.3</v>
      </c>
      <c r="K37" s="7" t="str">
        <f t="shared" si="0"/>
        <v>165.0±3.5</v>
      </c>
    </row>
    <row r="38" spans="1:11" x14ac:dyDescent="0.3">
      <c r="B38" s="3"/>
      <c r="C38" s="5"/>
    </row>
    <row r="39" spans="1:11" x14ac:dyDescent="0.3">
      <c r="A39" s="6" t="s">
        <v>12</v>
      </c>
      <c r="B39" s="6" t="s">
        <v>0</v>
      </c>
      <c r="C39" s="6" t="s">
        <v>1</v>
      </c>
      <c r="D39" s="6" t="s">
        <v>2</v>
      </c>
      <c r="E39" s="6" t="s">
        <v>3</v>
      </c>
      <c r="F39" s="6" t="s">
        <v>4</v>
      </c>
      <c r="G39" s="6" t="s">
        <v>5</v>
      </c>
      <c r="H39" s="6" t="s">
        <v>6</v>
      </c>
      <c r="I39" s="6" t="s">
        <v>9</v>
      </c>
      <c r="J39" s="6" t="s">
        <v>10</v>
      </c>
      <c r="K39" s="6" t="s">
        <v>11</v>
      </c>
    </row>
    <row r="40" spans="1:11" x14ac:dyDescent="0.3">
      <c r="A40" s="6">
        <v>1</v>
      </c>
      <c r="B40" s="6">
        <v>174.5</v>
      </c>
      <c r="C40" s="7" t="str">
        <f t="shared" ref="C40:C50" si="3">LEFT(C14*100,5)&amp;"("&amp;LEFT(M14*100,3)&amp;")"</f>
        <v>174.4(2.8)</v>
      </c>
      <c r="D40" s="7" t="str">
        <f t="shared" ref="D40:D50" si="4">LEFT(D14*100,5)&amp;"("&amp;LEFT(N14*100,3)&amp;")"</f>
        <v>174.4(2.2)</v>
      </c>
      <c r="E40" s="7" t="str">
        <f t="shared" ref="E40:E50" si="5">LEFT(E14*100,5)&amp;"("&amp;LEFT(O14*100,3)&amp;")"</f>
        <v>174.4(1.8)</v>
      </c>
      <c r="F40" s="7" t="str">
        <f t="shared" ref="F40:F50" si="6">LEFT(F14*100,5)&amp;"("&amp;LEFT(P14*100,3)&amp;")"</f>
        <v>174.4(1.5)</v>
      </c>
      <c r="G40" s="7" t="str">
        <f t="shared" ref="G40:G50" si="7">LEFT(G14*100,5)&amp;"("&amp;LEFT(Q14*100,3)&amp;")"</f>
        <v>174.4(4.3)</v>
      </c>
      <c r="H40" s="7" t="str">
        <f t="shared" ref="H40:H50" si="8">LEFT(H14*100,5)&amp;"("&amp;LEFT(R14*100,3)&amp;")"</f>
        <v>174.4(2.1)</v>
      </c>
      <c r="I40" s="7" t="str">
        <f t="shared" ref="I40:I50" si="9">LEFT(I14*100,5)&amp;"("&amp;LEFT(S14*100,3)&amp;")"</f>
        <v>174.4(0.8)</v>
      </c>
      <c r="J40" s="7" t="str">
        <f t="shared" ref="J40:J50" si="10">LEFT(J14*100,5)&amp;"("&amp;LEFT(T14*100,3)&amp;")"</f>
        <v>172.4(2.0)</v>
      </c>
      <c r="K40" s="7" t="str">
        <f t="shared" ref="K40:K50" si="11">LEFT(K14*100,5)&amp;"("&amp;LEFT(U14*100,3)&amp;")"</f>
        <v>174.4(0.8)</v>
      </c>
    </row>
    <row r="41" spans="1:11" x14ac:dyDescent="0.3">
      <c r="A41" s="6">
        <v>2</v>
      </c>
      <c r="B41" s="6">
        <v>176.5</v>
      </c>
      <c r="C41" s="7" t="str">
        <f t="shared" si="3"/>
        <v>177.5(2.5)</v>
      </c>
      <c r="D41" s="7" t="str">
        <f t="shared" si="4"/>
        <v>178.5(1.5)</v>
      </c>
      <c r="E41" s="7" t="str">
        <f t="shared" si="5"/>
        <v>179.9(1.4)</v>
      </c>
      <c r="F41" s="7" t="str">
        <f t="shared" si="6"/>
        <v>176.5(1.5)</v>
      </c>
      <c r="G41" s="7" t="str">
        <f t="shared" si="7"/>
        <v>176.9(2.2)</v>
      </c>
      <c r="H41" s="7" t="str">
        <f t="shared" si="8"/>
        <v>177.0(2.0)</v>
      </c>
      <c r="I41" s="7" t="str">
        <f t="shared" si="9"/>
        <v>176.4(0.6)</v>
      </c>
      <c r="J41" s="7" t="str">
        <f t="shared" si="10"/>
        <v>173.5(0.7)</v>
      </c>
      <c r="K41" s="7" t="str">
        <f t="shared" si="11"/>
        <v>176.6(0.8)</v>
      </c>
    </row>
    <row r="42" spans="1:11" x14ac:dyDescent="0.3">
      <c r="A42" s="6">
        <v>3</v>
      </c>
      <c r="B42" s="6">
        <v>169.5</v>
      </c>
      <c r="C42" s="7" t="str">
        <f t="shared" si="3"/>
        <v>169.6(1.5)</v>
      </c>
      <c r="D42" s="7" t="str">
        <f t="shared" si="4"/>
        <v>169.3(2.3)</v>
      </c>
      <c r="E42" s="7" t="str">
        <f t="shared" si="5"/>
        <v>171.4(1.8)</v>
      </c>
      <c r="F42" s="7" t="str">
        <f t="shared" si="6"/>
        <v>173.7(2.0)</v>
      </c>
      <c r="G42" s="7" t="str">
        <f t="shared" si="7"/>
        <v>171.1(1.8)</v>
      </c>
      <c r="H42" s="7" t="str">
        <f t="shared" si="8"/>
        <v>170.7(1.7)</v>
      </c>
      <c r="I42" s="7" t="str">
        <f t="shared" si="9"/>
        <v>168.9(1.7)</v>
      </c>
      <c r="J42" s="7" t="str">
        <f t="shared" si="10"/>
        <v>170.2(2.0)</v>
      </c>
      <c r="K42" s="7" t="str">
        <f t="shared" si="11"/>
        <v>171.1(0.6)</v>
      </c>
    </row>
    <row r="43" spans="1:11" x14ac:dyDescent="0.3">
      <c r="A43" s="6">
        <v>4</v>
      </c>
      <c r="B43" s="6">
        <v>184.5</v>
      </c>
      <c r="C43" s="7" t="str">
        <f t="shared" si="3"/>
        <v>184.4(1.8)</v>
      </c>
      <c r="D43" s="7" t="str">
        <f t="shared" si="4"/>
        <v>185.3(2.3)</v>
      </c>
      <c r="E43" s="7" t="str">
        <f t="shared" si="5"/>
        <v>186.0(1.5)</v>
      </c>
      <c r="F43" s="7" t="str">
        <f t="shared" si="6"/>
        <v>183.6(1.3)</v>
      </c>
      <c r="G43" s="7" t="str">
        <f t="shared" si="7"/>
        <v>184.3(5.9)</v>
      </c>
      <c r="H43" s="7" t="str">
        <f t="shared" si="8"/>
        <v>182.8(1.1)</v>
      </c>
      <c r="I43" s="7" t="str">
        <f t="shared" si="9"/>
        <v>182.3(2.5)</v>
      </c>
      <c r="J43" s="7" t="str">
        <f t="shared" si="10"/>
        <v>180.5(1.2)</v>
      </c>
      <c r="K43" s="7" t="str">
        <f t="shared" si="11"/>
        <v>181.1(1.1)</v>
      </c>
    </row>
    <row r="44" spans="1:11" x14ac:dyDescent="0.3">
      <c r="A44" s="6">
        <v>5</v>
      </c>
      <c r="B44" s="6">
        <v>170.5</v>
      </c>
      <c r="C44" s="7" t="str">
        <f t="shared" si="3"/>
        <v>165.8(2.1)</v>
      </c>
      <c r="D44" s="7" t="str">
        <f t="shared" si="4"/>
        <v>170.7(1.1)</v>
      </c>
      <c r="E44" s="7" t="str">
        <f t="shared" si="5"/>
        <v>169.7(2.6)</v>
      </c>
      <c r="F44" s="7" t="str">
        <f t="shared" si="6"/>
        <v>169.0(1.9)</v>
      </c>
      <c r="G44" s="7" t="str">
        <f t="shared" si="7"/>
        <v>168.2(1.5)</v>
      </c>
      <c r="H44" s="7" t="str">
        <f t="shared" si="8"/>
        <v>167.5(1.2)</v>
      </c>
      <c r="I44" s="7" t="str">
        <f t="shared" si="9"/>
        <v>167.5(2.2)</v>
      </c>
      <c r="J44" s="7" t="str">
        <f t="shared" si="10"/>
        <v>168.5(1.8)</v>
      </c>
      <c r="K44" s="7" t="str">
        <f t="shared" si="11"/>
        <v>170.3(0.6)</v>
      </c>
    </row>
    <row r="45" spans="1:11" x14ac:dyDescent="0.3">
      <c r="A45" s="6">
        <v>6</v>
      </c>
      <c r="B45" s="6">
        <v>179.5</v>
      </c>
      <c r="C45" s="7" t="str">
        <f t="shared" si="3"/>
        <v>179.0(1.8)</v>
      </c>
      <c r="D45" s="7" t="str">
        <f t="shared" si="4"/>
        <v>180.9(1.8)</v>
      </c>
      <c r="E45" s="7" t="str">
        <f t="shared" si="5"/>
        <v>180.3(1.5)</v>
      </c>
      <c r="F45" s="7" t="str">
        <f t="shared" si="6"/>
        <v>180.3(2.4)</v>
      </c>
      <c r="G45" s="7" t="str">
        <f t="shared" si="7"/>
        <v>179.1(2.9)</v>
      </c>
      <c r="H45" s="7" t="str">
        <f t="shared" si="8"/>
        <v>179.9(1.3)</v>
      </c>
      <c r="I45" s="7" t="str">
        <f t="shared" si="9"/>
        <v>177.1(3.1)</v>
      </c>
      <c r="J45" s="7" t="str">
        <f t="shared" si="10"/>
        <v>176.6(1.3)</v>
      </c>
      <c r="K45" s="7" t="str">
        <f t="shared" si="11"/>
        <v>177.8(0.3)</v>
      </c>
    </row>
    <row r="46" spans="1:11" x14ac:dyDescent="0.3">
      <c r="A46" s="6">
        <v>8</v>
      </c>
      <c r="B46" s="6">
        <v>170.5</v>
      </c>
      <c r="C46" s="7" t="str">
        <f t="shared" si="3"/>
        <v>173.1(1.1)</v>
      </c>
      <c r="D46" s="7" t="str">
        <f t="shared" si="4"/>
        <v>173.5(1.0)</v>
      </c>
      <c r="E46" s="7" t="str">
        <f t="shared" si="5"/>
        <v>172.6(1.9)</v>
      </c>
      <c r="F46" s="7" t="str">
        <f t="shared" si="6"/>
        <v>173.5(3.1)</v>
      </c>
      <c r="G46" s="7" t="str">
        <f t="shared" si="7"/>
        <v>171.7(2.0)</v>
      </c>
      <c r="H46" s="7" t="str">
        <f t="shared" si="8"/>
        <v>170.8(1.1)</v>
      </c>
      <c r="I46" s="7" t="str">
        <f t="shared" si="9"/>
        <v>170.5(1.7)</v>
      </c>
      <c r="J46" s="7" t="str">
        <f t="shared" si="10"/>
        <v>170.6(2.5)</v>
      </c>
      <c r="K46" s="7" t="str">
        <f t="shared" si="11"/>
        <v>171.9(1.3)</v>
      </c>
    </row>
    <row r="47" spans="1:11" x14ac:dyDescent="0.3">
      <c r="A47" s="6">
        <v>9</v>
      </c>
      <c r="B47" s="6">
        <v>173.5</v>
      </c>
      <c r="C47" s="7" t="str">
        <f t="shared" si="3"/>
        <v>174.6(1.0)</v>
      </c>
      <c r="D47" s="7" t="str">
        <f t="shared" si="4"/>
        <v>174.4(1.1)</v>
      </c>
      <c r="E47" s="7" t="str">
        <f t="shared" si="5"/>
        <v>174.7(1.3)</v>
      </c>
      <c r="F47" s="7" t="str">
        <f t="shared" si="6"/>
        <v>176.8(1.7)</v>
      </c>
      <c r="G47" s="7" t="str">
        <f t="shared" si="7"/>
        <v>176.2(4.0)</v>
      </c>
      <c r="H47" s="7" t="str">
        <f t="shared" si="8"/>
        <v>174.7(1.0)</v>
      </c>
      <c r="I47" s="7" t="str">
        <f t="shared" si="9"/>
        <v>172.4(1.9)</v>
      </c>
      <c r="J47" s="7" t="str">
        <f t="shared" si="10"/>
        <v>172.5(1.5)</v>
      </c>
      <c r="K47" s="7" t="str">
        <f t="shared" si="11"/>
        <v>173.4(2.3)</v>
      </c>
    </row>
    <row r="48" spans="1:11" x14ac:dyDescent="0.3">
      <c r="A48" s="6">
        <v>10</v>
      </c>
      <c r="B48" s="6">
        <v>176.5</v>
      </c>
      <c r="C48" s="7" t="str">
        <f t="shared" si="3"/>
        <v>178.5(1.7)</v>
      </c>
      <c r="D48" s="7" t="str">
        <f t="shared" si="4"/>
        <v>176.2(1.8)</v>
      </c>
      <c r="E48" s="7" t="str">
        <f t="shared" si="5"/>
        <v>177.8(1.2)</v>
      </c>
      <c r="F48" s="7" t="str">
        <f t="shared" si="6"/>
        <v>178.1(1.5)</v>
      </c>
      <c r="G48" s="7" t="str">
        <f t="shared" si="7"/>
        <v>174.8(3.5)</v>
      </c>
      <c r="H48" s="7" t="str">
        <f t="shared" si="8"/>
        <v>176.9(1.8)</v>
      </c>
      <c r="I48" s="7" t="str">
        <f t="shared" si="9"/>
        <v>175.6(0.7)</v>
      </c>
      <c r="J48" s="7" t="str">
        <f t="shared" si="10"/>
        <v>174.1(1.7)</v>
      </c>
      <c r="K48" s="7" t="str">
        <f t="shared" si="11"/>
        <v>175.0(0.6)</v>
      </c>
    </row>
    <row r="49" spans="1:11" x14ac:dyDescent="0.3">
      <c r="A49" s="6">
        <v>11</v>
      </c>
      <c r="B49" s="6">
        <v>174</v>
      </c>
      <c r="C49" s="7" t="str">
        <f t="shared" si="3"/>
        <v>170.9(3.0)</v>
      </c>
      <c r="D49" s="7" t="str">
        <f t="shared" si="4"/>
        <v>173.1(1.5)</v>
      </c>
      <c r="E49" s="7" t="str">
        <f t="shared" si="5"/>
        <v>174.5(2.1)</v>
      </c>
      <c r="F49" s="7" t="str">
        <f t="shared" si="6"/>
        <v>176.0(2.3)</v>
      </c>
      <c r="G49" s="7" t="str">
        <f t="shared" si="7"/>
        <v>175.7(2.3)</v>
      </c>
      <c r="H49" s="7" t="str">
        <f t="shared" si="8"/>
        <v>173.2(2.5)</v>
      </c>
      <c r="I49" s="7" t="str">
        <f t="shared" si="9"/>
        <v>171.9(2.3)</v>
      </c>
      <c r="J49" s="7" t="str">
        <f t="shared" si="10"/>
        <v>171.0(2.6)</v>
      </c>
      <c r="K49" s="7" t="str">
        <f t="shared" si="11"/>
        <v>173.5(1.5)</v>
      </c>
    </row>
    <row r="50" spans="1:11" x14ac:dyDescent="0.3">
      <c r="A50" s="6">
        <v>12</v>
      </c>
      <c r="B50" s="6">
        <v>173</v>
      </c>
      <c r="C50" s="7" t="str">
        <f t="shared" si="3"/>
        <v>171.2(1.6)</v>
      </c>
      <c r="D50" s="7" t="str">
        <f t="shared" si="4"/>
        <v>171.7(4.4)</v>
      </c>
      <c r="E50" s="7" t="str">
        <f t="shared" si="5"/>
        <v>172.8(1.8)</v>
      </c>
      <c r="F50" s="7" t="str">
        <f t="shared" si="6"/>
        <v>172.9(2.8)</v>
      </c>
      <c r="G50" s="7" t="str">
        <f t="shared" si="7"/>
        <v>168.1(3.8)</v>
      </c>
      <c r="H50" s="7" t="str">
        <f t="shared" si="8"/>
        <v>171.6(1.3)</v>
      </c>
      <c r="I50" s="7" t="str">
        <f t="shared" si="9"/>
        <v>172.2(1.1)</v>
      </c>
      <c r="J50" s="7" t="str">
        <f t="shared" si="10"/>
        <v>170.5(0.7)</v>
      </c>
      <c r="K50" s="7" t="str">
        <f t="shared" si="11"/>
        <v>165.0(1.8)</v>
      </c>
    </row>
    <row r="51" spans="1:11" x14ac:dyDescent="0.3">
      <c r="B51" s="3"/>
    </row>
    <row r="52" spans="1:11" x14ac:dyDescent="0.3">
      <c r="B52" s="3"/>
      <c r="C52" s="5"/>
    </row>
    <row r="53" spans="1:11" x14ac:dyDescent="0.3">
      <c r="B53" s="3"/>
      <c r="C53" s="5"/>
    </row>
    <row r="54" spans="1:11" x14ac:dyDescent="0.3">
      <c r="B54" s="3"/>
      <c r="C54" s="5"/>
    </row>
    <row r="55" spans="1:11" x14ac:dyDescent="0.3">
      <c r="B55" s="3"/>
      <c r="C55" s="5"/>
    </row>
    <row r="56" spans="1:11" x14ac:dyDescent="0.3">
      <c r="B56" s="3"/>
      <c r="C56" s="5"/>
    </row>
    <row r="57" spans="1:11" x14ac:dyDescent="0.3">
      <c r="B57" s="3"/>
      <c r="C57" s="5"/>
    </row>
    <row r="58" spans="1:11" x14ac:dyDescent="0.3">
      <c r="B58" s="3"/>
      <c r="C58" s="5"/>
    </row>
    <row r="59" spans="1:11" x14ac:dyDescent="0.3">
      <c r="B59" s="3"/>
      <c r="C59" s="5"/>
    </row>
    <row r="60" spans="1:11" x14ac:dyDescent="0.3">
      <c r="B60" s="3"/>
      <c r="C60" s="5"/>
    </row>
    <row r="61" spans="1:11" x14ac:dyDescent="0.3">
      <c r="B61" s="3"/>
      <c r="C61" s="5"/>
    </row>
    <row r="62" spans="1:11" x14ac:dyDescent="0.3">
      <c r="B62" s="3"/>
      <c r="C62" s="5"/>
    </row>
    <row r="63" spans="1:11" x14ac:dyDescent="0.3">
      <c r="B63" s="3"/>
      <c r="C63" s="5"/>
    </row>
    <row r="64" spans="1:11" x14ac:dyDescent="0.3">
      <c r="B64" s="3"/>
      <c r="C64" s="5"/>
    </row>
    <row r="65" spans="2:3" x14ac:dyDescent="0.3">
      <c r="B65" s="3"/>
      <c r="C65" s="5"/>
    </row>
    <row r="66" spans="2:3" x14ac:dyDescent="0.3">
      <c r="B66" s="3"/>
      <c r="C66" s="5"/>
    </row>
    <row r="67" spans="2:3" x14ac:dyDescent="0.3">
      <c r="B67" s="3"/>
      <c r="C67" s="5"/>
    </row>
    <row r="68" spans="2:3" x14ac:dyDescent="0.3">
      <c r="B68" s="3"/>
      <c r="C68" s="5"/>
    </row>
    <row r="69" spans="2:3" x14ac:dyDescent="0.3">
      <c r="B69" s="3"/>
      <c r="C69" s="5"/>
    </row>
    <row r="70" spans="2:3" x14ac:dyDescent="0.3">
      <c r="B70" s="3"/>
      <c r="C70" s="5"/>
    </row>
    <row r="71" spans="2:3" x14ac:dyDescent="0.3">
      <c r="B71" s="3"/>
      <c r="C71" s="5"/>
    </row>
    <row r="72" spans="2:3" x14ac:dyDescent="0.3">
      <c r="B72" s="3"/>
      <c r="C72" s="5"/>
    </row>
    <row r="73" spans="2:3" x14ac:dyDescent="0.3">
      <c r="B73" s="3"/>
      <c r="C73" s="5"/>
    </row>
    <row r="74" spans="2:3" x14ac:dyDescent="0.3">
      <c r="B74" s="3"/>
      <c r="C74" s="5"/>
    </row>
    <row r="75" spans="2:3" x14ac:dyDescent="0.3">
      <c r="B75" s="3"/>
      <c r="C75" s="5"/>
    </row>
    <row r="76" spans="2:3" x14ac:dyDescent="0.3">
      <c r="B76" s="3"/>
      <c r="C76" s="5"/>
    </row>
    <row r="77" spans="2:3" x14ac:dyDescent="0.3">
      <c r="B77" s="3"/>
      <c r="C77" s="5"/>
    </row>
    <row r="78" spans="2:3" x14ac:dyDescent="0.3">
      <c r="B78" s="3"/>
      <c r="C78" s="5"/>
    </row>
    <row r="79" spans="2:3" x14ac:dyDescent="0.3">
      <c r="B79" s="3"/>
      <c r="C79" s="5"/>
    </row>
    <row r="80" spans="2:3" x14ac:dyDescent="0.3">
      <c r="B80" s="3"/>
      <c r="C80" s="5"/>
    </row>
    <row r="81" spans="2:3" x14ac:dyDescent="0.3">
      <c r="B81" s="3"/>
      <c r="C81" s="5"/>
    </row>
    <row r="82" spans="2:3" x14ac:dyDescent="0.3">
      <c r="B82" s="3"/>
      <c r="C82" s="5"/>
    </row>
    <row r="83" spans="2:3" x14ac:dyDescent="0.3">
      <c r="B83" s="3"/>
      <c r="C83" s="5"/>
    </row>
    <row r="84" spans="2:3" x14ac:dyDescent="0.3">
      <c r="B84" s="3"/>
      <c r="C84" s="5"/>
    </row>
    <row r="85" spans="2:3" x14ac:dyDescent="0.3">
      <c r="B85" s="3"/>
      <c r="C85" s="5"/>
    </row>
    <row r="86" spans="2:3" x14ac:dyDescent="0.3">
      <c r="B86" s="3"/>
      <c r="C86" s="5"/>
    </row>
    <row r="87" spans="2:3" x14ac:dyDescent="0.3">
      <c r="B87" s="3"/>
      <c r="C87" s="5"/>
    </row>
    <row r="88" spans="2:3" x14ac:dyDescent="0.3">
      <c r="B88" s="3"/>
      <c r="C88" s="5"/>
    </row>
    <row r="89" spans="2:3" x14ac:dyDescent="0.3">
      <c r="B89" s="3"/>
      <c r="C89" s="5"/>
    </row>
    <row r="90" spans="2:3" x14ac:dyDescent="0.3">
      <c r="B90" s="3"/>
      <c r="C90" s="5"/>
    </row>
    <row r="91" spans="2:3" x14ac:dyDescent="0.3">
      <c r="B91" s="3"/>
      <c r="C91" s="5"/>
    </row>
    <row r="92" spans="2:3" x14ac:dyDescent="0.3">
      <c r="B92" s="3"/>
      <c r="C92" s="5"/>
    </row>
    <row r="93" spans="2:3" x14ac:dyDescent="0.3">
      <c r="B93" s="3"/>
      <c r="C93" s="5"/>
    </row>
    <row r="94" spans="2:3" x14ac:dyDescent="0.3">
      <c r="B94" s="3"/>
      <c r="C94" s="5"/>
    </row>
    <row r="95" spans="2:3" x14ac:dyDescent="0.3">
      <c r="B95" s="3"/>
      <c r="C95" s="5"/>
    </row>
    <row r="96" spans="2:3" x14ac:dyDescent="0.3">
      <c r="B96" s="3"/>
      <c r="C96" s="5"/>
    </row>
    <row r="97" spans="2:3" x14ac:dyDescent="0.3">
      <c r="B97" s="3"/>
      <c r="C97" s="5"/>
    </row>
    <row r="98" spans="2:3" x14ac:dyDescent="0.3">
      <c r="B98" s="3"/>
      <c r="C98" s="5"/>
    </row>
    <row r="99" spans="2:3" x14ac:dyDescent="0.3">
      <c r="B99" s="3"/>
      <c r="C99" s="5"/>
    </row>
    <row r="100" spans="2:3" x14ac:dyDescent="0.3">
      <c r="B100" s="3"/>
      <c r="C100" s="5"/>
    </row>
    <row r="101" spans="2:3" x14ac:dyDescent="0.3">
      <c r="B101" s="4"/>
      <c r="C101" s="5"/>
    </row>
    <row r="102" spans="2:3" x14ac:dyDescent="0.3">
      <c r="B102" s="4"/>
      <c r="C102" s="5"/>
    </row>
    <row r="103" spans="2:3" x14ac:dyDescent="0.3">
      <c r="B103" s="4"/>
      <c r="C103" s="5"/>
    </row>
    <row r="104" spans="2:3" x14ac:dyDescent="0.3">
      <c r="B104" s="4"/>
      <c r="C104" s="5"/>
    </row>
    <row r="105" spans="2:3" x14ac:dyDescent="0.3">
      <c r="B105" s="4"/>
      <c r="C105" s="5"/>
    </row>
    <row r="106" spans="2:3" x14ac:dyDescent="0.3">
      <c r="B106" s="4"/>
      <c r="C106" s="5"/>
    </row>
    <row r="107" spans="2:3" x14ac:dyDescent="0.3">
      <c r="B107" s="4"/>
      <c r="C107" s="5"/>
    </row>
    <row r="108" spans="2:3" x14ac:dyDescent="0.3">
      <c r="B108" s="4"/>
      <c r="C108" s="5"/>
    </row>
    <row r="109" spans="2:3" x14ac:dyDescent="0.3">
      <c r="B109" s="4"/>
      <c r="C109" s="5"/>
    </row>
    <row r="110" spans="2:3" x14ac:dyDescent="0.3">
      <c r="B110" s="4"/>
      <c r="C110" s="5"/>
    </row>
    <row r="111" spans="2:3" x14ac:dyDescent="0.3">
      <c r="B111" s="4"/>
      <c r="C111" s="5"/>
    </row>
    <row r="112" spans="2:3" x14ac:dyDescent="0.3">
      <c r="B112" s="4"/>
      <c r="C112" s="5"/>
    </row>
    <row r="113" spans="2:3" x14ac:dyDescent="0.3">
      <c r="B113" s="4"/>
      <c r="C113" s="5"/>
    </row>
    <row r="114" spans="2:3" x14ac:dyDescent="0.3">
      <c r="B114" s="4"/>
      <c r="C114" s="5"/>
    </row>
    <row r="115" spans="2:3" x14ac:dyDescent="0.3">
      <c r="B115" s="4"/>
      <c r="C115" s="5"/>
    </row>
    <row r="116" spans="2:3" x14ac:dyDescent="0.3">
      <c r="B116" s="4"/>
      <c r="C116" s="5"/>
    </row>
    <row r="117" spans="2:3" x14ac:dyDescent="0.3">
      <c r="B117" s="4"/>
      <c r="C117" s="5"/>
    </row>
    <row r="118" spans="2:3" x14ac:dyDescent="0.3">
      <c r="B118" s="4"/>
      <c r="C118" s="5"/>
    </row>
    <row r="119" spans="2:3" x14ac:dyDescent="0.3">
      <c r="B119" s="4"/>
      <c r="C119" s="5"/>
    </row>
    <row r="120" spans="2:3" x14ac:dyDescent="0.3">
      <c r="B120" s="4"/>
      <c r="C120" s="5"/>
    </row>
    <row r="121" spans="2:3" x14ac:dyDescent="0.3">
      <c r="B121" s="4"/>
      <c r="C121" s="5"/>
    </row>
    <row r="122" spans="2:3" x14ac:dyDescent="0.3">
      <c r="B122" s="4"/>
      <c r="C122" s="5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2016-11-16T12:26:17Z</dcterms:modified>
</cp:coreProperties>
</file>