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data\excel data\"/>
    </mc:Choice>
  </mc:AlternateContent>
  <xr:revisionPtr revIDLastSave="0" documentId="13_ncr:1_{393106D6-18CF-4CA7-B236-49D2BF4043BD}" xr6:coauthVersionLast="47" xr6:coauthVersionMax="47" xr10:uidLastSave="{00000000-0000-0000-0000-000000000000}"/>
  <bookViews>
    <workbookView xWindow="-120" yWindow="-120" windowWidth="29040" windowHeight="15720" xr2:uid="{7E56BDD0-238C-43D9-B89A-3B25DCA954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</calcChain>
</file>

<file path=xl/sharedStrings.xml><?xml version="1.0" encoding="utf-8"?>
<sst xmlns="http://schemas.openxmlformats.org/spreadsheetml/2006/main" count="384" uniqueCount="381">
  <si>
    <t>'FirstOrder_Mean'</t>
  </si>
  <si>
    <t>'FirstOrder_StandardDeviation'</t>
  </si>
  <si>
    <t>'FirstOrder_Median'</t>
  </si>
  <si>
    <t>'FirstOrder_Minimum'</t>
  </si>
  <si>
    <t>'FirstOrder_Maximum'</t>
  </si>
  <si>
    <t>'FirstOrder_Entropy'</t>
  </si>
  <si>
    <t>'FirstOrder_Mode'</t>
  </si>
  <si>
    <t>'FirstOrder_Energy'</t>
  </si>
  <si>
    <t>'FirstOrder_HistogramBin1'</t>
  </si>
  <si>
    <t>'FirstOrder_HistogramBin2'</t>
  </si>
  <si>
    <t>'FirstOrder_HistogramBin3'</t>
  </si>
  <si>
    <t>'FirstOrder_HistogramBin4'</t>
  </si>
  <si>
    <t>'FirstOrder_HistogramBin5'</t>
  </si>
  <si>
    <t>'FirstOrder_HistogramBin6'</t>
  </si>
  <si>
    <t>'FirstOrder_HistogramBin7'</t>
  </si>
  <si>
    <t>'FirstOrder_HistogramBin8'</t>
  </si>
  <si>
    <t>'FirstOrder_HistogramBin9'</t>
  </si>
  <si>
    <t>'FirstOrder_HistogramBin10'</t>
  </si>
  <si>
    <t>'FirstOrder_HistogramBin11'</t>
  </si>
  <si>
    <t>'FirstOrder_HistogramBin12'</t>
  </si>
  <si>
    <t>'FirstOrder_HistogramBin13'</t>
  </si>
  <si>
    <t>'FirstOrder_HistogramBin14'</t>
  </si>
  <si>
    <t>'FirstOrder_HistogramBin15'</t>
  </si>
  <si>
    <t>'FirstOrder_HistogramBin16'</t>
  </si>
  <si>
    <t>'FirstOrder_HistogramBin17'</t>
  </si>
  <si>
    <t>'FirstOrder_HistogramBin18'</t>
  </si>
  <si>
    <t>'FirstOrder_HistogramBin19'</t>
  </si>
  <si>
    <t>'FirstOrder_HistogramBin20'</t>
  </si>
  <si>
    <t>'FirstOrder_ModeHistogram'</t>
  </si>
  <si>
    <t>'FirstOrder_Skewness'</t>
  </si>
  <si>
    <t>'FirstOrder_Kurtosis'</t>
  </si>
  <si>
    <t>'FirstOrder_Fifth'</t>
  </si>
  <si>
    <t>'FirstOrder_Sixth'</t>
  </si>
  <si>
    <t>'FirstOrder_Seventh'</t>
  </si>
  <si>
    <t>'GLCM_axial_NL60_autoc_m'</t>
  </si>
  <si>
    <t>'GLCM_axial_NL60_autoc_s'</t>
  </si>
  <si>
    <t>'GLCM_axial_NL60_contr_m'</t>
  </si>
  <si>
    <t>'GLCM_axial_NL60_contr_s'</t>
  </si>
  <si>
    <t>'GLCM_axial_NL60_corrm_m'</t>
  </si>
  <si>
    <t>'GLCM_axial_NL60_corrm_s'</t>
  </si>
  <si>
    <t>'GLCM_axial_NL60_cprom_m'</t>
  </si>
  <si>
    <t>'GLCM_axial_NL60_cprom_s'</t>
  </si>
  <si>
    <t>'GLCM_axial_NL60_dissi_m'</t>
  </si>
  <si>
    <t>'GLCM_axial_NL60_dissi_s'</t>
  </si>
  <si>
    <t>'GLCM_axial_NL60_energ_m'</t>
  </si>
  <si>
    <t>'GLCM_axial_NL60_energ_s'</t>
  </si>
  <si>
    <t>'GLCM_axial_NL60_entro_m'</t>
  </si>
  <si>
    <t>'GLCM_axial_NL60_entro_s'</t>
  </si>
  <si>
    <t>'GLCM_axial_NL60_homom_m'</t>
  </si>
  <si>
    <t>'GLCM_axial_NL60_homom_s'</t>
  </si>
  <si>
    <t>'GLCM_axial_NL60_maxpr_m'</t>
  </si>
  <si>
    <t>'GLCM_axial_NL60_maxpr_s'</t>
  </si>
  <si>
    <t>'GLCM_axial_NL60_savgh_m'</t>
  </si>
  <si>
    <t>'GLCM_axial_NL60_savgh_s'</t>
  </si>
  <si>
    <t>'GLCM_axial_NL60_senth_m'</t>
  </si>
  <si>
    <t>'GLCM_axial_NL60_senth_s'</t>
  </si>
  <si>
    <t>'GLCM_axial_NL60_inf1h_m'</t>
  </si>
  <si>
    <t>'GLCM_axial_NL60_inf1h_s'</t>
  </si>
  <si>
    <t>'GLCM_axial_NL60_inf2h_m'</t>
  </si>
  <si>
    <t>'GLCM_axial_NL60_inf2h_s'</t>
  </si>
  <si>
    <t>'GLCM_coronal_NL60_autoc_m'</t>
  </si>
  <si>
    <t>'GLCM_coronal_NL60_autoc_s'</t>
  </si>
  <si>
    <t>'GLCM_coronal_NL60_contr_m'</t>
  </si>
  <si>
    <t>'GLCM_coronal_NL60_contr_s'</t>
  </si>
  <si>
    <t>'GLCM_coronal_NL60_corrm_m'</t>
  </si>
  <si>
    <t>'GLCM_coronal_NL60_corrm_s'</t>
  </si>
  <si>
    <t>'GLCM_coronal_NL60_cprom_m'</t>
  </si>
  <si>
    <t>'GLCM_coronal_NL60_cprom_s'</t>
  </si>
  <si>
    <t>'GLCM_coronal_NL60_dissi_m'</t>
  </si>
  <si>
    <t>'GLCM_coronal_NL60_dissi_s'</t>
  </si>
  <si>
    <t>'GLCM_coronal_NL60_energ_m'</t>
  </si>
  <si>
    <t>'GLCM_coronal_NL60_energ_s'</t>
  </si>
  <si>
    <t>'GLCM_coronal_NL60_entro_m'</t>
  </si>
  <si>
    <t>'GLCM_coronal_NL60_entro_s'</t>
  </si>
  <si>
    <t>'GLCM_coronal_NL60_homom_m'</t>
  </si>
  <si>
    <t>'GLCM_coronal_NL60_homom_s'</t>
  </si>
  <si>
    <t>'GLCM_coronal_NL60_maxpr_m'</t>
  </si>
  <si>
    <t>'GLCM_coronal_NL60_maxpr_s'</t>
  </si>
  <si>
    <t>'GLCM_coronal_NL60_savgh_m'</t>
  </si>
  <si>
    <t>'GLCM_coronal_NL60_savgh_s'</t>
  </si>
  <si>
    <t>'GLCM_coronal_NL60_senth_m'</t>
  </si>
  <si>
    <t>'GLCM_coronal_NL60_senth_s'</t>
  </si>
  <si>
    <t>'GLCM_coronal_NL60_inf1h_m'</t>
  </si>
  <si>
    <t>'GLCM_coronal_NL60_inf1h_s'</t>
  </si>
  <si>
    <t>'GLCM_coronal_NL60_inf2h_m'</t>
  </si>
  <si>
    <t>'GLCM_coronal_NL60_inf2h_s'</t>
  </si>
  <si>
    <t>'GLCM_saggital_NL60_autoc_m'</t>
  </si>
  <si>
    <t>'GLCM_saggital_NL60_autoc_s'</t>
  </si>
  <si>
    <t>'GLCM_saggital_NL60_contr_m'</t>
  </si>
  <si>
    <t>'GLCM_saggital_NL60_contr_s'</t>
  </si>
  <si>
    <t>'GLCM_saggital_NL60_corrm_m'</t>
  </si>
  <si>
    <t>'GLCM_saggital_NL60_corrm_s'</t>
  </si>
  <si>
    <t>'GLCM_saggital_NL60_cprom_m'</t>
  </si>
  <si>
    <t>'GLCM_saggital_NL60_cprom_s'</t>
  </si>
  <si>
    <t>'GLCM_saggital_NL60_dissi_m'</t>
  </si>
  <si>
    <t>'GLCM_saggital_NL60_dissi_s'</t>
  </si>
  <si>
    <t>'GLCM_saggital_NL60_energ_m'</t>
  </si>
  <si>
    <t>'GLCM_saggital_NL60_energ_s'</t>
  </si>
  <si>
    <t>'GLCM_saggital_NL60_entro_m'</t>
  </si>
  <si>
    <t>'GLCM_saggital_NL60_entro_s'</t>
  </si>
  <si>
    <t>'GLCM_saggital_NL60_homom_m'</t>
  </si>
  <si>
    <t>'GLCM_saggital_NL60_homom_s'</t>
  </si>
  <si>
    <t>'GLCM_saggital_NL60_maxpr_m'</t>
  </si>
  <si>
    <t>'GLCM_saggital_NL60_maxpr_s'</t>
  </si>
  <si>
    <t>'GLCM_saggital_NL60_savgh_m'</t>
  </si>
  <si>
    <t>'GLCM_saggital_NL60_savgh_s'</t>
  </si>
  <si>
    <t>'GLCM_saggital_NL60_senth_m'</t>
  </si>
  <si>
    <t>'GLCM_saggital_NL60_senth_s'</t>
  </si>
  <si>
    <t>'GLCM_saggital_NL60_inf1h_m'</t>
  </si>
  <si>
    <t>'GLCM_saggital_NL60_inf1h_s'</t>
  </si>
  <si>
    <t>'GLCM_saggital_NL60_inf2h_m'</t>
  </si>
  <si>
    <t>'GLCM_saggital_NL60_inf2h_s'</t>
  </si>
  <si>
    <t>'GLRL_Axial_120_ShortRunEmphasis'</t>
  </si>
  <si>
    <t>'GLRL_Axial_120_LongRunEmphasis'</t>
  </si>
  <si>
    <t>'GLRL_Axial_120_GrayLevelNonuniformity'</t>
  </si>
  <si>
    <t>'GLRL_Axial_120_RunLengthNonuniformity'</t>
  </si>
  <si>
    <t>'GLRL_Axial_120_RunPercentage'</t>
  </si>
  <si>
    <t>'GLRL_Axial_120_LowGrayLevelRunEmphasis'</t>
  </si>
  <si>
    <t>'GLRL_Axial_120_HighGrayLevelRunEmphasis'</t>
  </si>
  <si>
    <t>'GLRL_Axial_120_ShortRunLowGrayLevelEmphasis'</t>
  </si>
  <si>
    <t>'GLRL_Axial_120_ShortRunHighGrayLevelEmphasis'</t>
  </si>
  <si>
    <t>'GLRL_Axial_120_LongRunLowGrayLevelEmphasis'</t>
  </si>
  <si>
    <t>'GLRL_Axial_120_LongRunHighGrayLevelEmphasis'</t>
  </si>
  <si>
    <t>'GLRL_Saggital_120_ShortRunEmphasis'</t>
  </si>
  <si>
    <t>'GLRL_Saggital_120_LongRunEmphasis'</t>
  </si>
  <si>
    <t>'GLRL_Saggital_120_GrayLevelNonuniformity'</t>
  </si>
  <si>
    <t>'GLRL_Saggital_120_RunLengthNonuniformity'</t>
  </si>
  <si>
    <t>'GLRL_Saggital_120_RunPercentage'</t>
  </si>
  <si>
    <t>'GLRL_Saggital_120_LowGrayLevelRunEmphasis'</t>
  </si>
  <si>
    <t>'GLRL_Saggital_120_HighGrayLevelRunEmphasis'</t>
  </si>
  <si>
    <t>'GLRL_Saggital_120_ShortRunLowGrayLevelEmphasis'</t>
  </si>
  <si>
    <t>'GLRL_Saggital_120_ShortRunHighGrayLevelEmphasis'</t>
  </si>
  <si>
    <t>'GLRL_Saggital_120_LongRunLowGrayLevelEmphasis'</t>
  </si>
  <si>
    <t>'GLRL_Saggital_120_LongRunHighGrayLevelEmphasis'</t>
  </si>
  <si>
    <t>'GLRL_Coronal_120_ShortRunEmphasis'</t>
  </si>
  <si>
    <t>'GLRL_Coronal_120_LongRunEmphasis'</t>
  </si>
  <si>
    <t>'GLRL_Coronal_120_GrayLevelNonuniformity'</t>
  </si>
  <si>
    <t>'GLRL_Coronal_120_RunLengthNonuniformity'</t>
  </si>
  <si>
    <t>'GLRL_Coronal_120_RunPercentage'</t>
  </si>
  <si>
    <t>'GLRL_Coronal_120_LowGrayLevelRunEmphasis'</t>
  </si>
  <si>
    <t>'GLRL_Coronal_120_HighGrayLevelRunEmphasis'</t>
  </si>
  <si>
    <t>'GLRL_Coronal_120_ShortRunLowGrayLevelEmphasis'</t>
  </si>
  <si>
    <t>'GLRL_Coronal_120_ShortRunHighGrayLevelEmphasis'</t>
  </si>
  <si>
    <t>'GLRL_Coronal_120_LongRunLowGrayLevelEmphasis'</t>
  </si>
  <si>
    <t>'GLRL_Coronal_120_LongRunHighGrayLevelEmphasis'</t>
  </si>
  <si>
    <t>'GLRL_Axial_30_ShortRunEmphasis'</t>
  </si>
  <si>
    <t>'GLRL_Axial_30_LongRunEmphasis'</t>
  </si>
  <si>
    <t>'GLRL_Axial_30_GrayLevelNonuniformity'</t>
  </si>
  <si>
    <t>'GLRL_Axial_30_RunLengthNonuniformity'</t>
  </si>
  <si>
    <t>'GLRL_Axial_30_RunPercentage'</t>
  </si>
  <si>
    <t>'GLRL_Axial_30_LowGrayLevelRunEmphasis'</t>
  </si>
  <si>
    <t>'GLRL_Axial_30_HighGrayLevelRunEmphasis'</t>
  </si>
  <si>
    <t>'GLRL_Axial_30_ShortRunLowGrayLevelEmphasis'</t>
  </si>
  <si>
    <t>'GLRL_Axial_30_ShortRunHighGrayLevelEmphasis'</t>
  </si>
  <si>
    <t>'GLRL_Axial_30_LongRunLowGrayLevelEmphasis'</t>
  </si>
  <si>
    <t>'GLRL_Axial_30_LongRunHighGrayLevelEmphasis'</t>
  </si>
  <si>
    <t>'GLRL_Saggital_30_ShortRunEmphasis'</t>
  </si>
  <si>
    <t>'GLRL_Saggital_30_LongRunEmphasis'</t>
  </si>
  <si>
    <t>'GLRL_Saggital_30_GrayLevelNonuniformity'</t>
  </si>
  <si>
    <t>'GLRL_Saggital_30_RunLengthNonuniformity'</t>
  </si>
  <si>
    <t>'GLRL_Saggital_30_RunPercentage'</t>
  </si>
  <si>
    <t>'GLRL_Saggital_30_LowGrayLevelRunEmphasis'</t>
  </si>
  <si>
    <t>'GLRL_Saggital_30_HighGrayLevelRunEmphasis'</t>
  </si>
  <si>
    <t>'GLRL_Saggital_30_ShortRunLowGrayLevelEmphasis'</t>
  </si>
  <si>
    <t>'GLRL_Saggital_30_ShortRunHighGrayLevelEmphasis'</t>
  </si>
  <si>
    <t>'GLRL_Saggital_30_LongRunLowGrayLevelEmphasis'</t>
  </si>
  <si>
    <t>'GLRL_Saggital_30_LongRunHighGrayLevelEmphasis'</t>
  </si>
  <si>
    <t>'GLRL_Coronal_30_ShortRunEmphasis'</t>
  </si>
  <si>
    <t>'GLRL_Coronal_30_LongRunEmphasis'</t>
  </si>
  <si>
    <t>'GLRL_Coronal_30_GrayLevelNonuniformity'</t>
  </si>
  <si>
    <t>'GLRL_Coronal_30_RunLengthNonuniformity'</t>
  </si>
  <si>
    <t>'GLRL_Coronal_30_RunPercentage'</t>
  </si>
  <si>
    <t>'GLRL_Coronal_30_LowGrayLevelRunEmphasis'</t>
  </si>
  <si>
    <t>'GLRL_Coronal_30_HighGrayLevelRunEmphasis'</t>
  </si>
  <si>
    <t>'GLRL_Coronal_30_ShortRunLowGrayLevelEmphasis'</t>
  </si>
  <si>
    <t>'GLRL_Coronal_30_ShortRunHighGrayLevelEmphasis'</t>
  </si>
  <si>
    <t>'GLRL_Coronal_30_LongRunLowGrayLevelEmphasis'</t>
  </si>
  <si>
    <t>'GLRL_Coronal_30_LongRunHighGrayLevelEmphasis'</t>
  </si>
  <si>
    <t>'GLDM_Axial_Contrast'</t>
  </si>
  <si>
    <t>'GLDM_Axial_AngularSecondMoment'</t>
  </si>
  <si>
    <t>'GLDM_Axial_Entropy'</t>
  </si>
  <si>
    <t>'GLDM_Axial_Mean'</t>
  </si>
  <si>
    <t>'GLDM_Coronal_Contrast'</t>
  </si>
  <si>
    <t>'GLDM_Coronal_AngularSecondMoment'</t>
  </si>
  <si>
    <t>'GLDM_Coronal_Entropy'</t>
  </si>
  <si>
    <t>'GLDM_Coronal_Mean'</t>
  </si>
  <si>
    <t>'GLDM_Saggital_Contrast'</t>
  </si>
  <si>
    <t>'GLDM_Saggital_AngularSecondMoment'</t>
  </si>
  <si>
    <t>'GLDM_Saggital_Entropy'</t>
  </si>
  <si>
    <t>'GLDM_Saggital_Mean'</t>
  </si>
  <si>
    <t>'NGTDM_600_Coarseness'</t>
  </si>
  <si>
    <t>'NGTDM_600_Contrast'</t>
  </si>
  <si>
    <t>'NGTDM_600_Busyness'</t>
  </si>
  <si>
    <t>'NGTDM_600_Complexity'</t>
  </si>
  <si>
    <t>'NGTDM_600_Strength'</t>
  </si>
  <si>
    <t>'NGTDM_60_Coarseness'</t>
  </si>
  <si>
    <t>'NGTDM_60_Contrast'</t>
  </si>
  <si>
    <t>'NGTDM_60_Busyness'</t>
  </si>
  <si>
    <t>'NGTDM_60_Complexity'</t>
  </si>
  <si>
    <t>'NGTDM_60_Strength'</t>
  </si>
  <si>
    <t>'Laws_LLL_mean'</t>
  </si>
  <si>
    <t>'Laws_LLE_mean'</t>
  </si>
  <si>
    <t>'Laws_LLS_mean'</t>
  </si>
  <si>
    <t>'Laws_LLR_mean'</t>
  </si>
  <si>
    <t>'Laws_LLW_mean'</t>
  </si>
  <si>
    <t>'Laws_LEE_mean'</t>
  </si>
  <si>
    <t>'Laws_LES_mean'</t>
  </si>
  <si>
    <t>'Laws_LER_mean'</t>
  </si>
  <si>
    <t>'Laws_LEW_mean'</t>
  </si>
  <si>
    <t>'Laws_LSS_mean'</t>
  </si>
  <si>
    <t>'Laws_LSR_mean'</t>
  </si>
  <si>
    <t>'Laws_LSW_mean'</t>
  </si>
  <si>
    <t>'Laws_LRR_mean'</t>
  </si>
  <si>
    <t>'Laws_LRW_mean'</t>
  </si>
  <si>
    <t>'Laws_LWW_mean'</t>
  </si>
  <si>
    <t>'Laws_EEE_mean'</t>
  </si>
  <si>
    <t>'Laws_EES_mean'</t>
  </si>
  <si>
    <t>'Laws_EER_mean'</t>
  </si>
  <si>
    <t>'Laws_EEW_mean'</t>
  </si>
  <si>
    <t>'Laws_ESS_mean'</t>
  </si>
  <si>
    <t>'Laws_ESR_mean'</t>
  </si>
  <si>
    <t>'Laws_ESW_mean'</t>
  </si>
  <si>
    <t>'Laws_ERR_mean'</t>
  </si>
  <si>
    <t>'Laws_ERW_mean'</t>
  </si>
  <si>
    <t>'Laws_EWW_mean'</t>
  </si>
  <si>
    <t>'Laws_SSS_mean'</t>
  </si>
  <si>
    <t>'Laws_SSR_mean'</t>
  </si>
  <si>
    <t>'Laws_SSW_mean'</t>
  </si>
  <si>
    <t>'Laws_SRR_mean'</t>
  </si>
  <si>
    <t>'Laws_SRW_mean'</t>
  </si>
  <si>
    <t>'Laws_SWW_mean'</t>
  </si>
  <si>
    <t>'Laws_RRR_mean'</t>
  </si>
  <si>
    <t>'Laws_RRW_mean'</t>
  </si>
  <si>
    <t>'Laws_RWW_mean'</t>
  </si>
  <si>
    <t>'Laws_WWW_mean'</t>
  </si>
  <si>
    <t>'Laws_LLL_absmean'</t>
  </si>
  <si>
    <t>'Laws_LLE_absmean'</t>
  </si>
  <si>
    <t>'Laws_LLS_absmean'</t>
  </si>
  <si>
    <t>'Laws_LLR_absmean'</t>
  </si>
  <si>
    <t>'Laws_LLW_absmean'</t>
  </si>
  <si>
    <t>'Laws_LEE_absmean'</t>
  </si>
  <si>
    <t>'Laws_LES_absmean'</t>
  </si>
  <si>
    <t>'Laws_LER_absmean'</t>
  </si>
  <si>
    <t>'Laws_LEW_absmean'</t>
  </si>
  <si>
    <t>'Laws_LSS_absmean'</t>
  </si>
  <si>
    <t>'Laws_LSR_absmean'</t>
  </si>
  <si>
    <t>'Laws_LSW_absmean'</t>
  </si>
  <si>
    <t>'Laws_LRR_absmean'</t>
  </si>
  <si>
    <t>'Laws_LRW_absmean'</t>
  </si>
  <si>
    <t>'Laws_LWW_absmean'</t>
  </si>
  <si>
    <t>'Laws_EEE_absmean'</t>
  </si>
  <si>
    <t>'Laws_EES_absmean'</t>
  </si>
  <si>
    <t>'Laws_EER_absmean'</t>
  </si>
  <si>
    <t>'Laws_EEW_absmean'</t>
  </si>
  <si>
    <t>'Laws_ESS_absmean'</t>
  </si>
  <si>
    <t>'Laws_ESR_absmean'</t>
  </si>
  <si>
    <t>'Laws_ESW_absmean'</t>
  </si>
  <si>
    <t>'Laws_ERR_absmean'</t>
  </si>
  <si>
    <t>'Laws_ERW_absmean'</t>
  </si>
  <si>
    <t>'Laws_EWW_absmean'</t>
  </si>
  <si>
    <t>'Laws_SSS_absmean'</t>
  </si>
  <si>
    <t>'Laws_SSR_absmean'</t>
  </si>
  <si>
    <t>'Laws_SSW_absmean'</t>
  </si>
  <si>
    <t>'Laws_SRR_absmean'</t>
  </si>
  <si>
    <t>'Laws_SRW_absmean'</t>
  </si>
  <si>
    <t>'Laws_SWW_absmean'</t>
  </si>
  <si>
    <t>'Laws_RRR_absmean'</t>
  </si>
  <si>
    <t>'Laws_RRW_absmean'</t>
  </si>
  <si>
    <t>'Laws_RWW_absmean'</t>
  </si>
  <si>
    <t>'Laws_WWW_absmean'</t>
  </si>
  <si>
    <t>'Laws_LLL_std'</t>
  </si>
  <si>
    <t>'Laws_LLE_std'</t>
  </si>
  <si>
    <t>'Laws_LLS_std'</t>
  </si>
  <si>
    <t>'Laws_LLR_std'</t>
  </si>
  <si>
    <t>'Laws_LLW_std'</t>
  </si>
  <si>
    <t>'Laws_LEE_std'</t>
  </si>
  <si>
    <t>'Laws_LES_std'</t>
  </si>
  <si>
    <t>'Laws_LER_std'</t>
  </si>
  <si>
    <t>'Laws_LEW_std'</t>
  </si>
  <si>
    <t>'Laws_LSS_std'</t>
  </si>
  <si>
    <t>'Laws_LSR_std'</t>
  </si>
  <si>
    <t>'Laws_LSW_std'</t>
  </si>
  <si>
    <t>'Laws_LRR_std'</t>
  </si>
  <si>
    <t>'Laws_LRW_std'</t>
  </si>
  <si>
    <t>'Laws_LWW_std'</t>
  </si>
  <si>
    <t>'Laws_EEE_std'</t>
  </si>
  <si>
    <t>'Laws_EES_std'</t>
  </si>
  <si>
    <t>'Laws_EER_std'</t>
  </si>
  <si>
    <t>'Laws_EEW_std'</t>
  </si>
  <si>
    <t>'Laws_ESS_std'</t>
  </si>
  <si>
    <t>'Laws_ESR_std'</t>
  </si>
  <si>
    <t>'Laws_ESW_std'</t>
  </si>
  <si>
    <t>'Laws_ERR_std'</t>
  </si>
  <si>
    <t>'Laws_ERW_std'</t>
  </si>
  <si>
    <t>'Laws_EWW_std'</t>
  </si>
  <si>
    <t>'Laws_SSS_std'</t>
  </si>
  <si>
    <t>'Laws_SSR_std'</t>
  </si>
  <si>
    <t>'Laws_SSW_std'</t>
  </si>
  <si>
    <t>'Laws_SRR_std'</t>
  </si>
  <si>
    <t>'Laws_SRW_std'</t>
  </si>
  <si>
    <t>'Laws_SWW_std'</t>
  </si>
  <si>
    <t>'Laws_RRR_std'</t>
  </si>
  <si>
    <t>'Laws_RRW_std'</t>
  </si>
  <si>
    <t>'Laws_RWW_std'</t>
  </si>
  <si>
    <t>'Laws_WWW_std'</t>
  </si>
  <si>
    <t>'StructureTensor_1_3_FA'</t>
  </si>
  <si>
    <t>'StructureTensor_1_3_Eigenvalue1'</t>
  </si>
  <si>
    <t>'StructureTensor_1_3_Eigenvalue2'</t>
  </si>
  <si>
    <t>'StructureTensor_1_3_Eigenvalue3'</t>
  </si>
  <si>
    <t>'StructureTensor_1_3_Determinant'</t>
  </si>
  <si>
    <t>'StructureTensor_1_3_FA_std'</t>
  </si>
  <si>
    <t>'StructureTensor_1_3_Eigenvalue1_std'</t>
  </si>
  <si>
    <t>'StructureTensor_1_3_Eigenvalue2_std'</t>
  </si>
  <si>
    <t>'StructureTensor_1_3_Eigenvalue3_std'</t>
  </si>
  <si>
    <t>'StructureTensor_1_3_Determinant_std'</t>
  </si>
  <si>
    <t>'StructureTensor_2_5_FA'</t>
  </si>
  <si>
    <t>'StructureTensor_2_5_Eigenvalue1'</t>
  </si>
  <si>
    <t>'StructureTensor_2_5_Eigenvalue2'</t>
  </si>
  <si>
    <t>'StructureTensor_2_5_Eigenvalue3'</t>
  </si>
  <si>
    <t>'StructureTensor_2_5_Determinant'</t>
  </si>
  <si>
    <t>'StructureTensor_2_5_FA_std'</t>
  </si>
  <si>
    <t>'StructureTensor_2_5_Eigenvalue1_std'</t>
  </si>
  <si>
    <t>'StructureTensor_2_5_Eigenvalue2_std'</t>
  </si>
  <si>
    <t>'StructureTensor_2_5_Eigenvalue3_std'</t>
  </si>
  <si>
    <t>'StructureTensor_2_5_Determinant_std'</t>
  </si>
  <si>
    <t>'LBP_Mean_3'</t>
  </si>
  <si>
    <t>'LBP_Std_3'</t>
  </si>
  <si>
    <t>'LBP_Hist0_3'</t>
  </si>
  <si>
    <t>'LBP_Hist1_3'</t>
  </si>
  <si>
    <t>'LBP_Hist2_3'</t>
  </si>
  <si>
    <t>'LBP_Hist3_3'</t>
  </si>
  <si>
    <t>'LBP_Hist4_3'</t>
  </si>
  <si>
    <t>'LBP_Hist5_3'</t>
  </si>
  <si>
    <t>'LBP_Hist6_3'</t>
  </si>
  <si>
    <t>'LBP_Mean_5'</t>
  </si>
  <si>
    <t>'LBP_Std_5'</t>
  </si>
  <si>
    <t>'LBP_Hist0_5'</t>
  </si>
  <si>
    <t>'LBP_Hist1_5'</t>
  </si>
  <si>
    <t>'LBP_Hist2_5'</t>
  </si>
  <si>
    <t>'LBP_Hist3_5'</t>
  </si>
  <si>
    <t>'LBP_Hist4_5'</t>
  </si>
  <si>
    <t>'LBP_Hist5_5'</t>
  </si>
  <si>
    <t>'LBP_Hist6_5'</t>
  </si>
  <si>
    <t>'LBP_Hist7_5'</t>
  </si>
  <si>
    <t>'LBP_Hist8_5'</t>
  </si>
  <si>
    <t>'LBP_Hist9_5'</t>
  </si>
  <si>
    <t>'LBP_Hist10_5'</t>
  </si>
  <si>
    <t>'LBP_Hist11_5'</t>
  </si>
  <si>
    <t>'LBP_Hist12_5'</t>
  </si>
  <si>
    <t>'LBP_Hist13_5'</t>
  </si>
  <si>
    <t>'LBP_Hist14_5'</t>
  </si>
  <si>
    <t>'LBP_Hist15_5'</t>
  </si>
  <si>
    <t>'GFB_Blur1_mean'</t>
  </si>
  <si>
    <t>'GFB_Blur2_mean'</t>
  </si>
  <si>
    <t>'GFB_Blur3_mean'</t>
  </si>
  <si>
    <t>'GFB_GM1_mean'</t>
  </si>
  <si>
    <t>'GFB_GM2_mean'</t>
  </si>
  <si>
    <t>'GFB_GM3_mean'</t>
  </si>
  <si>
    <t>'GFB_Lapl1_mean'</t>
  </si>
  <si>
    <t>'GFB_Lapl2_mean'</t>
  </si>
  <si>
    <t>'GFB_Lapl3_mean'</t>
  </si>
  <si>
    <t>'GFB_Curv1_mean'</t>
  </si>
  <si>
    <t>'GFB_Curv2_mean'</t>
  </si>
  <si>
    <t>'GFB_Curv3_mean'</t>
  </si>
  <si>
    <t>'GFB_Blur1_std'</t>
  </si>
  <si>
    <t>'GFB_Blur2_std'</t>
  </si>
  <si>
    <t>'GFB_Blur3_std'</t>
  </si>
  <si>
    <t>'GFB_GM1_std'</t>
  </si>
  <si>
    <t>'GFB_GM2_std'</t>
  </si>
  <si>
    <t>'GFB_GM3_std'</t>
  </si>
  <si>
    <t>'GFB_Lapl1_std'</t>
  </si>
  <si>
    <t>'GFB_Lapl2_std'</t>
  </si>
  <si>
    <t>'GFB_Lapl3_std'</t>
  </si>
  <si>
    <t>'GFB_Curv1_std'</t>
  </si>
  <si>
    <t>'GFB_Curv2_std'</t>
  </si>
  <si>
    <t>'GFB_Curv3_std'</t>
  </si>
  <si>
    <t>Left</t>
    <phoneticPr fontId="1" type="noConversion"/>
  </si>
  <si>
    <t>Right</t>
    <phoneticPr fontId="1" type="noConversion"/>
  </si>
  <si>
    <t>Weighted</t>
    <phoneticPr fontId="1" type="noConversion"/>
  </si>
  <si>
    <t>01067, Baseline</t>
    <phoneticPr fontId="1" type="noConversion"/>
  </si>
  <si>
    <t>01067, 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</si>
</sst>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3CC9-E0DE-4A01-876E-240666A4830C}">
  <dimension ref="A1:G378"/>
  <sheetViews>
    <sheetView tabSelected="1" workbookViewId="0">
      <selection activeCell="G3" sqref="G3:G378"/>
    </sheetView>
  </sheetViews>
  <sheetFormatPr defaultRowHeight="16.5" x14ac:dyDescent="0.25"/>
  <cols>
    <col min="1" max="1" width="52" customWidth="1"/>
  </cols>
  <sheetData>
    <row r="1" spans="1:7" x14ac:dyDescent="0.25">
      <c r="B1" s="4" t="s">
        <v>379</v>
      </c>
      <c r="C1" s="4"/>
      <c r="D1" s="4"/>
      <c r="E1" s="4" t="s">
        <v>380</v>
      </c>
      <c r="F1" s="4"/>
      <c r="G1" s="4"/>
    </row>
    <row r="2" spans="1:7" x14ac:dyDescent="0.25">
      <c r="B2" s="1" t="s">
        <v>376</v>
      </c>
      <c r="C2" s="1" t="s">
        <v>377</v>
      </c>
      <c r="D2" s="1" t="s">
        <v>378</v>
      </c>
      <c r="E2" s="1" t="s">
        <v>376</v>
      </c>
      <c r="F2" s="1" t="s">
        <v>377</v>
      </c>
      <c r="G2" s="1" t="s">
        <v>378</v>
      </c>
    </row>
    <row r="3" spans="1:7" x14ac:dyDescent="0.25">
      <c r="A3" s="1" t="s">
        <v>0</v>
      </c>
      <c r="B3">
        <v>81.620311464478107</v>
      </c>
      <c r="C3">
        <v>65.401591463915395</v>
      </c>
      <c r="D3">
        <f>(B3*(1189.553-769.873) +C3*(877.897-628.954))/(1189.553+ 877.897-628.954-769.873)</f>
        <v>75.581726472486963</v>
      </c>
      <c r="E3">
        <v>99.262792668714894</v>
      </c>
      <c r="F3">
        <v>73.091180871879004</v>
      </c>
      <c r="G3">
        <f>(E3* (1127.181-721.975)+F3*(964.961-672.236))/(1127.181+964.961-721.975-672.236)</f>
        <v>88.285940998236327</v>
      </c>
    </row>
    <row r="4" spans="1:7" x14ac:dyDescent="0.25">
      <c r="A4" s="1" t="s">
        <v>1</v>
      </c>
      <c r="B4">
        <v>46.470418447614001</v>
      </c>
      <c r="C4">
        <v>44.101903241254497</v>
      </c>
      <c r="D4">
        <f t="shared" ref="D4:D67" si="0">(B4* (1189.553-769.873) +C4*(877.897-628.954))/(1189.553+ 877.897-628.954-769.873)</f>
        <v>45.588568315302133</v>
      </c>
      <c r="E4">
        <v>63.918960407143103</v>
      </c>
      <c r="F4">
        <v>50.323442368635298</v>
      </c>
      <c r="G4">
        <f t="shared" ref="G4:G67" si="1">(E4* (1127.181-721.975)+F4*(964.961-672.236))/(1127.181+964.961-721.975-672.236)</f>
        <v>58.21675199711089</v>
      </c>
    </row>
    <row r="5" spans="1:7" x14ac:dyDescent="0.25">
      <c r="A5" s="1" t="s">
        <v>2</v>
      </c>
      <c r="B5">
        <v>74.166671752929702</v>
      </c>
      <c r="C5">
        <v>55.161293029785199</v>
      </c>
      <c r="D5">
        <f t="shared" si="0"/>
        <v>67.090552631278527</v>
      </c>
      <c r="E5">
        <v>85.25</v>
      </c>
      <c r="F5">
        <v>63.698631286621101</v>
      </c>
      <c r="G5">
        <f t="shared" si="1"/>
        <v>76.210962607157683</v>
      </c>
    </row>
    <row r="6" spans="1:7" x14ac:dyDescent="0.25">
      <c r="A6" s="1" t="s">
        <v>3</v>
      </c>
      <c r="B6">
        <v>8.5416679382324201</v>
      </c>
      <c r="C6">
        <v>8.4946269989013707</v>
      </c>
      <c r="D6">
        <f t="shared" si="0"/>
        <v>8.5241535653198977</v>
      </c>
      <c r="E6">
        <v>8.25</v>
      </c>
      <c r="F6">
        <v>6.1643829345703098</v>
      </c>
      <c r="G6">
        <f t="shared" si="1"/>
        <v>7.375254136185518</v>
      </c>
    </row>
    <row r="7" spans="1:7" x14ac:dyDescent="0.25">
      <c r="A7" s="1" t="s">
        <v>4</v>
      </c>
      <c r="B7">
        <v>349.79168701171898</v>
      </c>
      <c r="C7">
        <v>356.236572265625</v>
      </c>
      <c r="D7">
        <f t="shared" si="0"/>
        <v>352.19125907215226</v>
      </c>
      <c r="E7">
        <v>417.75</v>
      </c>
      <c r="F7">
        <v>449.17810058593801</v>
      </c>
      <c r="G7">
        <f t="shared" si="1"/>
        <v>430.93151900978569</v>
      </c>
    </row>
    <row r="8" spans="1:7" x14ac:dyDescent="0.25">
      <c r="A8" s="2" t="s">
        <v>5</v>
      </c>
      <c r="B8">
        <v>0.59840266704567202</v>
      </c>
      <c r="C8">
        <v>0.433638764491596</v>
      </c>
      <c r="D8">
        <f t="shared" si="0"/>
        <v>0.53705745428224716</v>
      </c>
      <c r="E8">
        <v>0.82896613770211602</v>
      </c>
      <c r="F8">
        <v>0.57599331965265799</v>
      </c>
      <c r="G8">
        <f t="shared" si="1"/>
        <v>0.72286472056556883</v>
      </c>
    </row>
    <row r="9" spans="1:7" x14ac:dyDescent="0.25">
      <c r="A9" s="1" t="s">
        <v>6</v>
      </c>
      <c r="B9">
        <v>43.541671752929702</v>
      </c>
      <c r="C9">
        <v>38.6021537780762</v>
      </c>
      <c r="D9">
        <f t="shared" si="0"/>
        <v>41.702580930128271</v>
      </c>
      <c r="E9">
        <v>62.5</v>
      </c>
      <c r="F9">
        <v>10</v>
      </c>
      <c r="G9">
        <f t="shared" si="1"/>
        <v>40.480541772754044</v>
      </c>
    </row>
    <row r="10" spans="1:7" x14ac:dyDescent="0.25">
      <c r="A10" s="1" t="s">
        <v>7</v>
      </c>
      <c r="B10">
        <v>882.13514684484801</v>
      </c>
      <c r="C10">
        <v>622.23217120413301</v>
      </c>
      <c r="D10">
        <f t="shared" si="0"/>
        <v>785.36757159702279</v>
      </c>
      <c r="E10">
        <v>1393.8687413921</v>
      </c>
      <c r="F10">
        <v>787.473607684694</v>
      </c>
      <c r="G10">
        <f t="shared" si="1"/>
        <v>1139.535554423044</v>
      </c>
    </row>
    <row r="11" spans="1:7" x14ac:dyDescent="0.25">
      <c r="A11" s="1" t="s">
        <v>8</v>
      </c>
      <c r="B11">
        <v>5.4508550039831096</v>
      </c>
      <c r="C11">
        <v>15.884846741618</v>
      </c>
      <c r="D11">
        <f t="shared" si="0"/>
        <v>9.3356588547959625</v>
      </c>
      <c r="E11">
        <v>4.3330861320055103</v>
      </c>
      <c r="F11">
        <v>18.104862176604399</v>
      </c>
      <c r="G11">
        <f t="shared" si="1"/>
        <v>10.109220366844214</v>
      </c>
    </row>
    <row r="12" spans="1:7" x14ac:dyDescent="0.25">
      <c r="A12" s="1" t="s">
        <v>9</v>
      </c>
      <c r="B12">
        <v>24.027412508048101</v>
      </c>
      <c r="C12">
        <v>28.560709328064199</v>
      </c>
      <c r="D12">
        <f t="shared" si="0"/>
        <v>25.715258289998864</v>
      </c>
      <c r="E12">
        <v>18.658991654012301</v>
      </c>
      <c r="F12">
        <v>19.991005766890598</v>
      </c>
      <c r="G12">
        <f t="shared" si="1"/>
        <v>19.217662684805177</v>
      </c>
    </row>
    <row r="13" spans="1:7" x14ac:dyDescent="0.25">
      <c r="A13" s="1" t="s">
        <v>10</v>
      </c>
      <c r="B13">
        <v>21.610266595370899</v>
      </c>
      <c r="C13">
        <v>22.451633880669799</v>
      </c>
      <c r="D13">
        <f t="shared" si="0"/>
        <v>21.923526079570756</v>
      </c>
      <c r="E13">
        <v>20.219891466845599</v>
      </c>
      <c r="F13">
        <v>18.981799904766898</v>
      </c>
      <c r="G13">
        <f t="shared" si="1"/>
        <v>19.700613268127551</v>
      </c>
    </row>
    <row r="14" spans="1:7" x14ac:dyDescent="0.25">
      <c r="A14" s="1" t="s">
        <v>11</v>
      </c>
      <c r="B14">
        <v>19.3960954636228</v>
      </c>
      <c r="C14">
        <v>14.1115265810437</v>
      </c>
      <c r="D14">
        <f t="shared" si="0"/>
        <v>17.428534623903122</v>
      </c>
      <c r="E14">
        <v>16.875610646137201</v>
      </c>
      <c r="F14">
        <v>16.111581397809601</v>
      </c>
      <c r="G14">
        <f t="shared" si="1"/>
        <v>16.555162834366847</v>
      </c>
    </row>
    <row r="15" spans="1:7" x14ac:dyDescent="0.25">
      <c r="A15" s="1" t="s">
        <v>12</v>
      </c>
      <c r="B15">
        <v>13.286118052751601</v>
      </c>
      <c r="C15">
        <v>9.3218113377437106</v>
      </c>
      <c r="D15">
        <f t="shared" si="0"/>
        <v>11.810119759910627</v>
      </c>
      <c r="E15">
        <v>12.836811809160601</v>
      </c>
      <c r="F15">
        <v>11.7639278345061</v>
      </c>
      <c r="G15">
        <f t="shared" si="1"/>
        <v>12.386824687968479</v>
      </c>
    </row>
    <row r="16" spans="1:7" x14ac:dyDescent="0.25">
      <c r="A16" s="1" t="s">
        <v>13</v>
      </c>
      <c r="B16">
        <v>7.9945873391752196</v>
      </c>
      <c r="C16">
        <v>4.7321886372447297</v>
      </c>
      <c r="D16">
        <f t="shared" si="0"/>
        <v>6.7799247863544476</v>
      </c>
      <c r="E16">
        <v>9.5478569999176006</v>
      </c>
      <c r="F16">
        <v>7.4453732606740397</v>
      </c>
      <c r="G16">
        <f t="shared" si="1"/>
        <v>8.6660369452559358</v>
      </c>
    </row>
    <row r="17" spans="1:7" x14ac:dyDescent="0.25">
      <c r="A17" s="1" t="s">
        <v>14</v>
      </c>
      <c r="B17">
        <v>4.0878684374215704</v>
      </c>
      <c r="C17">
        <v>2.2660480472218398</v>
      </c>
      <c r="D17">
        <f t="shared" si="0"/>
        <v>3.4095647694390272</v>
      </c>
      <c r="E17">
        <v>5.7939282645289598</v>
      </c>
      <c r="F17">
        <v>3.7114438389503199</v>
      </c>
      <c r="G17">
        <f t="shared" si="1"/>
        <v>4.9204962870447853</v>
      </c>
    </row>
    <row r="18" spans="1:7" x14ac:dyDescent="0.25">
      <c r="A18" s="1" t="s">
        <v>15</v>
      </c>
      <c r="B18">
        <v>2.05593810360444</v>
      </c>
      <c r="C18">
        <v>1.340620036767</v>
      </c>
      <c r="D18">
        <f t="shared" si="0"/>
        <v>1.7896095066032702</v>
      </c>
      <c r="E18">
        <v>3.87517510094054</v>
      </c>
      <c r="F18">
        <v>1.9416962065499199</v>
      </c>
      <c r="G18">
        <f t="shared" si="1"/>
        <v>3.0642387628777601</v>
      </c>
    </row>
    <row r="19" spans="1:7" x14ac:dyDescent="0.25">
      <c r="A19" s="1" t="s">
        <v>16</v>
      </c>
      <c r="B19">
        <v>1.06070691969401</v>
      </c>
      <c r="C19">
        <v>0.63404324500081299</v>
      </c>
      <c r="D19">
        <f t="shared" si="0"/>
        <v>0.90185068057398476</v>
      </c>
      <c r="E19">
        <v>2.5555908700309602</v>
      </c>
      <c r="F19">
        <v>0.93645838844505602</v>
      </c>
      <c r="G19">
        <f t="shared" si="1"/>
        <v>1.8764971549327147</v>
      </c>
    </row>
    <row r="20" spans="1:7" x14ac:dyDescent="0.25">
      <c r="A20" s="1" t="s">
        <v>17</v>
      </c>
      <c r="B20">
        <v>0.52053209947946799</v>
      </c>
      <c r="C20">
        <v>0.39643335042457101</v>
      </c>
      <c r="D20">
        <f t="shared" si="0"/>
        <v>0.47432741479770668</v>
      </c>
      <c r="E20">
        <v>1.8834386881849501</v>
      </c>
      <c r="F20">
        <v>0.48277868895825599</v>
      </c>
      <c r="G20">
        <f t="shared" si="1"/>
        <v>1.2959763197364444</v>
      </c>
    </row>
    <row r="21" spans="1:7" x14ac:dyDescent="0.25">
      <c r="A21" s="1" t="s">
        <v>18</v>
      </c>
      <c r="B21">
        <v>0.22480002619029399</v>
      </c>
      <c r="C21">
        <v>0.182584445305954</v>
      </c>
      <c r="D21">
        <f t="shared" si="0"/>
        <v>0.20908224000571723</v>
      </c>
      <c r="E21">
        <v>1.1959835669974499</v>
      </c>
      <c r="F21">
        <v>0.253954817205439</v>
      </c>
      <c r="G21">
        <f t="shared" si="1"/>
        <v>0.80087951547535641</v>
      </c>
    </row>
    <row r="22" spans="1:7" x14ac:dyDescent="0.25">
      <c r="A22" s="1" t="s">
        <v>19</v>
      </c>
      <c r="B22">
        <v>0.118947586673505</v>
      </c>
      <c r="C22">
        <v>6.6280654802846298E-2</v>
      </c>
      <c r="D22">
        <f t="shared" si="0"/>
        <v>9.9338533409292731E-2</v>
      </c>
      <c r="E22">
        <v>0.84519311132299801</v>
      </c>
      <c r="F22">
        <v>0.16136712343262299</v>
      </c>
      <c r="G22">
        <f t="shared" si="1"/>
        <v>0.55838401084571598</v>
      </c>
    </row>
    <row r="23" spans="1:7" x14ac:dyDescent="0.25">
      <c r="A23" s="1" t="s">
        <v>20</v>
      </c>
      <c r="B23">
        <v>9.3848554623132602E-2</v>
      </c>
      <c r="C23">
        <v>2.50115678501307E-2</v>
      </c>
      <c r="D23">
        <f t="shared" si="0"/>
        <v>6.8219035449799612E-2</v>
      </c>
      <c r="E23">
        <v>0.64036915398288397</v>
      </c>
      <c r="F23">
        <v>7.1424792339029694E-2</v>
      </c>
      <c r="G23">
        <f t="shared" si="1"/>
        <v>0.40174350436680839</v>
      </c>
    </row>
    <row r="24" spans="1:7" x14ac:dyDescent="0.25">
      <c r="A24" s="1" t="s">
        <v>21</v>
      </c>
      <c r="B24">
        <v>7.2023309361938903E-2</v>
      </c>
      <c r="C24">
        <v>2.1259832672611102E-2</v>
      </c>
      <c r="D24">
        <f t="shared" si="0"/>
        <v>5.3122954187989839E-2</v>
      </c>
      <c r="E24">
        <v>0.39199067697849299</v>
      </c>
      <c r="F24">
        <v>1.9840220094174899E-2</v>
      </c>
      <c r="G24">
        <f t="shared" si="1"/>
        <v>0.23590398289059322</v>
      </c>
    </row>
    <row r="25" spans="1:7" x14ac:dyDescent="0.25">
      <c r="A25" s="1" t="s">
        <v>22</v>
      </c>
      <c r="B25">
        <v>0</v>
      </c>
      <c r="C25">
        <v>5.0023135700261404E-3</v>
      </c>
      <c r="D25">
        <f t="shared" si="0"/>
        <v>1.86247099944665E-3</v>
      </c>
      <c r="E25">
        <v>0.19776106225942</v>
      </c>
      <c r="F25">
        <v>1.32268133961166E-2</v>
      </c>
      <c r="G25">
        <f t="shared" si="1"/>
        <v>0.12036403017672061</v>
      </c>
    </row>
    <row r="26" spans="1:7" x14ac:dyDescent="0.25">
      <c r="A26" s="1" t="s">
        <v>23</v>
      </c>
      <c r="B26">
        <v>0</v>
      </c>
      <c r="C26">
        <v>0</v>
      </c>
      <c r="D26">
        <f t="shared" si="0"/>
        <v>0</v>
      </c>
      <c r="E26">
        <v>8.9463337688785297E-2</v>
      </c>
      <c r="F26">
        <v>3.96804401883498E-3</v>
      </c>
      <c r="G26">
        <f t="shared" si="1"/>
        <v>5.3605051067992987E-2</v>
      </c>
    </row>
    <row r="27" spans="1:7" x14ac:dyDescent="0.25">
      <c r="A27" s="1" t="s">
        <v>24</v>
      </c>
      <c r="B27">
        <v>0</v>
      </c>
      <c r="C27">
        <v>0</v>
      </c>
      <c r="D27">
        <f t="shared" si="0"/>
        <v>0</v>
      </c>
      <c r="E27">
        <v>5.8857459005779801E-2</v>
      </c>
      <c r="F27">
        <v>1.32268133961166E-3</v>
      </c>
      <c r="G27">
        <f t="shared" si="1"/>
        <v>3.4726323130845074E-2</v>
      </c>
    </row>
    <row r="28" spans="1:7" x14ac:dyDescent="0.25">
      <c r="A28" s="1" t="s">
        <v>25</v>
      </c>
      <c r="B28">
        <v>0</v>
      </c>
      <c r="C28">
        <v>0</v>
      </c>
      <c r="D28">
        <f t="shared" si="0"/>
        <v>0</v>
      </c>
      <c r="E28">
        <v>0</v>
      </c>
      <c r="F28">
        <v>3.96804401883498E-3</v>
      </c>
      <c r="G28">
        <f t="shared" si="1"/>
        <v>1.6642700860306674E-3</v>
      </c>
    </row>
    <row r="29" spans="1:7" x14ac:dyDescent="0.25">
      <c r="A29" s="1" t="s">
        <v>26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25">
      <c r="A30" s="1" t="s">
        <v>27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25">
      <c r="A31" s="1" t="s">
        <v>28</v>
      </c>
      <c r="B31">
        <v>37.5</v>
      </c>
      <c r="C31">
        <v>37.5</v>
      </c>
      <c r="D31">
        <f t="shared" si="0"/>
        <v>37.499999999999986</v>
      </c>
      <c r="E31">
        <v>62.5</v>
      </c>
      <c r="F31">
        <v>37.5</v>
      </c>
      <c r="G31">
        <f t="shared" si="1"/>
        <v>52.014543701311453</v>
      </c>
    </row>
    <row r="32" spans="1:7" x14ac:dyDescent="0.25">
      <c r="A32" s="1" t="s">
        <v>29</v>
      </c>
      <c r="B32">
        <v>1.17400549878327</v>
      </c>
      <c r="C32">
        <v>1.3533517337737799</v>
      </c>
      <c r="D32">
        <f t="shared" si="0"/>
        <v>1.240780033576782</v>
      </c>
      <c r="E32">
        <v>1.3426391082546101</v>
      </c>
      <c r="F32">
        <v>1.0578449456382999</v>
      </c>
      <c r="G32">
        <f t="shared" si="1"/>
        <v>1.2231912384052133</v>
      </c>
    </row>
    <row r="33" spans="1:7" x14ac:dyDescent="0.25">
      <c r="A33" s="1" t="s">
        <v>30</v>
      </c>
      <c r="B33">
        <v>5.0638471676515104</v>
      </c>
      <c r="C33">
        <v>5.52741252621718</v>
      </c>
      <c r="D33">
        <f t="shared" si="0"/>
        <v>5.2364427126109465</v>
      </c>
      <c r="E33">
        <v>5.1297336986645199</v>
      </c>
      <c r="F33">
        <v>4.5269243426573098</v>
      </c>
      <c r="G33">
        <f t="shared" si="1"/>
        <v>4.8769044523103533</v>
      </c>
    </row>
    <row r="34" spans="1:7" x14ac:dyDescent="0.25">
      <c r="A34" s="1" t="s">
        <v>31</v>
      </c>
      <c r="B34">
        <v>16.574617146193098</v>
      </c>
      <c r="C34">
        <v>18.8963558293019</v>
      </c>
      <c r="D34">
        <f t="shared" si="0"/>
        <v>17.439051353495497</v>
      </c>
      <c r="E34">
        <v>15.4968950570427</v>
      </c>
      <c r="F34">
        <v>13.8509097908264</v>
      </c>
      <c r="G34">
        <f t="shared" si="1"/>
        <v>14.80653879395485</v>
      </c>
    </row>
    <row r="35" spans="1:7" x14ac:dyDescent="0.25">
      <c r="A35" s="1" t="s">
        <v>32</v>
      </c>
      <c r="B35">
        <v>70.904664970506303</v>
      </c>
      <c r="C35">
        <v>80.339260837363099</v>
      </c>
      <c r="D35">
        <f t="shared" si="0"/>
        <v>74.417371830549882</v>
      </c>
      <c r="E35">
        <v>56.631785071973503</v>
      </c>
      <c r="F35">
        <v>57.891002166548603</v>
      </c>
      <c r="G35">
        <f t="shared" si="1"/>
        <v>57.159923704602669</v>
      </c>
    </row>
    <row r="36" spans="1:7" x14ac:dyDescent="0.25">
      <c r="A36" s="1" t="s">
        <v>33</v>
      </c>
      <c r="B36">
        <v>316.75367633219702</v>
      </c>
      <c r="C36">
        <v>363.38475657743402</v>
      </c>
      <c r="D36">
        <f t="shared" si="0"/>
        <v>334.11544972241842</v>
      </c>
      <c r="E36">
        <v>211.567288414465</v>
      </c>
      <c r="F36">
        <v>258.02870598262399</v>
      </c>
      <c r="G36">
        <f t="shared" si="1"/>
        <v>231.05405495390707</v>
      </c>
    </row>
    <row r="37" spans="1:7" x14ac:dyDescent="0.25">
      <c r="A37" s="1" t="s">
        <v>34</v>
      </c>
      <c r="B37">
        <v>90.043700000000001</v>
      </c>
      <c r="C37">
        <v>63.8992</v>
      </c>
      <c r="D37">
        <f t="shared" si="0"/>
        <v>80.30952952800007</v>
      </c>
      <c r="E37">
        <v>139.47909999999999</v>
      </c>
      <c r="F37">
        <v>80.326899999999995</v>
      </c>
      <c r="G37">
        <f t="shared" si="1"/>
        <v>114.66958767714861</v>
      </c>
    </row>
    <row r="38" spans="1:7" x14ac:dyDescent="0.25">
      <c r="A38" s="1" t="s">
        <v>35</v>
      </c>
      <c r="B38">
        <v>3.9072</v>
      </c>
      <c r="C38">
        <v>3.2595000000000001</v>
      </c>
      <c r="D38">
        <f t="shared" si="0"/>
        <v>3.6660470915598169</v>
      </c>
      <c r="E38">
        <v>7.1214000000000004</v>
      </c>
      <c r="F38">
        <v>4.1235999999999997</v>
      </c>
      <c r="G38">
        <f t="shared" si="1"/>
        <v>5.8640679643116593</v>
      </c>
    </row>
    <row r="39" spans="1:7" x14ac:dyDescent="0.25">
      <c r="A39" s="1" t="s">
        <v>36</v>
      </c>
      <c r="B39">
        <v>6.3937999999999997</v>
      </c>
      <c r="C39">
        <v>4.5175999999999998</v>
      </c>
      <c r="D39">
        <f t="shared" si="0"/>
        <v>5.6952496112158855</v>
      </c>
      <c r="E39">
        <v>10.1792</v>
      </c>
      <c r="F39">
        <v>6.1835000000000004</v>
      </c>
      <c r="G39">
        <f t="shared" si="1"/>
        <v>8.503330490693207</v>
      </c>
    </row>
    <row r="40" spans="1:7" x14ac:dyDescent="0.25">
      <c r="A40" s="1" t="s">
        <v>37</v>
      </c>
      <c r="B40">
        <v>2.8422999999999998</v>
      </c>
      <c r="C40">
        <v>1.8675999999999999</v>
      </c>
      <c r="D40">
        <f t="shared" si="0"/>
        <v>2.4793978232875622</v>
      </c>
      <c r="E40">
        <v>4.8739999999999997</v>
      </c>
      <c r="F40">
        <v>2.7353000000000001</v>
      </c>
      <c r="G40">
        <f t="shared" si="1"/>
        <v>3.9769901845597921</v>
      </c>
    </row>
    <row r="41" spans="1:7" x14ac:dyDescent="0.25">
      <c r="A41" s="1" t="s">
        <v>38</v>
      </c>
      <c r="B41">
        <v>0.84470000000000001</v>
      </c>
      <c r="C41">
        <v>0.87853000000000003</v>
      </c>
      <c r="D41">
        <f t="shared" si="0"/>
        <v>0.85729565059831914</v>
      </c>
      <c r="E41">
        <v>0.86438999999999999</v>
      </c>
      <c r="F41">
        <v>0.87239999999999995</v>
      </c>
      <c r="G41">
        <f t="shared" si="1"/>
        <v>0.86774954019810002</v>
      </c>
    </row>
    <row r="42" spans="1:7" x14ac:dyDescent="0.25">
      <c r="A42" s="1" t="s">
        <v>39</v>
      </c>
      <c r="B42">
        <v>7.0883000000000002E-2</v>
      </c>
      <c r="C42">
        <v>5.2183E-2</v>
      </c>
      <c r="D42">
        <f t="shared" si="0"/>
        <v>6.3920580071280819E-2</v>
      </c>
      <c r="E42">
        <v>6.6966999999999999E-2</v>
      </c>
      <c r="F42">
        <v>5.8376999999999998E-2</v>
      </c>
      <c r="G42">
        <f t="shared" si="1"/>
        <v>6.3364197215770621E-2</v>
      </c>
    </row>
    <row r="43" spans="1:7" x14ac:dyDescent="0.25">
      <c r="A43" s="1" t="s">
        <v>40</v>
      </c>
      <c r="B43">
        <v>29616.1122</v>
      </c>
      <c r="C43">
        <v>23898.714599999999</v>
      </c>
      <c r="D43">
        <f t="shared" si="0"/>
        <v>27487.399740606881</v>
      </c>
      <c r="E43">
        <v>97241.745500000005</v>
      </c>
      <c r="F43">
        <v>33840.877500000002</v>
      </c>
      <c r="G43">
        <f t="shared" si="1"/>
        <v>70650.26427148316</v>
      </c>
    </row>
    <row r="44" spans="1:7" x14ac:dyDescent="0.25">
      <c r="A44" s="1" t="s">
        <v>41</v>
      </c>
      <c r="B44">
        <v>4603.7548999999999</v>
      </c>
      <c r="C44">
        <v>5525.7281000000003</v>
      </c>
      <c r="D44">
        <f t="shared" si="0"/>
        <v>4947.0257332312822</v>
      </c>
      <c r="E44">
        <v>22567.585200000001</v>
      </c>
      <c r="F44">
        <v>6408.5583999999999</v>
      </c>
      <c r="G44">
        <f t="shared" si="1"/>
        <v>15790.194426370519</v>
      </c>
    </row>
    <row r="45" spans="1:7" x14ac:dyDescent="0.25">
      <c r="A45" s="1" t="s">
        <v>42</v>
      </c>
      <c r="B45">
        <v>1.7236</v>
      </c>
      <c r="C45">
        <v>1.4067000000000001</v>
      </c>
      <c r="D45">
        <f t="shared" si="0"/>
        <v>1.6056111831330957</v>
      </c>
      <c r="E45">
        <v>2.1739999999999999</v>
      </c>
      <c r="F45">
        <v>1.6948000000000001</v>
      </c>
      <c r="G45">
        <f t="shared" si="1"/>
        <v>1.9730147736667381</v>
      </c>
    </row>
    <row r="46" spans="1:7" x14ac:dyDescent="0.25">
      <c r="A46" s="1" t="s">
        <v>43</v>
      </c>
      <c r="B46">
        <v>0.45121</v>
      </c>
      <c r="C46">
        <v>0.32572000000000001</v>
      </c>
      <c r="D46">
        <f t="shared" si="0"/>
        <v>0.40448732209331711</v>
      </c>
      <c r="E46">
        <v>0.61304000000000003</v>
      </c>
      <c r="F46">
        <v>0.44107000000000002</v>
      </c>
      <c r="G46">
        <f t="shared" si="1"/>
        <v>0.54091264321258126</v>
      </c>
    </row>
    <row r="47" spans="1:7" x14ac:dyDescent="0.25">
      <c r="A47" s="1" t="s">
        <v>44</v>
      </c>
      <c r="B47">
        <v>1.3169999999999999E-2</v>
      </c>
      <c r="C47">
        <v>2.0230000000000001E-2</v>
      </c>
      <c r="D47">
        <f t="shared" si="0"/>
        <v>1.5798592764532479E-2</v>
      </c>
      <c r="E47">
        <v>8.8915999999999995E-3</v>
      </c>
      <c r="F47">
        <v>1.3480000000000001E-2</v>
      </c>
      <c r="G47">
        <f t="shared" si="1"/>
        <v>1.0816058707236103E-2</v>
      </c>
    </row>
    <row r="48" spans="1:7" x14ac:dyDescent="0.25">
      <c r="A48" s="1" t="s">
        <v>45</v>
      </c>
      <c r="B48">
        <v>2.8892000000000002E-3</v>
      </c>
      <c r="C48">
        <v>2.9943999999999999E-3</v>
      </c>
      <c r="D48">
        <f t="shared" si="0"/>
        <v>2.9283682661230613E-3</v>
      </c>
      <c r="E48">
        <v>1.9265E-3</v>
      </c>
      <c r="F48">
        <v>2.6648000000000002E-3</v>
      </c>
      <c r="G48">
        <f t="shared" si="1"/>
        <v>2.2361564954128709E-3</v>
      </c>
    </row>
    <row r="49" spans="1:7" x14ac:dyDescent="0.25">
      <c r="A49" s="1" t="s">
        <v>46</v>
      </c>
      <c r="B49">
        <v>4.8240999999999996</v>
      </c>
      <c r="C49">
        <v>4.5109000000000004</v>
      </c>
      <c r="D49">
        <f t="shared" si="0"/>
        <v>4.7074887742419858</v>
      </c>
      <c r="E49">
        <v>5.2729999999999997</v>
      </c>
      <c r="F49">
        <v>4.8402000000000003</v>
      </c>
      <c r="G49">
        <f t="shared" si="1"/>
        <v>5.0914757805571043</v>
      </c>
    </row>
    <row r="50" spans="1:7" x14ac:dyDescent="0.25">
      <c r="A50" s="1" t="s">
        <v>47</v>
      </c>
      <c r="B50">
        <v>0.22397</v>
      </c>
      <c r="C50">
        <v>0.17505000000000001</v>
      </c>
      <c r="D50">
        <f t="shared" si="0"/>
        <v>0.20575601160893356</v>
      </c>
      <c r="E50">
        <v>0.24068999999999999</v>
      </c>
      <c r="F50">
        <v>0.22373999999999999</v>
      </c>
      <c r="G50">
        <f t="shared" si="1"/>
        <v>0.23358086062948918</v>
      </c>
    </row>
    <row r="51" spans="1:7" x14ac:dyDescent="0.25">
      <c r="A51" s="1" t="s">
        <v>48</v>
      </c>
      <c r="B51">
        <v>0.51849999999999996</v>
      </c>
      <c r="C51">
        <v>0.57277</v>
      </c>
      <c r="D51">
        <f t="shared" si="0"/>
        <v>0.53870591067013829</v>
      </c>
      <c r="E51">
        <v>0.47249999999999998</v>
      </c>
      <c r="F51">
        <v>0.52895000000000003</v>
      </c>
      <c r="G51">
        <f t="shared" si="1"/>
        <v>0.49617616032243883</v>
      </c>
    </row>
    <row r="52" spans="1:7" x14ac:dyDescent="0.25">
      <c r="A52" s="1" t="s">
        <v>49</v>
      </c>
      <c r="B52">
        <v>6.1969999999999997E-2</v>
      </c>
      <c r="C52">
        <v>4.9299000000000003E-2</v>
      </c>
      <c r="D52">
        <f t="shared" si="0"/>
        <v>5.725230893493044E-2</v>
      </c>
      <c r="E52">
        <v>6.3192999999999999E-2</v>
      </c>
      <c r="F52">
        <v>6.021E-2</v>
      </c>
      <c r="G52">
        <f t="shared" si="1"/>
        <v>6.1941875354440491E-2</v>
      </c>
    </row>
    <row r="53" spans="1:7" x14ac:dyDescent="0.25">
      <c r="A53" s="1" t="s">
        <v>50</v>
      </c>
      <c r="B53">
        <v>3.7335E-2</v>
      </c>
      <c r="C53">
        <v>7.2387999999999994E-2</v>
      </c>
      <c r="D53">
        <f t="shared" si="0"/>
        <v>5.0386000308095889E-2</v>
      </c>
      <c r="E53">
        <v>2.7303999999999998E-2</v>
      </c>
      <c r="F53">
        <v>4.9570000000000003E-2</v>
      </c>
      <c r="G53">
        <f t="shared" si="1"/>
        <v>3.6642766797863983E-2</v>
      </c>
    </row>
    <row r="54" spans="1:7" x14ac:dyDescent="0.25">
      <c r="A54" s="1" t="s">
        <v>51</v>
      </c>
      <c r="B54">
        <v>7.0549999999999996E-3</v>
      </c>
      <c r="C54">
        <v>5.6687999999999999E-3</v>
      </c>
      <c r="D54">
        <f t="shared" si="0"/>
        <v>6.538887352663606E-3</v>
      </c>
      <c r="E54">
        <v>4.6087999999999997E-3</v>
      </c>
      <c r="F54">
        <v>5.2373000000000003E-3</v>
      </c>
      <c r="G54">
        <f t="shared" si="1"/>
        <v>4.8724043713490308E-3</v>
      </c>
    </row>
    <row r="55" spans="1:7" x14ac:dyDescent="0.25">
      <c r="A55" s="1" t="s">
        <v>52</v>
      </c>
      <c r="B55">
        <v>17.0291</v>
      </c>
      <c r="C55">
        <v>13.811299999999999</v>
      </c>
      <c r="D55">
        <f t="shared" si="0"/>
        <v>15.831042521570449</v>
      </c>
      <c r="E55">
        <v>20.6373</v>
      </c>
      <c r="F55">
        <v>15.3903</v>
      </c>
      <c r="G55">
        <f t="shared" si="1"/>
        <v>18.43661243203125</v>
      </c>
    </row>
    <row r="56" spans="1:7" x14ac:dyDescent="0.25">
      <c r="A56" s="1" t="s">
        <v>53</v>
      </c>
      <c r="B56">
        <v>0.22652</v>
      </c>
      <c r="C56">
        <v>0.22444</v>
      </c>
      <c r="D56">
        <f t="shared" si="0"/>
        <v>0.22574557040365048</v>
      </c>
      <c r="E56">
        <v>0.28932999999999998</v>
      </c>
      <c r="F56">
        <v>0.28262999999999999</v>
      </c>
      <c r="G56">
        <f t="shared" si="1"/>
        <v>0.28651989771195152</v>
      </c>
    </row>
    <row r="57" spans="1:7" x14ac:dyDescent="0.25">
      <c r="A57" s="1" t="s">
        <v>54</v>
      </c>
      <c r="B57">
        <v>3.4561999999999999</v>
      </c>
      <c r="C57">
        <v>3.3578000000000001</v>
      </c>
      <c r="D57">
        <f t="shared" si="0"/>
        <v>3.4195635229419263</v>
      </c>
      <c r="E57">
        <v>3.7286000000000001</v>
      </c>
      <c r="F57">
        <v>3.5323000000000002</v>
      </c>
      <c r="G57">
        <f t="shared" si="1"/>
        <v>3.6462681971426982</v>
      </c>
    </row>
    <row r="58" spans="1:7" x14ac:dyDescent="0.25">
      <c r="A58" s="1" t="s">
        <v>55</v>
      </c>
      <c r="B58">
        <v>2.6783000000000001E-2</v>
      </c>
      <c r="C58">
        <v>2.3053000000000001E-2</v>
      </c>
      <c r="D58">
        <f t="shared" si="0"/>
        <v>2.5394239233469382E-2</v>
      </c>
      <c r="E58">
        <v>2.7746E-2</v>
      </c>
      <c r="F58">
        <v>2.2943999999999999E-2</v>
      </c>
      <c r="G58">
        <f t="shared" si="1"/>
        <v>2.5731953554147903E-2</v>
      </c>
    </row>
    <row r="59" spans="1:7" x14ac:dyDescent="0.25">
      <c r="A59" s="1" t="s">
        <v>56</v>
      </c>
      <c r="B59">
        <v>-0.27073000000000003</v>
      </c>
      <c r="C59">
        <v>-0.32332</v>
      </c>
      <c r="D59">
        <f t="shared" si="0"/>
        <v>-0.29031040984231765</v>
      </c>
      <c r="E59">
        <v>-0.27410000000000001</v>
      </c>
      <c r="F59">
        <v>-0.30998999999999999</v>
      </c>
      <c r="G59">
        <f t="shared" si="1"/>
        <v>-0.28915292106239732</v>
      </c>
    </row>
    <row r="60" spans="1:7" x14ac:dyDescent="0.25">
      <c r="A60" s="1" t="s">
        <v>57</v>
      </c>
      <c r="B60">
        <v>8.9731000000000005E-2</v>
      </c>
      <c r="C60">
        <v>7.5243000000000004E-2</v>
      </c>
      <c r="D60">
        <f t="shared" si="0"/>
        <v>8.4336800003888573E-2</v>
      </c>
      <c r="E60">
        <v>8.7190000000000004E-2</v>
      </c>
      <c r="F60">
        <v>8.4807999999999995E-2</v>
      </c>
      <c r="G60">
        <f t="shared" si="1"/>
        <v>8.6190945723860962E-2</v>
      </c>
    </row>
    <row r="61" spans="1:7" x14ac:dyDescent="0.25">
      <c r="A61" s="1" t="s">
        <v>58</v>
      </c>
      <c r="B61">
        <v>0.87221000000000004</v>
      </c>
      <c r="C61">
        <v>0.9032</v>
      </c>
      <c r="D61">
        <f t="shared" si="0"/>
        <v>0.88374825634176501</v>
      </c>
      <c r="E61">
        <v>0.89176999999999995</v>
      </c>
      <c r="F61">
        <v>0.90458000000000005</v>
      </c>
      <c r="G61">
        <f t="shared" si="1"/>
        <v>0.89714274780744807</v>
      </c>
    </row>
    <row r="62" spans="1:7" x14ac:dyDescent="0.25">
      <c r="A62" s="1" t="s">
        <v>59</v>
      </c>
      <c r="B62">
        <v>5.1834999999999999E-2</v>
      </c>
      <c r="C62">
        <v>3.3984E-2</v>
      </c>
      <c r="D62">
        <f t="shared" si="0"/>
        <v>4.5188681382483095E-2</v>
      </c>
      <c r="E62">
        <v>4.6348E-2</v>
      </c>
      <c r="F62">
        <v>3.8702E-2</v>
      </c>
      <c r="G62">
        <f t="shared" si="1"/>
        <v>4.3141128045609101E-2</v>
      </c>
    </row>
    <row r="63" spans="1:7" x14ac:dyDescent="0.25">
      <c r="A63" s="1" t="s">
        <v>60</v>
      </c>
      <c r="B63">
        <v>89.637299999999996</v>
      </c>
      <c r="C63">
        <v>62.841700000000003</v>
      </c>
      <c r="D63">
        <f t="shared" si="0"/>
        <v>79.660710725027386</v>
      </c>
      <c r="E63">
        <v>138.10149999999999</v>
      </c>
      <c r="F63">
        <v>78.810299999999998</v>
      </c>
      <c r="G63">
        <f t="shared" si="1"/>
        <v>113.2336885401279</v>
      </c>
    </row>
    <row r="64" spans="1:7" x14ac:dyDescent="0.25">
      <c r="A64" s="1" t="s">
        <v>61</v>
      </c>
      <c r="B64">
        <v>3.6785999999999999</v>
      </c>
      <c r="C64">
        <v>2.7690999999999999</v>
      </c>
      <c r="D64">
        <f t="shared" si="0"/>
        <v>3.3399732125577488</v>
      </c>
      <c r="E64">
        <v>6.1618000000000004</v>
      </c>
      <c r="F64">
        <v>3.4828999999999999</v>
      </c>
      <c r="G64">
        <f t="shared" si="1"/>
        <v>5.0382204448577301</v>
      </c>
    </row>
    <row r="65" spans="1:7" x14ac:dyDescent="0.25">
      <c r="A65" s="1" t="s">
        <v>62</v>
      </c>
      <c r="B65">
        <v>5.9405999999999999</v>
      </c>
      <c r="C65">
        <v>4.2751999999999999</v>
      </c>
      <c r="D65">
        <f t="shared" si="0"/>
        <v>5.3205350722305385</v>
      </c>
      <c r="E65">
        <v>9.1417999999999999</v>
      </c>
      <c r="F65">
        <v>5.7850000000000001</v>
      </c>
      <c r="G65">
        <f t="shared" si="1"/>
        <v>7.7338968118624916</v>
      </c>
    </row>
    <row r="66" spans="1:7" x14ac:dyDescent="0.25">
      <c r="A66" s="1" t="s">
        <v>63</v>
      </c>
      <c r="B66">
        <v>3.0834000000000001</v>
      </c>
      <c r="C66">
        <v>1.9849000000000001</v>
      </c>
      <c r="D66">
        <f t="shared" si="0"/>
        <v>2.6744043694279132</v>
      </c>
      <c r="E66">
        <v>5.1242999999999999</v>
      </c>
      <c r="F66">
        <v>2.9939</v>
      </c>
      <c r="G66">
        <f t="shared" si="1"/>
        <v>4.2307713560509574</v>
      </c>
    </row>
    <row r="67" spans="1:7" x14ac:dyDescent="0.25">
      <c r="A67" s="1" t="s">
        <v>64</v>
      </c>
      <c r="B67">
        <v>0.85470000000000002</v>
      </c>
      <c r="C67">
        <v>0.88263000000000003</v>
      </c>
      <c r="D67">
        <f t="shared" si="0"/>
        <v>0.8650989512625199</v>
      </c>
      <c r="E67">
        <v>0.87656000000000001</v>
      </c>
      <c r="F67">
        <v>0.87839999999999996</v>
      </c>
      <c r="G67">
        <f t="shared" si="1"/>
        <v>0.87733172958358363</v>
      </c>
    </row>
    <row r="68" spans="1:7" x14ac:dyDescent="0.25">
      <c r="A68" s="1" t="s">
        <v>65</v>
      </c>
      <c r="B68">
        <v>7.6998999999999998E-2</v>
      </c>
      <c r="C68">
        <v>5.5586000000000003E-2</v>
      </c>
      <c r="D68">
        <f t="shared" ref="D68:D131" si="2">(B68* (1189.553-769.873) +C68*(877.897-628.954))/(1189.553+ 877.897-628.954-769.873)</f>
        <v>6.9026470698734549E-2</v>
      </c>
      <c r="E68">
        <v>7.0129999999999998E-2</v>
      </c>
      <c r="F68">
        <v>6.3912999999999998E-2</v>
      </c>
      <c r="G68">
        <f t="shared" ref="G68:G131" si="3">(E68* (1127.181-721.975)+F68*(964.961-672.236))/(1127.181+964.961-721.975-672.236)</f>
        <v>6.7522476727642139E-2</v>
      </c>
    </row>
    <row r="69" spans="1:7" x14ac:dyDescent="0.25">
      <c r="A69" s="1" t="s">
        <v>66</v>
      </c>
      <c r="B69">
        <v>29380.956099999999</v>
      </c>
      <c r="C69">
        <v>22900.724099999999</v>
      </c>
      <c r="D69">
        <f t="shared" si="2"/>
        <v>26968.223671148458</v>
      </c>
      <c r="E69">
        <v>96083.411699999997</v>
      </c>
      <c r="F69">
        <v>33572.0164</v>
      </c>
      <c r="G69">
        <f t="shared" si="3"/>
        <v>69864.991556472203</v>
      </c>
    </row>
    <row r="70" spans="1:7" x14ac:dyDescent="0.25">
      <c r="A70" s="1" t="s">
        <v>67</v>
      </c>
      <c r="B70">
        <v>4092.6131</v>
      </c>
      <c r="C70">
        <v>4812.9219000000003</v>
      </c>
      <c r="D70">
        <f t="shared" si="2"/>
        <v>4360.7998563610581</v>
      </c>
      <c r="E70">
        <v>19830.165199999999</v>
      </c>
      <c r="F70">
        <v>6882.7034000000003</v>
      </c>
      <c r="G70">
        <f t="shared" si="3"/>
        <v>14399.763404686426</v>
      </c>
    </row>
    <row r="71" spans="1:7" x14ac:dyDescent="0.25">
      <c r="A71" s="1" t="s">
        <v>68</v>
      </c>
      <c r="B71">
        <v>1.5837000000000001</v>
      </c>
      <c r="C71">
        <v>1.2867</v>
      </c>
      <c r="D71">
        <f t="shared" si="2"/>
        <v>1.4731203893674012</v>
      </c>
      <c r="E71">
        <v>1.9360999999999999</v>
      </c>
      <c r="F71">
        <v>1.5657000000000001</v>
      </c>
      <c r="G71">
        <f t="shared" si="3"/>
        <v>1.7807474794786307</v>
      </c>
    </row>
    <row r="72" spans="1:7" x14ac:dyDescent="0.25">
      <c r="A72" s="1" t="s">
        <v>69</v>
      </c>
      <c r="B72">
        <v>0.57242999999999999</v>
      </c>
      <c r="C72">
        <v>0.42144999999999999</v>
      </c>
      <c r="D72">
        <f t="shared" si="2"/>
        <v>0.51621683631882231</v>
      </c>
      <c r="E72">
        <v>0.80105000000000004</v>
      </c>
      <c r="F72">
        <v>0.55881000000000003</v>
      </c>
      <c r="G72">
        <f t="shared" si="3"/>
        <v>0.69945012264822759</v>
      </c>
    </row>
    <row r="73" spans="1:7" x14ac:dyDescent="0.25">
      <c r="A73" s="1" t="s">
        <v>70</v>
      </c>
      <c r="B73">
        <v>1.5414000000000001E-2</v>
      </c>
      <c r="C73">
        <v>2.3352000000000001E-2</v>
      </c>
      <c r="D73">
        <f t="shared" si="2"/>
        <v>1.8369491411453089E-2</v>
      </c>
      <c r="E73">
        <v>1.1478E-2</v>
      </c>
      <c r="F73">
        <v>1.5688000000000001E-2</v>
      </c>
      <c r="G73">
        <f t="shared" si="3"/>
        <v>1.3243750840699155E-2</v>
      </c>
    </row>
    <row r="74" spans="1:7" x14ac:dyDescent="0.25">
      <c r="A74" s="1" t="s">
        <v>71</v>
      </c>
      <c r="B74">
        <v>6.2173000000000003E-3</v>
      </c>
      <c r="C74">
        <v>6.8516999999999996E-3</v>
      </c>
      <c r="D74">
        <f t="shared" si="2"/>
        <v>6.4535010268866001E-3</v>
      </c>
      <c r="E74">
        <v>5.6175000000000001E-3</v>
      </c>
      <c r="F74">
        <v>5.7042999999999998E-3</v>
      </c>
      <c r="G74">
        <f t="shared" si="3"/>
        <v>5.6539055042690474E-3</v>
      </c>
    </row>
    <row r="75" spans="1:7" x14ac:dyDescent="0.25">
      <c r="A75" s="1" t="s">
        <v>72</v>
      </c>
      <c r="B75">
        <v>4.7314999999999996</v>
      </c>
      <c r="C75">
        <v>4.4154</v>
      </c>
      <c r="D75">
        <f t="shared" si="2"/>
        <v>4.6138090406701515</v>
      </c>
      <c r="E75">
        <v>5.1201999999999996</v>
      </c>
      <c r="F75">
        <v>4.7545999999999999</v>
      </c>
      <c r="G75">
        <f t="shared" si="3"/>
        <v>4.966860687087979</v>
      </c>
    </row>
    <row r="76" spans="1:7" x14ac:dyDescent="0.25">
      <c r="A76" s="1" t="s">
        <v>73</v>
      </c>
      <c r="B76">
        <v>0.33761999999999998</v>
      </c>
      <c r="C76">
        <v>0.27096999999999999</v>
      </c>
      <c r="D76">
        <f t="shared" si="2"/>
        <v>0.31280474394389657</v>
      </c>
      <c r="E76">
        <v>0.41387000000000002</v>
      </c>
      <c r="F76">
        <v>0.31479000000000001</v>
      </c>
      <c r="G76">
        <f t="shared" si="3"/>
        <v>0.37231403959703757</v>
      </c>
    </row>
    <row r="77" spans="1:7" x14ac:dyDescent="0.25">
      <c r="A77" s="1" t="s">
        <v>74</v>
      </c>
      <c r="B77">
        <v>0.55359000000000003</v>
      </c>
      <c r="C77">
        <v>0.60799000000000003</v>
      </c>
      <c r="D77">
        <f t="shared" si="2"/>
        <v>0.57384431251991019</v>
      </c>
      <c r="E77">
        <v>0.52263999999999999</v>
      </c>
      <c r="F77">
        <v>0.56347999999999998</v>
      </c>
      <c r="G77">
        <f t="shared" si="3"/>
        <v>0.53976904140953763</v>
      </c>
    </row>
    <row r="78" spans="1:7" x14ac:dyDescent="0.25">
      <c r="A78" s="1" t="s">
        <v>75</v>
      </c>
      <c r="B78">
        <v>0.10607999999999999</v>
      </c>
      <c r="C78">
        <v>8.8678000000000007E-2</v>
      </c>
      <c r="D78">
        <f t="shared" si="2"/>
        <v>9.9600853925156607E-2</v>
      </c>
      <c r="E78">
        <v>0.12784999999999999</v>
      </c>
      <c r="F78">
        <v>0.10104</v>
      </c>
      <c r="G78">
        <f t="shared" si="3"/>
        <v>0.11660539666528642</v>
      </c>
    </row>
    <row r="79" spans="1:7" x14ac:dyDescent="0.25">
      <c r="A79" s="1" t="s">
        <v>76</v>
      </c>
      <c r="B79">
        <v>4.2437999999999997E-2</v>
      </c>
      <c r="C79">
        <v>7.5441999999999995E-2</v>
      </c>
      <c r="D79">
        <f t="shared" si="2"/>
        <v>5.4726112691307345E-2</v>
      </c>
      <c r="E79">
        <v>3.3340000000000002E-2</v>
      </c>
      <c r="F79">
        <v>5.5125E-2</v>
      </c>
      <c r="G79">
        <f t="shared" si="3"/>
        <v>4.2477026618677208E-2</v>
      </c>
    </row>
    <row r="80" spans="1:7" x14ac:dyDescent="0.25">
      <c r="A80" s="1" t="s">
        <v>77</v>
      </c>
      <c r="B80">
        <v>1.3756000000000001E-2</v>
      </c>
      <c r="C80">
        <v>9.2879E-3</v>
      </c>
      <c r="D80">
        <f t="shared" si="2"/>
        <v>1.2092428423341703E-2</v>
      </c>
      <c r="E80">
        <v>1.2335E-2</v>
      </c>
      <c r="F80">
        <v>1.1124E-2</v>
      </c>
      <c r="G80">
        <f t="shared" si="3"/>
        <v>1.182708449689153E-2</v>
      </c>
    </row>
    <row r="81" spans="1:7" x14ac:dyDescent="0.25">
      <c r="A81" s="1" t="s">
        <v>78</v>
      </c>
      <c r="B81">
        <v>16.9681</v>
      </c>
      <c r="C81">
        <v>13.6922</v>
      </c>
      <c r="D81">
        <f t="shared" si="2"/>
        <v>15.748410617941646</v>
      </c>
      <c r="E81">
        <v>20.500499999999999</v>
      </c>
      <c r="F81">
        <v>15.195</v>
      </c>
      <c r="G81">
        <f t="shared" si="3"/>
        <v>18.275276464292318</v>
      </c>
    </row>
    <row r="82" spans="1:7" x14ac:dyDescent="0.25">
      <c r="A82" s="1" t="s">
        <v>79</v>
      </c>
      <c r="B82">
        <v>0.19103999999999999</v>
      </c>
      <c r="C82">
        <v>0.16186</v>
      </c>
      <c r="D82">
        <f t="shared" si="2"/>
        <v>0.18017564633582747</v>
      </c>
      <c r="E82">
        <v>0.20033999999999999</v>
      </c>
      <c r="F82">
        <v>0.16725000000000001</v>
      </c>
      <c r="G82">
        <f t="shared" si="3"/>
        <v>0.18646145004305587</v>
      </c>
    </row>
    <row r="83" spans="1:7" x14ac:dyDescent="0.25">
      <c r="A83" s="1" t="s">
        <v>80</v>
      </c>
      <c r="B83">
        <v>3.4512</v>
      </c>
      <c r="C83">
        <v>3.3411</v>
      </c>
      <c r="D83">
        <f t="shared" si="2"/>
        <v>3.4102073564624606</v>
      </c>
      <c r="E83">
        <v>3.7189999999999999</v>
      </c>
      <c r="F83">
        <v>3.5177999999999998</v>
      </c>
      <c r="G83">
        <f t="shared" si="3"/>
        <v>3.6346130477081551</v>
      </c>
    </row>
    <row r="84" spans="1:7" x14ac:dyDescent="0.25">
      <c r="A84" s="1" t="s">
        <v>81</v>
      </c>
      <c r="B84">
        <v>1.9040000000000001E-2</v>
      </c>
      <c r="C84">
        <v>8.2602999999999999E-3</v>
      </c>
      <c r="D84">
        <f t="shared" si="2"/>
        <v>1.5026481384726519E-2</v>
      </c>
      <c r="E84">
        <v>1.3922E-2</v>
      </c>
      <c r="F84">
        <v>6.2645000000000001E-3</v>
      </c>
      <c r="G84">
        <f t="shared" si="3"/>
        <v>1.0710304735711699E-2</v>
      </c>
    </row>
    <row r="85" spans="1:7" x14ac:dyDescent="0.25">
      <c r="A85" s="1" t="s">
        <v>82</v>
      </c>
      <c r="B85">
        <v>-0.30237999999999998</v>
      </c>
      <c r="C85">
        <v>-0.35177999999999998</v>
      </c>
      <c r="D85">
        <f t="shared" si="2"/>
        <v>-0.32077270291330084</v>
      </c>
      <c r="E85">
        <v>-0.32027</v>
      </c>
      <c r="F85">
        <v>-0.33617999999999998</v>
      </c>
      <c r="G85">
        <f t="shared" si="3"/>
        <v>-0.32694294438848542</v>
      </c>
    </row>
    <row r="86" spans="1:7" x14ac:dyDescent="0.25">
      <c r="A86" s="1" t="s">
        <v>83</v>
      </c>
      <c r="B86">
        <v>0.13048999999999999</v>
      </c>
      <c r="C86">
        <v>0.11073</v>
      </c>
      <c r="D86">
        <f t="shared" si="2"/>
        <v>0.1231329188346796</v>
      </c>
      <c r="E86">
        <v>0.14419000000000001</v>
      </c>
      <c r="F86">
        <v>0.11783</v>
      </c>
      <c r="G86">
        <f t="shared" si="3"/>
        <v>0.1331341348786628</v>
      </c>
    </row>
    <row r="87" spans="1:7" x14ac:dyDescent="0.25">
      <c r="A87" s="1" t="s">
        <v>84</v>
      </c>
      <c r="B87">
        <v>0.8851</v>
      </c>
      <c r="C87">
        <v>0.91210999999999998</v>
      </c>
      <c r="D87">
        <f t="shared" si="2"/>
        <v>0.89515641509490373</v>
      </c>
      <c r="E87">
        <v>0.90817000000000003</v>
      </c>
      <c r="F87">
        <v>0.91222000000000003</v>
      </c>
      <c r="G87">
        <f t="shared" si="3"/>
        <v>0.90986864392038769</v>
      </c>
    </row>
    <row r="88" spans="1:7" x14ac:dyDescent="0.25">
      <c r="A88" s="1" t="s">
        <v>85</v>
      </c>
      <c r="B88">
        <v>5.7223000000000003E-2</v>
      </c>
      <c r="C88">
        <v>3.8774000000000003E-2</v>
      </c>
      <c r="D88">
        <f t="shared" si="2"/>
        <v>5.0354032873532614E-2</v>
      </c>
      <c r="E88">
        <v>4.9716999999999997E-2</v>
      </c>
      <c r="F88">
        <v>4.3240000000000001E-2</v>
      </c>
      <c r="G88">
        <f t="shared" si="3"/>
        <v>4.700042798213578E-2</v>
      </c>
    </row>
    <row r="89" spans="1:7" x14ac:dyDescent="0.25">
      <c r="A89" s="1" t="s">
        <v>86</v>
      </c>
      <c r="B89">
        <v>95.046999999999997</v>
      </c>
      <c r="C89">
        <v>67.725499999999997</v>
      </c>
      <c r="D89">
        <f t="shared" si="2"/>
        <v>84.874606626604219</v>
      </c>
      <c r="E89">
        <v>148.696</v>
      </c>
      <c r="F89">
        <v>85.139700000000005</v>
      </c>
      <c r="G89">
        <f t="shared" si="3"/>
        <v>122.03932775374645</v>
      </c>
    </row>
    <row r="90" spans="1:7" x14ac:dyDescent="0.25">
      <c r="A90" s="1" t="s">
        <v>87</v>
      </c>
      <c r="B90">
        <v>0.65464999999999995</v>
      </c>
      <c r="C90">
        <v>0.70147000000000004</v>
      </c>
      <c r="D90">
        <f t="shared" si="2"/>
        <v>0.67208211235629034</v>
      </c>
      <c r="E90">
        <v>1.3774</v>
      </c>
      <c r="F90">
        <v>1.0668</v>
      </c>
      <c r="G90">
        <f t="shared" si="3"/>
        <v>1.2471286909450936</v>
      </c>
    </row>
    <row r="91" spans="1:7" x14ac:dyDescent="0.25">
      <c r="A91" s="1" t="s">
        <v>88</v>
      </c>
      <c r="B91">
        <v>2.5646</v>
      </c>
      <c r="C91">
        <v>2.2054999999999998</v>
      </c>
      <c r="D91">
        <f t="shared" si="2"/>
        <v>2.4308991980533121</v>
      </c>
      <c r="E91">
        <v>3.1606999999999998</v>
      </c>
      <c r="F91">
        <v>2.6413000000000002</v>
      </c>
      <c r="G91">
        <f t="shared" si="3"/>
        <v>2.9428541599384466</v>
      </c>
    </row>
    <row r="92" spans="1:7" x14ac:dyDescent="0.25">
      <c r="A92" s="1" t="s">
        <v>89</v>
      </c>
      <c r="B92">
        <v>0.91776999999999997</v>
      </c>
      <c r="C92">
        <v>0.76814000000000004</v>
      </c>
      <c r="D92">
        <f t="shared" si="2"/>
        <v>0.86205947091260682</v>
      </c>
      <c r="E92">
        <v>1.3022</v>
      </c>
      <c r="F92">
        <v>0.93062</v>
      </c>
      <c r="G92">
        <f t="shared" si="3"/>
        <v>1.1463525659413327</v>
      </c>
    </row>
    <row r="93" spans="1:7" x14ac:dyDescent="0.25">
      <c r="A93" s="1" t="s">
        <v>90</v>
      </c>
      <c r="B93">
        <v>0.94057999999999997</v>
      </c>
      <c r="C93">
        <v>0.94410000000000005</v>
      </c>
      <c r="D93">
        <f t="shared" si="2"/>
        <v>0.94189057316305291</v>
      </c>
      <c r="E93">
        <v>0.96109999999999995</v>
      </c>
      <c r="F93">
        <v>0.94911000000000001</v>
      </c>
      <c r="G93">
        <f t="shared" si="3"/>
        <v>0.95607117515914908</v>
      </c>
    </row>
    <row r="94" spans="1:7" x14ac:dyDescent="0.25">
      <c r="A94" s="1" t="s">
        <v>91</v>
      </c>
      <c r="B94">
        <v>2.1323999999999999E-2</v>
      </c>
      <c r="C94">
        <v>1.9174E-2</v>
      </c>
      <c r="D94">
        <f t="shared" si="2"/>
        <v>2.0523507869157954E-2</v>
      </c>
      <c r="E94">
        <v>1.6031E-2</v>
      </c>
      <c r="F94">
        <v>1.7618000000000002E-2</v>
      </c>
      <c r="G94">
        <f t="shared" si="3"/>
        <v>1.6696616765840753E-2</v>
      </c>
    </row>
    <row r="95" spans="1:7" x14ac:dyDescent="0.25">
      <c r="A95" s="1" t="s">
        <v>92</v>
      </c>
      <c r="B95">
        <v>34963.287300000004</v>
      </c>
      <c r="C95">
        <v>30234.7677</v>
      </c>
      <c r="D95">
        <f t="shared" si="2"/>
        <v>33202.755797519821</v>
      </c>
      <c r="E95">
        <v>125999.49430000001</v>
      </c>
      <c r="F95">
        <v>42814.317300000002</v>
      </c>
      <c r="G95">
        <f t="shared" si="3"/>
        <v>91110.11277471314</v>
      </c>
    </row>
    <row r="96" spans="1:7" x14ac:dyDescent="0.25">
      <c r="A96" s="1" t="s">
        <v>93</v>
      </c>
      <c r="B96">
        <v>1133.6505999999999</v>
      </c>
      <c r="C96">
        <v>1295.0019</v>
      </c>
      <c r="D96">
        <f t="shared" si="2"/>
        <v>1193.7252260237831</v>
      </c>
      <c r="E96">
        <v>3773.1776</v>
      </c>
      <c r="F96">
        <v>1018.7421000000001</v>
      </c>
      <c r="G96">
        <f t="shared" si="3"/>
        <v>2617.9170774877466</v>
      </c>
    </row>
    <row r="97" spans="1:7" x14ac:dyDescent="0.25">
      <c r="A97" s="1" t="s">
        <v>94</v>
      </c>
      <c r="B97">
        <v>1.0831</v>
      </c>
      <c r="C97">
        <v>0.97041999999999995</v>
      </c>
      <c r="D97">
        <f t="shared" si="2"/>
        <v>1.0411467659054503</v>
      </c>
      <c r="E97">
        <v>1.2286999999999999</v>
      </c>
      <c r="F97">
        <v>1.0952999999999999</v>
      </c>
      <c r="G97">
        <f t="shared" si="3"/>
        <v>1.172749605190198</v>
      </c>
    </row>
    <row r="98" spans="1:7" x14ac:dyDescent="0.25">
      <c r="A98" s="1" t="s">
        <v>95</v>
      </c>
      <c r="B98">
        <v>0.25789000000000001</v>
      </c>
      <c r="C98">
        <v>0.23419999999999999</v>
      </c>
      <c r="D98">
        <f t="shared" si="2"/>
        <v>0.2490696936838846</v>
      </c>
      <c r="E98">
        <v>0.35375000000000001</v>
      </c>
      <c r="F98">
        <v>0.25597999999999999</v>
      </c>
      <c r="G98">
        <f t="shared" si="3"/>
        <v>0.31274347750708886</v>
      </c>
    </row>
    <row r="99" spans="1:7" x14ac:dyDescent="0.25">
      <c r="A99" s="1" t="s">
        <v>96</v>
      </c>
      <c r="B99">
        <v>1.8173000000000002E-2</v>
      </c>
      <c r="C99">
        <v>2.5260999999999999E-2</v>
      </c>
      <c r="D99">
        <f t="shared" si="2"/>
        <v>2.081201777832949E-2</v>
      </c>
      <c r="E99">
        <v>1.3209E-2</v>
      </c>
      <c r="F99">
        <v>1.7899000000000002E-2</v>
      </c>
      <c r="G99">
        <f t="shared" si="3"/>
        <v>1.5176071601633976E-2</v>
      </c>
    </row>
    <row r="100" spans="1:7" x14ac:dyDescent="0.25">
      <c r="A100" s="1" t="s">
        <v>97</v>
      </c>
      <c r="B100">
        <v>4.5230000000000001E-3</v>
      </c>
      <c r="C100">
        <v>5.7388999999999999E-3</v>
      </c>
      <c r="D100">
        <f t="shared" si="2"/>
        <v>4.9757062241352736E-3</v>
      </c>
      <c r="E100">
        <v>4.5557000000000002E-3</v>
      </c>
      <c r="F100">
        <v>4.3328000000000004E-3</v>
      </c>
      <c r="G100">
        <f t="shared" si="3"/>
        <v>4.4622116716408937E-3</v>
      </c>
    </row>
    <row r="101" spans="1:7" x14ac:dyDescent="0.25">
      <c r="A101" s="1" t="s">
        <v>98</v>
      </c>
      <c r="B101">
        <v>4.5038</v>
      </c>
      <c r="C101">
        <v>4.2809999999999997</v>
      </c>
      <c r="D101">
        <f t="shared" si="2"/>
        <v>4.420846675929484</v>
      </c>
      <c r="E101">
        <v>4.8757999999999999</v>
      </c>
      <c r="F101">
        <v>4.5509000000000004</v>
      </c>
      <c r="G101">
        <f t="shared" si="3"/>
        <v>4.7395310099422439</v>
      </c>
    </row>
    <row r="102" spans="1:7" x14ac:dyDescent="0.25">
      <c r="A102" s="1" t="s">
        <v>99</v>
      </c>
      <c r="B102">
        <v>0.20218</v>
      </c>
      <c r="C102">
        <v>0.19636000000000001</v>
      </c>
      <c r="D102">
        <f t="shared" si="2"/>
        <v>0.2000130864179066</v>
      </c>
      <c r="E102">
        <v>0.26549</v>
      </c>
      <c r="F102">
        <v>0.19281999999999999</v>
      </c>
      <c r="G102">
        <f t="shared" si="3"/>
        <v>0.23501087563097217</v>
      </c>
    </row>
    <row r="103" spans="1:7" x14ac:dyDescent="0.25">
      <c r="A103" s="1" t="s">
        <v>100</v>
      </c>
      <c r="B103">
        <v>0.61812999999999996</v>
      </c>
      <c r="C103">
        <v>0.64934000000000003</v>
      </c>
      <c r="D103">
        <f t="shared" si="2"/>
        <v>0.62975016716445575</v>
      </c>
      <c r="E103">
        <v>0.59075999999999995</v>
      </c>
      <c r="F103">
        <v>0.62144999999999995</v>
      </c>
      <c r="G103">
        <f t="shared" si="3"/>
        <v>0.60363194615227012</v>
      </c>
    </row>
    <row r="104" spans="1:7" x14ac:dyDescent="0.25">
      <c r="A104" s="1" t="s">
        <v>101</v>
      </c>
      <c r="B104">
        <v>6.5549999999999997E-2</v>
      </c>
      <c r="C104">
        <v>6.4033000000000007E-2</v>
      </c>
      <c r="D104">
        <f t="shared" si="2"/>
        <v>6.49851876453547E-2</v>
      </c>
      <c r="E104">
        <v>8.5057999999999995E-2</v>
      </c>
      <c r="F104">
        <v>6.4157000000000006E-2</v>
      </c>
      <c r="G104">
        <f t="shared" si="3"/>
        <v>7.6291739116044435E-2</v>
      </c>
    </row>
    <row r="105" spans="1:7" x14ac:dyDescent="0.25">
      <c r="A105" s="1" t="s">
        <v>102</v>
      </c>
      <c r="B105">
        <v>4.8963E-2</v>
      </c>
      <c r="C105">
        <v>7.9724000000000003E-2</v>
      </c>
      <c r="D105">
        <f t="shared" si="2"/>
        <v>6.0415994621782376E-2</v>
      </c>
      <c r="E105">
        <v>3.7157000000000003E-2</v>
      </c>
      <c r="F105">
        <v>5.8382999999999997E-2</v>
      </c>
      <c r="G105">
        <f t="shared" si="3"/>
        <v>4.6059571815838529E-2</v>
      </c>
    </row>
    <row r="106" spans="1:7" x14ac:dyDescent="0.25">
      <c r="A106" s="1" t="s">
        <v>103</v>
      </c>
      <c r="B106">
        <v>9.8201999999999994E-3</v>
      </c>
      <c r="C106">
        <v>6.8133000000000004E-3</v>
      </c>
      <c r="D106">
        <f t="shared" si="2"/>
        <v>8.700665214777234E-3</v>
      </c>
      <c r="E106">
        <v>1.0052999999999999E-2</v>
      </c>
      <c r="F106">
        <v>9.6652000000000005E-3</v>
      </c>
      <c r="G106">
        <f t="shared" si="3"/>
        <v>9.8903496018947438E-3</v>
      </c>
    </row>
    <row r="107" spans="1:7" x14ac:dyDescent="0.25">
      <c r="A107" s="1" t="s">
        <v>104</v>
      </c>
      <c r="B107">
        <v>17.299099999999999</v>
      </c>
      <c r="C107">
        <v>14.052</v>
      </c>
      <c r="D107">
        <f t="shared" si="2"/>
        <v>16.090133489275715</v>
      </c>
      <c r="E107">
        <v>20.964200000000002</v>
      </c>
      <c r="F107">
        <v>15.6473</v>
      </c>
      <c r="G107">
        <f t="shared" si="3"/>
        <v>18.734195096220116</v>
      </c>
    </row>
    <row r="108" spans="1:7" x14ac:dyDescent="0.25">
      <c r="A108" s="1" t="s">
        <v>105</v>
      </c>
      <c r="B108">
        <v>9.2215000000000005E-2</v>
      </c>
      <c r="C108">
        <v>8.9223999999999998E-2</v>
      </c>
      <c r="D108">
        <f t="shared" si="2"/>
        <v>9.1101385133326232E-2</v>
      </c>
      <c r="E108">
        <v>0.1497</v>
      </c>
      <c r="F108">
        <v>0.16361999999999999</v>
      </c>
      <c r="G108">
        <f t="shared" si="3"/>
        <v>0.15553830206710981</v>
      </c>
    </row>
    <row r="109" spans="1:7" x14ac:dyDescent="0.25">
      <c r="A109" s="1" t="s">
        <v>106</v>
      </c>
      <c r="B109">
        <v>3.4876</v>
      </c>
      <c r="C109">
        <v>3.3786999999999998</v>
      </c>
      <c r="D109">
        <f t="shared" si="2"/>
        <v>3.4470541427680468</v>
      </c>
      <c r="E109">
        <v>3.7589000000000001</v>
      </c>
      <c r="F109">
        <v>3.5529999999999999</v>
      </c>
      <c r="G109">
        <f t="shared" si="3"/>
        <v>3.6725417819240014</v>
      </c>
    </row>
    <row r="110" spans="1:7" x14ac:dyDescent="0.25">
      <c r="A110" s="1" t="s">
        <v>107</v>
      </c>
      <c r="B110">
        <v>8.3614999999999991E-3</v>
      </c>
      <c r="C110">
        <v>1.8487E-2</v>
      </c>
      <c r="D110">
        <f t="shared" si="2"/>
        <v>1.2131445614344701E-2</v>
      </c>
      <c r="E110">
        <v>1.3173000000000001E-2</v>
      </c>
      <c r="F110">
        <v>1.8395999999999999E-2</v>
      </c>
      <c r="G110">
        <f t="shared" si="3"/>
        <v>1.5363621529922015E-2</v>
      </c>
    </row>
    <row r="111" spans="1:7" x14ac:dyDescent="0.25">
      <c r="A111" s="1" t="s">
        <v>108</v>
      </c>
      <c r="B111">
        <v>-0.39964</v>
      </c>
      <c r="C111">
        <v>-0.42396</v>
      </c>
      <c r="D111">
        <f t="shared" si="2"/>
        <v>-0.40869486912654812</v>
      </c>
      <c r="E111">
        <v>-0.41710999999999998</v>
      </c>
      <c r="F111">
        <v>-0.42254999999999998</v>
      </c>
      <c r="G111">
        <f t="shared" si="3"/>
        <v>-0.4193916352905947</v>
      </c>
    </row>
    <row r="112" spans="1:7" x14ac:dyDescent="0.25">
      <c r="A112" s="1" t="s">
        <v>109</v>
      </c>
      <c r="B112">
        <v>7.1323999999999999E-2</v>
      </c>
      <c r="C112">
        <v>6.9209999999999994E-2</v>
      </c>
      <c r="D112">
        <f t="shared" si="2"/>
        <v>7.0536911458325524E-2</v>
      </c>
      <c r="E112">
        <v>8.4157999999999997E-2</v>
      </c>
      <c r="F112">
        <v>6.5450999999999995E-2</v>
      </c>
      <c r="G112">
        <f t="shared" si="3"/>
        <v>7.6311942760817347E-2</v>
      </c>
    </row>
    <row r="113" spans="1:7" x14ac:dyDescent="0.25">
      <c r="A113" s="1" t="s">
        <v>110</v>
      </c>
      <c r="B113">
        <v>0.94272999999999996</v>
      </c>
      <c r="C113">
        <v>0.94613999999999998</v>
      </c>
      <c r="D113">
        <f t="shared" si="2"/>
        <v>0.94399961775170738</v>
      </c>
      <c r="E113">
        <v>0.95748</v>
      </c>
      <c r="F113">
        <v>0.95377999999999996</v>
      </c>
      <c r="G113">
        <f t="shared" si="3"/>
        <v>0.95592815246779428</v>
      </c>
    </row>
    <row r="114" spans="1:7" x14ac:dyDescent="0.25">
      <c r="A114" s="1" t="s">
        <v>111</v>
      </c>
      <c r="B114">
        <v>2.0833000000000001E-2</v>
      </c>
      <c r="C114">
        <v>1.8634999999999999E-2</v>
      </c>
      <c r="D114">
        <f t="shared" si="2"/>
        <v>2.0014636416934503E-2</v>
      </c>
      <c r="E114">
        <v>1.8652999999999999E-2</v>
      </c>
      <c r="F114">
        <v>1.5803000000000001E-2</v>
      </c>
      <c r="G114">
        <f t="shared" si="3"/>
        <v>1.7457657981949509E-2</v>
      </c>
    </row>
    <row r="115" spans="1:7" x14ac:dyDescent="0.25">
      <c r="A115" s="1" t="s">
        <v>112</v>
      </c>
      <c r="B115">
        <v>0.47738422748130999</v>
      </c>
      <c r="C115">
        <v>0.49381987878903999</v>
      </c>
      <c r="D115">
        <f t="shared" si="2"/>
        <v>0.48350358075438044</v>
      </c>
      <c r="E115">
        <v>0.50061863434495002</v>
      </c>
      <c r="F115">
        <v>0.50765776453706901</v>
      </c>
      <c r="G115">
        <f t="shared" si="3"/>
        <v>0.50357097402535977</v>
      </c>
    </row>
    <row r="116" spans="1:7" x14ac:dyDescent="0.25">
      <c r="A116" s="1" t="s">
        <v>113</v>
      </c>
      <c r="B116">
        <v>171.681732246248</v>
      </c>
      <c r="C116">
        <v>124.30077398318601</v>
      </c>
      <c r="D116">
        <f t="shared" si="2"/>
        <v>154.04076283167288</v>
      </c>
      <c r="E116">
        <v>239.123790644785</v>
      </c>
      <c r="F116">
        <v>155.45380434782601</v>
      </c>
      <c r="G116">
        <f t="shared" si="3"/>
        <v>204.03107125163967</v>
      </c>
    </row>
    <row r="117" spans="1:7" x14ac:dyDescent="0.25">
      <c r="A117" s="1" t="s">
        <v>114</v>
      </c>
      <c r="B117">
        <v>85.714285714285694</v>
      </c>
      <c r="C117">
        <v>82.696750058452196</v>
      </c>
      <c r="D117">
        <f t="shared" si="2"/>
        <v>84.59079104124848</v>
      </c>
      <c r="E117">
        <v>84.349864773495597</v>
      </c>
      <c r="F117">
        <v>85.043478260869605</v>
      </c>
      <c r="G117">
        <f t="shared" si="3"/>
        <v>84.640778929897252</v>
      </c>
    </row>
    <row r="118" spans="1:7" x14ac:dyDescent="0.25">
      <c r="A118" s="1" t="s">
        <v>115</v>
      </c>
      <c r="B118">
        <v>43.4415101028004</v>
      </c>
      <c r="C118">
        <v>45.280036799463304</v>
      </c>
      <c r="D118">
        <f t="shared" si="2"/>
        <v>44.126033894903493</v>
      </c>
      <c r="E118">
        <v>44.592869106890397</v>
      </c>
      <c r="F118">
        <v>46.6576086956522</v>
      </c>
      <c r="G118">
        <f t="shared" si="3"/>
        <v>45.458858575935764</v>
      </c>
    </row>
    <row r="119" spans="1:7" x14ac:dyDescent="0.25">
      <c r="A119" s="1" t="s">
        <v>116</v>
      </c>
      <c r="B119">
        <v>1.1841761852124801E-2</v>
      </c>
      <c r="C119">
        <v>1.02929409672831E-2</v>
      </c>
      <c r="D119">
        <f t="shared" si="2"/>
        <v>1.1265101884497081E-2</v>
      </c>
      <c r="E119">
        <v>1.12053571428571E-2</v>
      </c>
      <c r="F119">
        <v>1.04910714285714E-2</v>
      </c>
      <c r="G119">
        <f t="shared" si="3"/>
        <v>1.0905772677180292E-2</v>
      </c>
    </row>
    <row r="120" spans="1:7" x14ac:dyDescent="0.25">
      <c r="A120" s="1" t="s">
        <v>117</v>
      </c>
      <c r="B120">
        <v>0.97115384615384603</v>
      </c>
      <c r="C120">
        <v>0.95738835632452701</v>
      </c>
      <c r="D120">
        <f t="shared" si="2"/>
        <v>0.96602865253265691</v>
      </c>
      <c r="E120">
        <v>0.98902129817444195</v>
      </c>
      <c r="F120">
        <v>0.97312801932367199</v>
      </c>
      <c r="G120">
        <f t="shared" si="3"/>
        <v>0.98235536694113745</v>
      </c>
    </row>
    <row r="121" spans="1:7" x14ac:dyDescent="0.25">
      <c r="A121" s="1" t="s">
        <v>118</v>
      </c>
      <c r="B121">
        <v>1.1153846153846201</v>
      </c>
      <c r="C121">
        <v>1.17044657470189</v>
      </c>
      <c r="D121">
        <f t="shared" si="2"/>
        <v>1.135885389869373</v>
      </c>
      <c r="E121">
        <v>1.04391480730223</v>
      </c>
      <c r="F121">
        <v>1.1195652173913</v>
      </c>
      <c r="G121">
        <f t="shared" si="3"/>
        <v>1.0756439700609026</v>
      </c>
    </row>
    <row r="122" spans="1:7" x14ac:dyDescent="0.25">
      <c r="A122" s="1" t="s">
        <v>119</v>
      </c>
      <c r="B122">
        <v>0.47699267370688198</v>
      </c>
      <c r="C122">
        <v>0.49254295221333899</v>
      </c>
      <c r="D122">
        <f t="shared" si="2"/>
        <v>0.48278238327749634</v>
      </c>
      <c r="E122">
        <v>0.50044587437649901</v>
      </c>
      <c r="F122">
        <v>0.50639627807792997</v>
      </c>
      <c r="G122">
        <f t="shared" si="3"/>
        <v>0.50294158229533548</v>
      </c>
    </row>
    <row r="123" spans="1:7" x14ac:dyDescent="0.25">
      <c r="A123" s="1" t="s">
        <v>120</v>
      </c>
      <c r="B123">
        <v>0.47895044257902097</v>
      </c>
      <c r="C123">
        <v>0.49892758509184298</v>
      </c>
      <c r="D123">
        <f t="shared" si="2"/>
        <v>0.48638837066191576</v>
      </c>
      <c r="E123">
        <v>0.50130967421875405</v>
      </c>
      <c r="F123">
        <v>0.51404563200539799</v>
      </c>
      <c r="G123">
        <f t="shared" si="3"/>
        <v>0.50665136737050609</v>
      </c>
    </row>
    <row r="124" spans="1:7" x14ac:dyDescent="0.25">
      <c r="A124" s="1" t="s">
        <v>121</v>
      </c>
      <c r="B124">
        <v>167.76071576273199</v>
      </c>
      <c r="C124">
        <v>120.878888023401</v>
      </c>
      <c r="D124">
        <f t="shared" si="2"/>
        <v>150.30558358374279</v>
      </c>
      <c r="E124">
        <v>238.36965778474399</v>
      </c>
      <c r="F124">
        <v>153.66304347826099</v>
      </c>
      <c r="G124">
        <f t="shared" si="3"/>
        <v>202.84215768392423</v>
      </c>
    </row>
    <row r="125" spans="1:7" x14ac:dyDescent="0.25">
      <c r="A125" s="1" t="s">
        <v>122</v>
      </c>
      <c r="B125">
        <v>187.36579818031399</v>
      </c>
      <c r="C125">
        <v>137.988317822326</v>
      </c>
      <c r="D125">
        <f t="shared" si="2"/>
        <v>168.98147982339444</v>
      </c>
      <c r="E125">
        <v>242.140322084947</v>
      </c>
      <c r="F125">
        <v>162.72554347826099</v>
      </c>
      <c r="G125">
        <f t="shared" si="3"/>
        <v>208.83231446292976</v>
      </c>
    </row>
    <row r="126" spans="1:7" x14ac:dyDescent="0.25">
      <c r="A126" s="1" t="s">
        <v>123</v>
      </c>
      <c r="B126">
        <v>0.48210472519574399</v>
      </c>
      <c r="C126">
        <v>0.49572955004622099</v>
      </c>
      <c r="D126">
        <f t="shared" si="2"/>
        <v>0.48717754616174763</v>
      </c>
      <c r="E126">
        <v>0.50316150818536998</v>
      </c>
      <c r="F126">
        <v>0.50647936462662002</v>
      </c>
      <c r="G126">
        <f t="shared" si="3"/>
        <v>0.50455307773417202</v>
      </c>
    </row>
    <row r="127" spans="1:7" x14ac:dyDescent="0.25">
      <c r="A127" s="1" t="s">
        <v>124</v>
      </c>
      <c r="B127">
        <v>177.49286718716101</v>
      </c>
      <c r="C127">
        <v>124.413149574211</v>
      </c>
      <c r="D127">
        <f t="shared" si="2"/>
        <v>157.73012474228454</v>
      </c>
      <c r="E127">
        <v>232.82591036414601</v>
      </c>
      <c r="F127">
        <v>155.38001918158599</v>
      </c>
      <c r="G127">
        <f t="shared" si="3"/>
        <v>200.34369006383719</v>
      </c>
    </row>
    <row r="128" spans="1:7" x14ac:dyDescent="0.25">
      <c r="A128" s="1" t="s">
        <v>125</v>
      </c>
      <c r="B128">
        <v>79.369380619380607</v>
      </c>
      <c r="C128">
        <v>78.582482223658701</v>
      </c>
      <c r="D128">
        <f t="shared" si="2"/>
        <v>79.076401096800296</v>
      </c>
      <c r="E128">
        <v>77.064355742296897</v>
      </c>
      <c r="F128">
        <v>77.850447570332506</v>
      </c>
      <c r="G128">
        <f t="shared" si="3"/>
        <v>77.394057002681862</v>
      </c>
    </row>
    <row r="129" spans="1:7" x14ac:dyDescent="0.25">
      <c r="A129" s="1" t="s">
        <v>126</v>
      </c>
      <c r="B129">
        <v>43.853825522303801</v>
      </c>
      <c r="C129">
        <v>45.962990078974698</v>
      </c>
      <c r="D129">
        <f t="shared" si="2"/>
        <v>44.63911372242751</v>
      </c>
      <c r="E129">
        <v>44.881932773109199</v>
      </c>
      <c r="F129">
        <v>46.637659846547301</v>
      </c>
      <c r="G129">
        <f t="shared" si="3"/>
        <v>45.618316753147589</v>
      </c>
    </row>
    <row r="130" spans="1:7" x14ac:dyDescent="0.25">
      <c r="A130" s="1" t="s">
        <v>127</v>
      </c>
      <c r="B130">
        <v>7.5955142764438698E-3</v>
      </c>
      <c r="C130">
        <v>8.9550438596491203E-3</v>
      </c>
      <c r="D130">
        <f t="shared" si="2"/>
        <v>8.1016969429567841E-3</v>
      </c>
      <c r="E130">
        <v>7.8125E-3</v>
      </c>
      <c r="F130">
        <v>8.5000000000000006E-3</v>
      </c>
      <c r="G130">
        <f t="shared" si="3"/>
        <v>8.1008500482139378E-3</v>
      </c>
    </row>
    <row r="131" spans="1:7" x14ac:dyDescent="0.25">
      <c r="A131" s="1" t="s">
        <v>128</v>
      </c>
      <c r="B131">
        <v>0.94324425574425597</v>
      </c>
      <c r="C131">
        <v>0.94163255045607996</v>
      </c>
      <c r="D131">
        <f t="shared" si="2"/>
        <v>0.94264418253475746</v>
      </c>
      <c r="E131">
        <v>0.95323004201680706</v>
      </c>
      <c r="F131">
        <v>0.94133365302642802</v>
      </c>
      <c r="G131">
        <f t="shared" si="3"/>
        <v>0.94824047934197442</v>
      </c>
    </row>
    <row r="132" spans="1:7" x14ac:dyDescent="0.25">
      <c r="A132" s="1" t="s">
        <v>129</v>
      </c>
      <c r="B132">
        <v>1.2270229770229799</v>
      </c>
      <c r="C132">
        <v>1.24654169360052</v>
      </c>
      <c r="D132">
        <f t="shared" ref="D132:D195" si="4">(B132* (1189.553-769.873) +C132*(877.897-628.954))/(1189.553+ 877.897-628.954-769.873)</f>
        <v>1.2342902230808668</v>
      </c>
      <c r="E132">
        <v>1.18707983193277</v>
      </c>
      <c r="F132">
        <v>1.25981457800512</v>
      </c>
      <c r="G132">
        <f t="shared" ref="G132:G195" si="5">(E132* (1127.181-721.975)+F132*(964.961-672.236))/(1127.181+964.961-721.975-672.236)</f>
        <v>1.2175861119862834</v>
      </c>
    </row>
    <row r="133" spans="1:7" x14ac:dyDescent="0.25">
      <c r="A133" s="1" t="s">
        <v>130</v>
      </c>
      <c r="B133">
        <v>0.48151085850533698</v>
      </c>
      <c r="C133">
        <v>0.49453079806380201</v>
      </c>
      <c r="D133">
        <f t="shared" si="4"/>
        <v>0.48635846741723937</v>
      </c>
      <c r="E133">
        <v>0.50272854342256401</v>
      </c>
      <c r="F133">
        <v>0.50474721252194399</v>
      </c>
      <c r="G133">
        <f t="shared" si="5"/>
        <v>0.50357521008748651</v>
      </c>
    </row>
    <row r="134" spans="1:7" x14ac:dyDescent="0.25">
      <c r="A134" s="1" t="s">
        <v>131</v>
      </c>
      <c r="B134">
        <v>0.48448019195737202</v>
      </c>
      <c r="C134">
        <v>0.50072880634191197</v>
      </c>
      <c r="D134">
        <f t="shared" si="4"/>
        <v>0.49052990728384227</v>
      </c>
      <c r="E134">
        <v>0.50489336723659595</v>
      </c>
      <c r="F134">
        <v>0.51556688814115104</v>
      </c>
      <c r="G134">
        <f t="shared" si="5"/>
        <v>0.50937003671651004</v>
      </c>
    </row>
    <row r="135" spans="1:7" x14ac:dyDescent="0.25">
      <c r="A135" s="1" t="s">
        <v>132</v>
      </c>
      <c r="B135">
        <v>167.05990171513301</v>
      </c>
      <c r="C135">
        <v>117.425265317944</v>
      </c>
      <c r="D135">
        <f t="shared" si="4"/>
        <v>148.57983852761859</v>
      </c>
      <c r="E135">
        <v>223.54122023809501</v>
      </c>
      <c r="F135">
        <v>148.150065714692</v>
      </c>
      <c r="G135">
        <f t="shared" si="5"/>
        <v>191.92079399558233</v>
      </c>
    </row>
    <row r="136" spans="1:7" x14ac:dyDescent="0.25">
      <c r="A136" s="1" t="s">
        <v>133</v>
      </c>
      <c r="B136">
        <v>219.22472907527299</v>
      </c>
      <c r="C136">
        <v>153.201287906467</v>
      </c>
      <c r="D136">
        <f t="shared" si="4"/>
        <v>194.64275460702092</v>
      </c>
      <c r="E136">
        <v>269.96467086834701</v>
      </c>
      <c r="F136">
        <v>184.61767902813301</v>
      </c>
      <c r="G136">
        <f t="shared" si="5"/>
        <v>234.16858474174336</v>
      </c>
    </row>
    <row r="137" spans="1:7" x14ac:dyDescent="0.25">
      <c r="A137" s="1" t="s">
        <v>134</v>
      </c>
      <c r="B137">
        <v>0.47695082838043701</v>
      </c>
      <c r="C137">
        <v>0.49612409571524002</v>
      </c>
      <c r="D137">
        <f t="shared" si="4"/>
        <v>0.48408945611254883</v>
      </c>
      <c r="E137">
        <v>0.50318722171933306</v>
      </c>
      <c r="F137">
        <v>0.50717240233387495</v>
      </c>
      <c r="G137">
        <f t="shared" si="5"/>
        <v>0.5048586792063795</v>
      </c>
    </row>
    <row r="138" spans="1:7" x14ac:dyDescent="0.25">
      <c r="A138" s="1" t="s">
        <v>135</v>
      </c>
      <c r="B138">
        <v>179.47715557292199</v>
      </c>
      <c r="C138">
        <v>123.611857145548</v>
      </c>
      <c r="D138">
        <f t="shared" si="4"/>
        <v>158.67728032722181</v>
      </c>
      <c r="E138">
        <v>233.725369458128</v>
      </c>
      <c r="F138">
        <v>160.49143222506399</v>
      </c>
      <c r="G138">
        <f t="shared" si="5"/>
        <v>203.00971952060033</v>
      </c>
    </row>
    <row r="139" spans="1:7" x14ac:dyDescent="0.25">
      <c r="A139" s="1" t="s">
        <v>136</v>
      </c>
      <c r="B139">
        <v>83.253996003995994</v>
      </c>
      <c r="C139">
        <v>79.449561952440604</v>
      </c>
      <c r="D139">
        <f t="shared" si="4"/>
        <v>81.837521808378497</v>
      </c>
      <c r="E139">
        <v>78.975985221674904</v>
      </c>
      <c r="F139">
        <v>80.904795396419402</v>
      </c>
      <c r="G139">
        <f t="shared" si="5"/>
        <v>79.784963413504883</v>
      </c>
    </row>
    <row r="140" spans="1:7" x14ac:dyDescent="0.25">
      <c r="A140" s="1" t="s">
        <v>137</v>
      </c>
      <c r="B140">
        <v>43.400925687216002</v>
      </c>
      <c r="C140">
        <v>45.721586362432298</v>
      </c>
      <c r="D140">
        <f t="shared" si="4"/>
        <v>44.264958528548661</v>
      </c>
      <c r="E140">
        <v>44.883825944170802</v>
      </c>
      <c r="F140">
        <v>46.567007672634297</v>
      </c>
      <c r="G140">
        <f t="shared" si="5"/>
        <v>45.589783082433009</v>
      </c>
    </row>
    <row r="141" spans="1:7" x14ac:dyDescent="0.25">
      <c r="A141" s="1" t="s">
        <v>138</v>
      </c>
      <c r="B141">
        <v>1.1149232650307799E-2</v>
      </c>
      <c r="C141">
        <v>9.2150900900900903E-3</v>
      </c>
      <c r="D141">
        <f t="shared" si="4"/>
        <v>1.0429108976177118E-2</v>
      </c>
      <c r="E141">
        <v>1.0451388888888901E-2</v>
      </c>
      <c r="F141">
        <v>9.5119047619047596E-3</v>
      </c>
      <c r="G141">
        <f t="shared" si="5"/>
        <v>1.005735209861675E-2</v>
      </c>
    </row>
    <row r="142" spans="1:7" x14ac:dyDescent="0.25">
      <c r="A142" s="1" t="s">
        <v>139</v>
      </c>
      <c r="B142">
        <v>0.95972777222777195</v>
      </c>
      <c r="C142">
        <v>0.94435057711027703</v>
      </c>
      <c r="D142">
        <f t="shared" si="4"/>
        <v>0.95400250539708475</v>
      </c>
      <c r="E142">
        <v>0.95989839901477803</v>
      </c>
      <c r="F142">
        <v>0.95597737283319095</v>
      </c>
      <c r="G142">
        <f t="shared" si="5"/>
        <v>0.95825384906785649</v>
      </c>
    </row>
    <row r="143" spans="1:7" x14ac:dyDescent="0.25">
      <c r="A143" s="1" t="s">
        <v>140</v>
      </c>
      <c r="B143">
        <v>1.16108891108891</v>
      </c>
      <c r="C143">
        <v>1.23566958698373</v>
      </c>
      <c r="D143">
        <f t="shared" si="4"/>
        <v>1.1888569316315536</v>
      </c>
      <c r="E143">
        <v>1.1604064039408899</v>
      </c>
      <c r="F143">
        <v>1.1891624040920701</v>
      </c>
      <c r="G143">
        <f t="shared" si="5"/>
        <v>1.1724671952573014</v>
      </c>
    </row>
    <row r="144" spans="1:7" x14ac:dyDescent="0.25">
      <c r="A144" s="1" t="s">
        <v>141</v>
      </c>
      <c r="B144">
        <v>0.47657948398744898</v>
      </c>
      <c r="C144">
        <v>0.49495306458461402</v>
      </c>
      <c r="D144">
        <f t="shared" si="4"/>
        <v>0.48342037081694778</v>
      </c>
      <c r="E144">
        <v>0.50283905070400603</v>
      </c>
      <c r="F144">
        <v>0.50583103922456996</v>
      </c>
      <c r="G144">
        <f t="shared" si="5"/>
        <v>0.50409394529914808</v>
      </c>
    </row>
    <row r="145" spans="1:7" x14ac:dyDescent="0.25">
      <c r="A145" s="1" t="s">
        <v>142</v>
      </c>
      <c r="B145">
        <v>0.478436205952391</v>
      </c>
      <c r="C145">
        <v>0.50101246860375803</v>
      </c>
      <c r="D145">
        <f t="shared" si="4"/>
        <v>0.48684184343901532</v>
      </c>
      <c r="E145">
        <v>0.50457990578063905</v>
      </c>
      <c r="F145">
        <v>0.51335484823514999</v>
      </c>
      <c r="G145">
        <f t="shared" si="5"/>
        <v>0.5082602768058504</v>
      </c>
    </row>
    <row r="146" spans="1:7" x14ac:dyDescent="0.25">
      <c r="A146" s="1" t="s">
        <v>143</v>
      </c>
      <c r="B146">
        <v>171.93086592507001</v>
      </c>
      <c r="C146">
        <v>117.26527374268299</v>
      </c>
      <c r="D146">
        <f t="shared" si="4"/>
        <v>151.57766761352525</v>
      </c>
      <c r="E146">
        <v>224.983605295567</v>
      </c>
      <c r="F146">
        <v>154.84843527990901</v>
      </c>
      <c r="G146">
        <f t="shared" si="5"/>
        <v>195.5676348875561</v>
      </c>
    </row>
    <row r="147" spans="1:7" x14ac:dyDescent="0.25">
      <c r="A147" s="1" t="s">
        <v>144</v>
      </c>
      <c r="B147">
        <v>209.66231416433001</v>
      </c>
      <c r="C147">
        <v>149.83479206419599</v>
      </c>
      <c r="D147">
        <f t="shared" si="4"/>
        <v>187.3872161880808</v>
      </c>
      <c r="E147">
        <v>268.69242610837398</v>
      </c>
      <c r="F147">
        <v>183.272570332481</v>
      </c>
      <c r="G147">
        <f t="shared" si="5"/>
        <v>232.86577951723785</v>
      </c>
    </row>
    <row r="148" spans="1:7" x14ac:dyDescent="0.25">
      <c r="A148" s="1" t="s">
        <v>145</v>
      </c>
      <c r="B148">
        <v>0.50272733604178599</v>
      </c>
      <c r="C148">
        <v>0.525304092575819</v>
      </c>
      <c r="D148">
        <f t="shared" si="4"/>
        <v>0.51113315741175347</v>
      </c>
      <c r="E148">
        <v>0.495209845060536</v>
      </c>
      <c r="F148">
        <v>0.52951552884512199</v>
      </c>
      <c r="G148">
        <f t="shared" si="5"/>
        <v>0.50959827498533217</v>
      </c>
    </row>
    <row r="149" spans="1:7" x14ac:dyDescent="0.25">
      <c r="A149" s="1" t="s">
        <v>146</v>
      </c>
      <c r="B149">
        <v>17.431986066937199</v>
      </c>
      <c r="C149">
        <v>13.813332259450201</v>
      </c>
      <c r="D149">
        <f t="shared" si="4"/>
        <v>16.084681928734899</v>
      </c>
      <c r="E149">
        <v>24.791292503165099</v>
      </c>
      <c r="F149">
        <v>15.7671130952381</v>
      </c>
      <c r="G149">
        <f t="shared" si="5"/>
        <v>21.006386950631352</v>
      </c>
    </row>
    <row r="150" spans="1:7" x14ac:dyDescent="0.25">
      <c r="A150" s="1" t="s">
        <v>147</v>
      </c>
      <c r="B150">
        <v>71.0364583333333</v>
      </c>
      <c r="C150">
        <v>69.312392611683904</v>
      </c>
      <c r="D150">
        <f t="shared" si="4"/>
        <v>70.394550871363592</v>
      </c>
      <c r="E150">
        <v>74.250268470790402</v>
      </c>
      <c r="F150">
        <v>72.934649122807002</v>
      </c>
      <c r="G150">
        <f t="shared" si="5"/>
        <v>73.698473703630853</v>
      </c>
    </row>
    <row r="151" spans="1:7" x14ac:dyDescent="0.25">
      <c r="A151" s="1" t="s">
        <v>148</v>
      </c>
      <c r="B151">
        <v>48.930277564524403</v>
      </c>
      <c r="C151">
        <v>50.720360824742301</v>
      </c>
      <c r="D151">
        <f t="shared" si="4"/>
        <v>49.596764803294853</v>
      </c>
      <c r="E151">
        <v>46.654340748779198</v>
      </c>
      <c r="F151">
        <v>49.085119047619003</v>
      </c>
      <c r="G151">
        <f t="shared" si="5"/>
        <v>47.673853533750616</v>
      </c>
    </row>
    <row r="152" spans="1:7" x14ac:dyDescent="0.25">
      <c r="A152" s="1" t="s">
        <v>149</v>
      </c>
      <c r="B152">
        <v>4.9333701793171203E-2</v>
      </c>
      <c r="C152">
        <v>4.3296586059743999E-2</v>
      </c>
      <c r="D152">
        <f t="shared" si="4"/>
        <v>4.7085951264059019E-2</v>
      </c>
      <c r="E152">
        <v>4.9523809523809498E-2</v>
      </c>
      <c r="F152">
        <v>4.4657738095238098E-2</v>
      </c>
      <c r="G152">
        <f t="shared" si="5"/>
        <v>4.7482890351386212E-2</v>
      </c>
    </row>
    <row r="153" spans="1:7" x14ac:dyDescent="0.25">
      <c r="A153" s="1" t="s">
        <v>150</v>
      </c>
      <c r="B153">
        <v>0.855022393986407</v>
      </c>
      <c r="C153">
        <v>0.83558346906023295</v>
      </c>
      <c r="D153">
        <f t="shared" si="4"/>
        <v>0.84778485610946197</v>
      </c>
      <c r="E153">
        <v>0.88199515559373798</v>
      </c>
      <c r="F153">
        <v>0.86419159661306</v>
      </c>
      <c r="G153">
        <f t="shared" si="5"/>
        <v>0.87452801800761715</v>
      </c>
    </row>
    <row r="154" spans="1:7" x14ac:dyDescent="0.25">
      <c r="A154" s="1" t="s">
        <v>151</v>
      </c>
      <c r="B154">
        <v>2.0836103723404298</v>
      </c>
      <c r="C154">
        <v>2.4995435996563602</v>
      </c>
      <c r="D154">
        <f t="shared" si="4"/>
        <v>2.2384714306763072</v>
      </c>
      <c r="E154">
        <v>1.7680680841924401</v>
      </c>
      <c r="F154">
        <v>2.0302357456140401</v>
      </c>
      <c r="G154">
        <f t="shared" si="5"/>
        <v>1.8780259864630628</v>
      </c>
    </row>
    <row r="155" spans="1:7" x14ac:dyDescent="0.25">
      <c r="A155" s="1" t="s">
        <v>152</v>
      </c>
      <c r="B155">
        <v>0.490757344073876</v>
      </c>
      <c r="C155">
        <v>0.50772251748053798</v>
      </c>
      <c r="D155">
        <f t="shared" si="4"/>
        <v>0.49707385003220322</v>
      </c>
      <c r="E155">
        <v>0.48631277820129698</v>
      </c>
      <c r="F155">
        <v>0.50729454239751304</v>
      </c>
      <c r="G155">
        <f t="shared" si="5"/>
        <v>0.49511291306324956</v>
      </c>
    </row>
    <row r="156" spans="1:7" x14ac:dyDescent="0.25">
      <c r="A156" s="1" t="s">
        <v>153</v>
      </c>
      <c r="B156">
        <v>0.60698377944453896</v>
      </c>
      <c r="C156">
        <v>0.71673920837307503</v>
      </c>
      <c r="D156">
        <f t="shared" si="4"/>
        <v>0.64784813161871857</v>
      </c>
      <c r="E156">
        <v>0.560621287587587</v>
      </c>
      <c r="F156">
        <v>0.73323848116795498</v>
      </c>
      <c r="G156">
        <f t="shared" si="5"/>
        <v>0.63302008917515551</v>
      </c>
    </row>
    <row r="157" spans="1:7" x14ac:dyDescent="0.25">
      <c r="A157" s="1" t="s">
        <v>154</v>
      </c>
      <c r="B157">
        <v>14.172302491656501</v>
      </c>
      <c r="C157">
        <v>10.9158855583596</v>
      </c>
      <c r="D157">
        <f t="shared" si="4"/>
        <v>12.959867082426289</v>
      </c>
      <c r="E157">
        <v>21.434602583945001</v>
      </c>
      <c r="F157">
        <v>13.234887606385801</v>
      </c>
      <c r="G157">
        <f t="shared" si="5"/>
        <v>17.995492461589045</v>
      </c>
    </row>
    <row r="158" spans="1:7" x14ac:dyDescent="0.25">
      <c r="A158" s="1" t="s">
        <v>155</v>
      </c>
      <c r="B158">
        <v>38.529891652043602</v>
      </c>
      <c r="C158">
        <v>35.1953125</v>
      </c>
      <c r="D158">
        <f t="shared" si="4"/>
        <v>37.288354735354837</v>
      </c>
      <c r="E158">
        <v>43.545668577048303</v>
      </c>
      <c r="F158">
        <v>30.723938753132799</v>
      </c>
      <c r="G158">
        <f t="shared" si="5"/>
        <v>38.168001067357999</v>
      </c>
    </row>
    <row r="159" spans="1:7" x14ac:dyDescent="0.25">
      <c r="A159" s="1" t="s">
        <v>156</v>
      </c>
      <c r="B159">
        <v>0.50758149546640696</v>
      </c>
      <c r="C159">
        <v>0.53456038780525195</v>
      </c>
      <c r="D159">
        <f t="shared" si="4"/>
        <v>0.51762632849714174</v>
      </c>
      <c r="E159">
        <v>0.50045048869015896</v>
      </c>
      <c r="F159">
        <v>0.53463601197326405</v>
      </c>
      <c r="G159">
        <f t="shared" si="5"/>
        <v>0.51478852110747098</v>
      </c>
    </row>
    <row r="160" spans="1:7" x14ac:dyDescent="0.25">
      <c r="A160" s="1" t="s">
        <v>157</v>
      </c>
      <c r="B160">
        <v>17.177080210694399</v>
      </c>
      <c r="C160">
        <v>13.499433876811599</v>
      </c>
      <c r="D160">
        <f t="shared" si="4"/>
        <v>15.807811861720779</v>
      </c>
      <c r="E160">
        <v>24.4046753875969</v>
      </c>
      <c r="F160">
        <v>16.161104727378699</v>
      </c>
      <c r="G160">
        <f t="shared" si="5"/>
        <v>20.94717139148214</v>
      </c>
    </row>
    <row r="161" spans="1:7" x14ac:dyDescent="0.25">
      <c r="A161" s="1" t="s">
        <v>158</v>
      </c>
      <c r="B161">
        <v>63.516666666666701</v>
      </c>
      <c r="C161">
        <v>62.541213768115902</v>
      </c>
      <c r="D161">
        <f t="shared" si="4"/>
        <v>63.153484169319263</v>
      </c>
      <c r="E161">
        <v>65.339995155038807</v>
      </c>
      <c r="F161">
        <v>65.613678426836302</v>
      </c>
      <c r="G161">
        <f t="shared" si="5"/>
        <v>65.454782914483403</v>
      </c>
    </row>
    <row r="162" spans="1:7" x14ac:dyDescent="0.25">
      <c r="A162" s="1" t="s">
        <v>159</v>
      </c>
      <c r="B162">
        <v>49.701780285028399</v>
      </c>
      <c r="C162">
        <v>51.964673913043498</v>
      </c>
      <c r="D162">
        <f t="shared" si="4"/>
        <v>50.544305188358017</v>
      </c>
      <c r="E162">
        <v>47.564922480620197</v>
      </c>
      <c r="F162">
        <v>49.994560520481002</v>
      </c>
      <c r="G162">
        <f t="shared" si="5"/>
        <v>48.583957020163879</v>
      </c>
    </row>
    <row r="163" spans="1:7" x14ac:dyDescent="0.25">
      <c r="A163" s="1" t="s">
        <v>160</v>
      </c>
      <c r="B163">
        <v>3.1593391736967298E-2</v>
      </c>
      <c r="C163">
        <v>3.7712280701754398E-2</v>
      </c>
      <c r="D163">
        <f t="shared" si="4"/>
        <v>3.3871588232692082E-2</v>
      </c>
      <c r="E163">
        <v>3.4259259259259302E-2</v>
      </c>
      <c r="F163">
        <v>3.6275000000000002E-2</v>
      </c>
      <c r="G163">
        <f t="shared" si="5"/>
        <v>3.5104697717120215E-2</v>
      </c>
    </row>
    <row r="164" spans="1:7" x14ac:dyDescent="0.25">
      <c r="A164" s="1" t="s">
        <v>161</v>
      </c>
      <c r="B164">
        <v>0.78541015007263704</v>
      </c>
      <c r="C164">
        <v>0.77551249232331798</v>
      </c>
      <c r="D164">
        <f t="shared" si="4"/>
        <v>0.7817250351228241</v>
      </c>
      <c r="E164">
        <v>0.80472071709820903</v>
      </c>
      <c r="F164">
        <v>0.80150077591283297</v>
      </c>
      <c r="G164">
        <f t="shared" si="5"/>
        <v>0.80337021499486483</v>
      </c>
    </row>
    <row r="165" spans="1:7" x14ac:dyDescent="0.25">
      <c r="A165" s="1" t="s">
        <v>162</v>
      </c>
      <c r="B165">
        <v>3.33552009456265</v>
      </c>
      <c r="C165">
        <v>3.9693161231884102</v>
      </c>
      <c r="D165">
        <f t="shared" si="4"/>
        <v>3.5714962496667702</v>
      </c>
      <c r="E165">
        <v>2.9183018410852699</v>
      </c>
      <c r="F165">
        <v>2.9575766338924199</v>
      </c>
      <c r="G165">
        <f t="shared" si="5"/>
        <v>2.9347744060300469</v>
      </c>
    </row>
    <row r="166" spans="1:7" x14ac:dyDescent="0.25">
      <c r="A166" s="1" t="s">
        <v>163</v>
      </c>
      <c r="B166">
        <v>0.49152981134267598</v>
      </c>
      <c r="C166">
        <v>0.51025018416044199</v>
      </c>
      <c r="D166">
        <f t="shared" si="4"/>
        <v>0.49849981651804848</v>
      </c>
      <c r="E166">
        <v>0.48729760726351601</v>
      </c>
      <c r="F166">
        <v>0.50632221616472495</v>
      </c>
      <c r="G166">
        <f t="shared" si="5"/>
        <v>0.49527687547284682</v>
      </c>
    </row>
    <row r="167" spans="1:7" x14ac:dyDescent="0.25">
      <c r="A167" s="1" t="s">
        <v>164</v>
      </c>
      <c r="B167">
        <v>0.70969548926296699</v>
      </c>
      <c r="C167">
        <v>0.91550036534304102</v>
      </c>
      <c r="D167">
        <f t="shared" si="4"/>
        <v>0.78632115614251163</v>
      </c>
      <c r="E167">
        <v>0.64858456231119599</v>
      </c>
      <c r="F167">
        <v>0.85757047705243195</v>
      </c>
      <c r="G167">
        <f t="shared" si="5"/>
        <v>0.73623706935362321</v>
      </c>
    </row>
    <row r="168" spans="1:7" x14ac:dyDescent="0.25">
      <c r="A168" s="1" t="s">
        <v>165</v>
      </c>
      <c r="B168">
        <v>11.8044609000662</v>
      </c>
      <c r="C168">
        <v>9.2666969131780199</v>
      </c>
      <c r="D168">
        <f t="shared" si="4"/>
        <v>10.859595736606515</v>
      </c>
      <c r="E168">
        <v>18.097254535010102</v>
      </c>
      <c r="F168">
        <v>11.656200072852499</v>
      </c>
      <c r="G168">
        <f t="shared" si="5"/>
        <v>15.395758731793046</v>
      </c>
    </row>
    <row r="169" spans="1:7" x14ac:dyDescent="0.25">
      <c r="A169" s="1" t="s">
        <v>166</v>
      </c>
      <c r="B169">
        <v>64.979326073578505</v>
      </c>
      <c r="C169">
        <v>54.461843297101403</v>
      </c>
      <c r="D169">
        <f t="shared" si="4"/>
        <v>61.063436678770749</v>
      </c>
      <c r="E169">
        <v>71.744852228682205</v>
      </c>
      <c r="F169">
        <v>49.799334918240397</v>
      </c>
      <c r="G169">
        <f t="shared" si="5"/>
        <v>62.540501720252188</v>
      </c>
    </row>
    <row r="170" spans="1:7" x14ac:dyDescent="0.25">
      <c r="A170" s="1" t="s">
        <v>167</v>
      </c>
      <c r="B170">
        <v>0.50180380380828005</v>
      </c>
      <c r="C170">
        <v>0.53050112160219098</v>
      </c>
      <c r="D170">
        <f t="shared" si="4"/>
        <v>0.51248844430609353</v>
      </c>
      <c r="E170">
        <v>0.494540530487868</v>
      </c>
      <c r="F170">
        <v>0.52477194278363704</v>
      </c>
      <c r="G170">
        <f t="shared" si="5"/>
        <v>0.50722013658686493</v>
      </c>
    </row>
    <row r="171" spans="1:7" x14ac:dyDescent="0.25">
      <c r="A171" s="1" t="s">
        <v>168</v>
      </c>
      <c r="B171">
        <v>17.7122064719359</v>
      </c>
      <c r="C171">
        <v>14.2682536792171</v>
      </c>
      <c r="D171">
        <f t="shared" si="4"/>
        <v>16.429947351208977</v>
      </c>
      <c r="E171">
        <v>25.792239820586602</v>
      </c>
      <c r="F171">
        <v>16.3775919021455</v>
      </c>
      <c r="G171">
        <f t="shared" si="5"/>
        <v>21.843564647932471</v>
      </c>
    </row>
    <row r="172" spans="1:7" x14ac:dyDescent="0.25">
      <c r="A172" s="1" t="s">
        <v>169</v>
      </c>
      <c r="B172">
        <v>68.053124999999994</v>
      </c>
      <c r="C172">
        <v>66.4994397131331</v>
      </c>
      <c r="D172">
        <f t="shared" si="4"/>
        <v>67.47465390886417</v>
      </c>
      <c r="E172">
        <v>69.288180292495795</v>
      </c>
      <c r="F172">
        <v>69.845695970695999</v>
      </c>
      <c r="G172">
        <f t="shared" si="5"/>
        <v>69.522012543679878</v>
      </c>
    </row>
    <row r="173" spans="1:7" x14ac:dyDescent="0.25">
      <c r="A173" s="1" t="s">
        <v>170</v>
      </c>
      <c r="B173">
        <v>49.060592067583002</v>
      </c>
      <c r="C173">
        <v>51.071525287613902</v>
      </c>
      <c r="D173">
        <f t="shared" si="4"/>
        <v>49.8093065877149</v>
      </c>
      <c r="E173">
        <v>46.572278580276503</v>
      </c>
      <c r="F173">
        <v>49.470990319204603</v>
      </c>
      <c r="G173">
        <f t="shared" si="5"/>
        <v>47.788051190717553</v>
      </c>
    </row>
    <row r="174" spans="1:7" x14ac:dyDescent="0.25">
      <c r="A174" s="1" t="s">
        <v>171</v>
      </c>
      <c r="B174">
        <v>4.6557466902774299E-2</v>
      </c>
      <c r="C174">
        <v>3.8790990990991002E-2</v>
      </c>
      <c r="D174">
        <f t="shared" si="4"/>
        <v>4.3665837669399028E-2</v>
      </c>
      <c r="E174">
        <v>4.5826719576719598E-2</v>
      </c>
      <c r="F174">
        <v>4.0828571428571402E-2</v>
      </c>
      <c r="G174">
        <f t="shared" si="5"/>
        <v>4.3730405017448445E-2</v>
      </c>
    </row>
    <row r="175" spans="1:7" x14ac:dyDescent="0.25">
      <c r="A175" s="1" t="s">
        <v>172</v>
      </c>
      <c r="B175">
        <v>0.81960216580845302</v>
      </c>
      <c r="C175">
        <v>0.809291852587255</v>
      </c>
      <c r="D175">
        <f t="shared" si="4"/>
        <v>0.81576341018050602</v>
      </c>
      <c r="E175">
        <v>0.83312790972898398</v>
      </c>
      <c r="F175">
        <v>0.83298915615162406</v>
      </c>
      <c r="G175">
        <f t="shared" si="5"/>
        <v>0.8330697139461164</v>
      </c>
    </row>
    <row r="176" spans="1:7" x14ac:dyDescent="0.25">
      <c r="A176" s="1" t="s">
        <v>173</v>
      </c>
      <c r="B176">
        <v>2.8925347222222202</v>
      </c>
      <c r="C176">
        <v>3.5574013895114298</v>
      </c>
      <c r="D176">
        <f t="shared" si="4"/>
        <v>3.1400791572102138</v>
      </c>
      <c r="E176">
        <v>2.6811615919443801</v>
      </c>
      <c r="F176">
        <v>2.6825492216117199</v>
      </c>
      <c r="G176">
        <f t="shared" si="5"/>
        <v>2.6817435891538071</v>
      </c>
    </row>
    <row r="177" spans="1:7" x14ac:dyDescent="0.25">
      <c r="A177" s="1" t="s">
        <v>174</v>
      </c>
      <c r="B177">
        <v>0.48855343170218202</v>
      </c>
      <c r="C177">
        <v>0.50897468443179195</v>
      </c>
      <c r="D177">
        <f t="shared" si="4"/>
        <v>0.49615671175427001</v>
      </c>
      <c r="E177">
        <v>0.48357162978155899</v>
      </c>
      <c r="F177">
        <v>0.50369398587458702</v>
      </c>
      <c r="G177">
        <f t="shared" si="5"/>
        <v>0.49201131319916286</v>
      </c>
    </row>
    <row r="178" spans="1:7" x14ac:dyDescent="0.25">
      <c r="A178" s="1" t="s">
        <v>175</v>
      </c>
      <c r="B178">
        <v>0.65679324992912902</v>
      </c>
      <c r="C178">
        <v>0.86225026765438795</v>
      </c>
      <c r="D178">
        <f t="shared" si="4"/>
        <v>0.73328940151766109</v>
      </c>
      <c r="E178">
        <v>0.62181628251522103</v>
      </c>
      <c r="F178">
        <v>0.76270764269747404</v>
      </c>
      <c r="G178">
        <f t="shared" si="5"/>
        <v>0.68090869051737324</v>
      </c>
    </row>
    <row r="179" spans="1:7" x14ac:dyDescent="0.25">
      <c r="A179" s="1" t="s">
        <v>176</v>
      </c>
      <c r="B179">
        <v>13.2298045907551</v>
      </c>
      <c r="C179">
        <v>10.957730026067001</v>
      </c>
      <c r="D179">
        <f t="shared" si="4"/>
        <v>12.383861423443848</v>
      </c>
      <c r="E179">
        <v>20.572501155261101</v>
      </c>
      <c r="F179">
        <v>12.545394507305</v>
      </c>
      <c r="G179">
        <f t="shared" si="5"/>
        <v>17.20578611677886</v>
      </c>
    </row>
    <row r="180" spans="1:7" x14ac:dyDescent="0.25">
      <c r="A180" s="1" t="s">
        <v>177</v>
      </c>
      <c r="B180">
        <v>56.713421749713604</v>
      </c>
      <c r="C180">
        <v>47.508476673390099</v>
      </c>
      <c r="D180">
        <f t="shared" si="4"/>
        <v>53.286218913234435</v>
      </c>
      <c r="E180">
        <v>66.037834402221705</v>
      </c>
      <c r="F180">
        <v>45.762121435112498</v>
      </c>
      <c r="G180">
        <f t="shared" si="5"/>
        <v>57.533830312566657</v>
      </c>
    </row>
    <row r="181" spans="1:7" x14ac:dyDescent="0.25">
      <c r="A181" s="1" t="s">
        <v>178</v>
      </c>
      <c r="B181">
        <v>73740.604864847206</v>
      </c>
      <c r="C181">
        <v>51475.916411340302</v>
      </c>
      <c r="D181">
        <f t="shared" si="4"/>
        <v>65450.97328220441</v>
      </c>
      <c r="E181">
        <v>108580.764723193</v>
      </c>
      <c r="F181">
        <v>69293.285223004103</v>
      </c>
      <c r="G181">
        <f t="shared" si="5"/>
        <v>92102.878747798895</v>
      </c>
    </row>
    <row r="182" spans="1:7" x14ac:dyDescent="0.25">
      <c r="A182" s="1" t="s">
        <v>179</v>
      </c>
      <c r="B182">
        <v>6505.1851327560598</v>
      </c>
      <c r="C182">
        <v>7329.2086080113804</v>
      </c>
      <c r="D182">
        <f t="shared" si="4"/>
        <v>6811.9871362774529</v>
      </c>
      <c r="E182">
        <v>5590.7701629090498</v>
      </c>
      <c r="F182">
        <v>6465.8986819767697</v>
      </c>
      <c r="G182">
        <f t="shared" si="5"/>
        <v>5957.8150366058753</v>
      </c>
    </row>
    <row r="183" spans="1:7" x14ac:dyDescent="0.25">
      <c r="A183" s="1" t="s">
        <v>180</v>
      </c>
      <c r="B183">
        <v>-393.00641930589097</v>
      </c>
      <c r="C183">
        <v>-408.08997584608699</v>
      </c>
      <c r="D183">
        <f t="shared" si="4"/>
        <v>-398.62235805730393</v>
      </c>
      <c r="E183">
        <v>-374.871479279764</v>
      </c>
      <c r="F183">
        <v>-393.56048262085199</v>
      </c>
      <c r="G183">
        <f t="shared" si="5"/>
        <v>-382.70998839172495</v>
      </c>
    </row>
    <row r="184" spans="1:7" x14ac:dyDescent="0.25">
      <c r="A184" s="1" t="s">
        <v>181</v>
      </c>
      <c r="B184">
        <v>205.64549254122201</v>
      </c>
      <c r="C184">
        <v>180.320998461789</v>
      </c>
      <c r="D184">
        <f t="shared" si="4"/>
        <v>196.21662824906289</v>
      </c>
      <c r="E184">
        <v>242.66676083860099</v>
      </c>
      <c r="F184">
        <v>204.35574837310199</v>
      </c>
      <c r="G184">
        <f t="shared" si="5"/>
        <v>226.59842295998098</v>
      </c>
    </row>
    <row r="185" spans="1:7" x14ac:dyDescent="0.25">
      <c r="A185" s="1" t="s">
        <v>182</v>
      </c>
      <c r="B185">
        <v>31359.652192891499</v>
      </c>
      <c r="C185">
        <v>27729.8426522267</v>
      </c>
      <c r="D185">
        <f t="shared" si="4"/>
        <v>30008.194530678684</v>
      </c>
      <c r="E185">
        <v>36811.0105825711</v>
      </c>
      <c r="F185">
        <v>31829.653880747101</v>
      </c>
      <c r="G185">
        <f t="shared" si="5"/>
        <v>34721.738662364907</v>
      </c>
    </row>
    <row r="186" spans="1:7" x14ac:dyDescent="0.25">
      <c r="A186" s="1" t="s">
        <v>183</v>
      </c>
      <c r="B186">
        <v>8406.4525000643698</v>
      </c>
      <c r="C186">
        <v>8771.4020370327908</v>
      </c>
      <c r="D186">
        <f t="shared" si="4"/>
        <v>8542.3312128539801</v>
      </c>
      <c r="E186">
        <v>7890.0683716930198</v>
      </c>
      <c r="F186">
        <v>8315.4691937488005</v>
      </c>
      <c r="G186">
        <f t="shared" si="5"/>
        <v>8068.4892408567039</v>
      </c>
    </row>
    <row r="187" spans="1:7" x14ac:dyDescent="0.25">
      <c r="A187" s="1" t="s">
        <v>184</v>
      </c>
      <c r="B187">
        <v>-428.09033022261599</v>
      </c>
      <c r="C187">
        <v>-434.14782903777302</v>
      </c>
      <c r="D187">
        <f t="shared" si="4"/>
        <v>-430.34566981988013</v>
      </c>
      <c r="E187">
        <v>-420.27791021732497</v>
      </c>
      <c r="F187">
        <v>-426.80939233099701</v>
      </c>
      <c r="G187">
        <f t="shared" si="5"/>
        <v>-423.01733302806804</v>
      </c>
    </row>
    <row r="188" spans="1:7" x14ac:dyDescent="0.25">
      <c r="A188" s="1" t="s">
        <v>185</v>
      </c>
      <c r="B188">
        <v>153.41576000960299</v>
      </c>
      <c r="C188">
        <v>147.20008003701699</v>
      </c>
      <c r="D188">
        <f t="shared" si="4"/>
        <v>151.10152609988782</v>
      </c>
      <c r="E188">
        <v>163.05004061164701</v>
      </c>
      <c r="F188">
        <v>154.744828315962</v>
      </c>
      <c r="G188">
        <f t="shared" si="5"/>
        <v>159.56668298853759</v>
      </c>
    </row>
    <row r="189" spans="1:7" x14ac:dyDescent="0.25">
      <c r="A189" s="1" t="s">
        <v>186</v>
      </c>
      <c r="B189">
        <v>70768.717439462198</v>
      </c>
      <c r="C189">
        <v>49786.3541888123</v>
      </c>
      <c r="D189">
        <f t="shared" si="4"/>
        <v>62956.523640106585</v>
      </c>
      <c r="E189">
        <v>99481.0497345529</v>
      </c>
      <c r="F189">
        <v>66271.940743875995</v>
      </c>
      <c r="G189">
        <f t="shared" si="5"/>
        <v>85552.543292947797</v>
      </c>
    </row>
    <row r="190" spans="1:7" x14ac:dyDescent="0.25">
      <c r="A190" s="1" t="s">
        <v>187</v>
      </c>
      <c r="B190">
        <v>6810.4456230440801</v>
      </c>
      <c r="C190">
        <v>7618.8056561467902</v>
      </c>
      <c r="D190">
        <f t="shared" si="4"/>
        <v>7111.415783688698</v>
      </c>
      <c r="E190">
        <v>6138.2857103035103</v>
      </c>
      <c r="F190">
        <v>6751.22011895183</v>
      </c>
      <c r="G190">
        <f t="shared" si="5"/>
        <v>6395.361588537291</v>
      </c>
    </row>
    <row r="191" spans="1:7" x14ac:dyDescent="0.25">
      <c r="A191" s="1" t="s">
        <v>188</v>
      </c>
      <c r="B191">
        <v>-397.61888062335998</v>
      </c>
      <c r="C191">
        <v>-411.89898166298502</v>
      </c>
      <c r="D191">
        <f t="shared" si="4"/>
        <v>-402.93567527910369</v>
      </c>
      <c r="E191">
        <v>-383.60308905906999</v>
      </c>
      <c r="F191">
        <v>-397.68614446598201</v>
      </c>
      <c r="G191">
        <f t="shared" si="5"/>
        <v>-389.50977953991742</v>
      </c>
    </row>
    <row r="192" spans="1:7" x14ac:dyDescent="0.25">
      <c r="A192" s="1" t="s">
        <v>189</v>
      </c>
      <c r="B192">
        <v>199.589598088109</v>
      </c>
      <c r="C192">
        <v>175.58200667808899</v>
      </c>
      <c r="D192">
        <f t="shared" si="4"/>
        <v>190.65104552801964</v>
      </c>
      <c r="E192">
        <v>229.09394827606499</v>
      </c>
      <c r="F192">
        <v>198.53764351092499</v>
      </c>
      <c r="G192">
        <f t="shared" si="5"/>
        <v>216.27807634549364</v>
      </c>
    </row>
    <row r="193" spans="1:7" x14ac:dyDescent="0.25">
      <c r="A193" s="1" t="s">
        <v>190</v>
      </c>
      <c r="B193">
        <v>13.811734829527699</v>
      </c>
      <c r="C193">
        <v>14.648060194208901</v>
      </c>
      <c r="D193">
        <f t="shared" si="4"/>
        <v>14.123117096156022</v>
      </c>
      <c r="E193">
        <v>14.041249722155699</v>
      </c>
      <c r="F193">
        <v>12.6767616114831</v>
      </c>
      <c r="G193">
        <f t="shared" si="5"/>
        <v>13.468958503974196</v>
      </c>
    </row>
    <row r="194" spans="1:7" x14ac:dyDescent="0.25">
      <c r="A194" s="1" t="s">
        <v>191</v>
      </c>
      <c r="B194">
        <v>0.65804569314602801</v>
      </c>
      <c r="C194">
        <v>0.53888744272913403</v>
      </c>
      <c r="D194">
        <f t="shared" si="4"/>
        <v>0.61368046440945612</v>
      </c>
      <c r="E194">
        <v>1.31995654604028</v>
      </c>
      <c r="F194">
        <v>1.02359138876628</v>
      </c>
      <c r="G194">
        <f t="shared" si="5"/>
        <v>1.1956555898382606</v>
      </c>
    </row>
    <row r="195" spans="1:7" x14ac:dyDescent="0.25">
      <c r="A195" s="1" t="s">
        <v>192</v>
      </c>
      <c r="B195" s="3">
        <v>3.5739800937522302E-6</v>
      </c>
      <c r="C195" s="3">
        <v>4.3830642847271702E-6</v>
      </c>
      <c r="D195">
        <f t="shared" si="4"/>
        <v>3.8752198742471791E-6</v>
      </c>
      <c r="E195" s="3">
        <v>3.2974132787221401E-6</v>
      </c>
      <c r="F195" s="3">
        <v>5.3740688690697298E-6</v>
      </c>
      <c r="G195">
        <f t="shared" si="5"/>
        <v>4.1684005363228178E-6</v>
      </c>
    </row>
    <row r="196" spans="1:7" x14ac:dyDescent="0.25">
      <c r="A196" s="1" t="s">
        <v>193</v>
      </c>
      <c r="B196">
        <v>350827.907069284</v>
      </c>
      <c r="C196">
        <v>299233.90156395599</v>
      </c>
      <c r="D196">
        <f t="shared" ref="D196:D259" si="6">(B196* (1189.553-769.873) +C196*(877.897-628.954))/(1189.553+ 877.897-628.954-769.873)</f>
        <v>331618.32781084854</v>
      </c>
      <c r="E196">
        <v>436964.60615197499</v>
      </c>
      <c r="F196">
        <v>285604.96235568402</v>
      </c>
      <c r="G196">
        <f t="shared" ref="G196:G259" si="7">(E196* (1127.181-721.975)+F196*(964.961-672.236))/(1127.181+964.961-721.975-672.236)</f>
        <v>373481.60893553204</v>
      </c>
    </row>
    <row r="197" spans="1:7" x14ac:dyDescent="0.25">
      <c r="A197" s="1" t="s">
        <v>194</v>
      </c>
      <c r="B197">
        <v>1190225.5692427501</v>
      </c>
      <c r="C197">
        <v>1549367.1422842499</v>
      </c>
      <c r="D197">
        <f t="shared" si="6"/>
        <v>1323941.8497441239</v>
      </c>
      <c r="E197">
        <v>1637058.9165026899</v>
      </c>
      <c r="F197">
        <v>1467212.3430183099</v>
      </c>
      <c r="G197">
        <f t="shared" si="7"/>
        <v>1565822.1635525916</v>
      </c>
    </row>
    <row r="198" spans="1:7" x14ac:dyDescent="0.25">
      <c r="A198" s="1" t="s">
        <v>195</v>
      </c>
      <c r="B198">
        <v>19.0869290995896</v>
      </c>
      <c r="C198">
        <v>20.358615456980601</v>
      </c>
      <c r="D198">
        <f t="shared" si="6"/>
        <v>19.560405807492238</v>
      </c>
      <c r="E198">
        <v>23.276093276991698</v>
      </c>
      <c r="F198">
        <v>23.249918662095801</v>
      </c>
      <c r="G198">
        <f t="shared" si="7"/>
        <v>23.265115165766662</v>
      </c>
    </row>
    <row r="199" spans="1:7" x14ac:dyDescent="0.25">
      <c r="A199" s="1" t="s">
        <v>196</v>
      </c>
      <c r="B199">
        <v>3.2227433713678103E-2</v>
      </c>
      <c r="C199">
        <v>2.27303757361128E-2</v>
      </c>
      <c r="D199">
        <f t="shared" si="6"/>
        <v>2.8691470840565687E-2</v>
      </c>
      <c r="E199">
        <v>4.4002502352492298E-2</v>
      </c>
      <c r="F199">
        <v>2.2144124031389802E-2</v>
      </c>
      <c r="G199">
        <f t="shared" si="7"/>
        <v>3.4834699526647445E-2</v>
      </c>
    </row>
    <row r="200" spans="1:7" x14ac:dyDescent="0.25">
      <c r="A200" s="1" t="s">
        <v>197</v>
      </c>
      <c r="B200">
        <v>1.7871227842785299E-4</v>
      </c>
      <c r="C200">
        <v>1.9264694451532699E-4</v>
      </c>
      <c r="D200">
        <f t="shared" si="6"/>
        <v>1.8390046007852015E-4</v>
      </c>
      <c r="E200">
        <v>1.13320887519488E-4</v>
      </c>
      <c r="F200">
        <v>1.22844489019364E-4</v>
      </c>
      <c r="G200">
        <f t="shared" si="7"/>
        <v>1.1731525981281101E-4</v>
      </c>
    </row>
    <row r="201" spans="1:7" x14ac:dyDescent="0.25">
      <c r="A201" s="1" t="s">
        <v>198</v>
      </c>
      <c r="B201">
        <v>541.18004353970002</v>
      </c>
      <c r="C201">
        <v>538.852129427514</v>
      </c>
      <c r="D201">
        <f t="shared" si="6"/>
        <v>540.31331008477855</v>
      </c>
      <c r="E201">
        <v>800.35399798972196</v>
      </c>
      <c r="F201">
        <v>798.48659583149697</v>
      </c>
      <c r="G201">
        <f t="shared" si="7"/>
        <v>799.57077544083631</v>
      </c>
    </row>
    <row r="202" spans="1:7" x14ac:dyDescent="0.25">
      <c r="A202" s="1" t="s">
        <v>199</v>
      </c>
      <c r="B202">
        <v>16765.447012666202</v>
      </c>
      <c r="C202">
        <v>25218.804489284601</v>
      </c>
      <c r="D202">
        <f t="shared" si="6"/>
        <v>19912.817309981448</v>
      </c>
      <c r="E202">
        <v>27817.7020859435</v>
      </c>
      <c r="F202">
        <v>42033.486692319799</v>
      </c>
      <c r="G202">
        <f t="shared" si="7"/>
        <v>33780.061615612634</v>
      </c>
    </row>
    <row r="203" spans="1:7" x14ac:dyDescent="0.25">
      <c r="A203" s="1" t="s">
        <v>200</v>
      </c>
      <c r="B203">
        <v>70335.084000000003</v>
      </c>
      <c r="C203">
        <v>72302.246100000004</v>
      </c>
      <c r="D203">
        <f t="shared" si="6"/>
        <v>71067.501572623572</v>
      </c>
      <c r="E203">
        <v>102036.4411</v>
      </c>
      <c r="F203">
        <v>86263.8995</v>
      </c>
      <c r="G203">
        <f t="shared" si="7"/>
        <v>95421.149273358125</v>
      </c>
    </row>
    <row r="204" spans="1:7" x14ac:dyDescent="0.25">
      <c r="A204" s="1" t="s">
        <v>201</v>
      </c>
      <c r="B204">
        <v>-1697.0436</v>
      </c>
      <c r="C204">
        <v>-93.261899999999997</v>
      </c>
      <c r="D204">
        <f t="shared" si="6"/>
        <v>-1099.9205160751271</v>
      </c>
      <c r="E204">
        <v>-1886.3928000000001</v>
      </c>
      <c r="F204">
        <v>-1133.0147999999999</v>
      </c>
      <c r="G204">
        <f t="shared" si="7"/>
        <v>-1570.4123161842649</v>
      </c>
    </row>
    <row r="205" spans="1:7" x14ac:dyDescent="0.25">
      <c r="A205" s="1" t="s">
        <v>202</v>
      </c>
      <c r="B205">
        <v>-518.0607</v>
      </c>
      <c r="C205">
        <v>-391.61790000000002</v>
      </c>
      <c r="D205">
        <f t="shared" si="6"/>
        <v>-470.98327376668152</v>
      </c>
      <c r="E205">
        <v>-424.30700000000002</v>
      </c>
      <c r="F205">
        <v>-522.43989999999997</v>
      </c>
      <c r="G205">
        <f t="shared" si="7"/>
        <v>-465.46572937654298</v>
      </c>
    </row>
    <row r="206" spans="1:7" x14ac:dyDescent="0.25">
      <c r="A206" s="1" t="s">
        <v>203</v>
      </c>
      <c r="B206">
        <v>-127.7816</v>
      </c>
      <c r="C206">
        <v>-91.242599999999996</v>
      </c>
      <c r="D206">
        <f t="shared" si="6"/>
        <v>-114.17732931681977</v>
      </c>
      <c r="E206">
        <v>-73.444100000000006</v>
      </c>
      <c r="F206">
        <v>-105.31</v>
      </c>
      <c r="G206">
        <f t="shared" si="7"/>
        <v>-86.8092400747352</v>
      </c>
    </row>
    <row r="207" spans="1:7" x14ac:dyDescent="0.25">
      <c r="A207" s="1" t="s">
        <v>204</v>
      </c>
      <c r="B207">
        <v>77.1233</v>
      </c>
      <c r="C207">
        <v>2.3843000000000001</v>
      </c>
      <c r="D207">
        <f t="shared" si="6"/>
        <v>49.29633192232393</v>
      </c>
      <c r="E207">
        <v>156.6045</v>
      </c>
      <c r="F207">
        <v>68.8523</v>
      </c>
      <c r="G207">
        <f t="shared" si="7"/>
        <v>119.79962567144891</v>
      </c>
    </row>
    <row r="208" spans="1:7" x14ac:dyDescent="0.25">
      <c r="A208" s="1" t="s">
        <v>205</v>
      </c>
      <c r="B208">
        <v>5.6818999999999997</v>
      </c>
      <c r="C208">
        <v>-58.972799999999999</v>
      </c>
      <c r="D208">
        <f t="shared" si="6"/>
        <v>-18.390462126489815</v>
      </c>
      <c r="E208">
        <v>-76.619600000000005</v>
      </c>
      <c r="F208">
        <v>-81.031099999999995</v>
      </c>
      <c r="G208">
        <f t="shared" si="7"/>
        <v>-78.46986361846659</v>
      </c>
    </row>
    <row r="209" spans="1:7" x14ac:dyDescent="0.25">
      <c r="A209" s="1" t="s">
        <v>206</v>
      </c>
      <c r="B209">
        <v>-12.9277</v>
      </c>
      <c r="C209">
        <v>-10.6822</v>
      </c>
      <c r="D209">
        <f t="shared" si="6"/>
        <v>-12.091651125671714</v>
      </c>
      <c r="E209">
        <v>-8.1085999999999991</v>
      </c>
      <c r="F209">
        <v>-19.449100000000001</v>
      </c>
      <c r="G209">
        <f t="shared" si="7"/>
        <v>-12.865012686211104</v>
      </c>
    </row>
    <row r="210" spans="1:7" x14ac:dyDescent="0.25">
      <c r="A210" s="1" t="s">
        <v>207</v>
      </c>
      <c r="B210">
        <v>-6.2584</v>
      </c>
      <c r="C210">
        <v>-5.3895</v>
      </c>
      <c r="D210">
        <f t="shared" si="6"/>
        <v>-5.934889482563416</v>
      </c>
      <c r="E210">
        <v>5.2601000000000004</v>
      </c>
      <c r="F210">
        <v>-4.3757999999999999</v>
      </c>
      <c r="G210">
        <f t="shared" si="7"/>
        <v>1.2186276660586794</v>
      </c>
    </row>
    <row r="211" spans="1:7" x14ac:dyDescent="0.25">
      <c r="A211" s="1" t="s">
        <v>208</v>
      </c>
      <c r="B211">
        <v>-2.2522000000000002</v>
      </c>
      <c r="C211">
        <v>5.1752000000000002</v>
      </c>
      <c r="D211">
        <f t="shared" si="6"/>
        <v>0.51318383842613868</v>
      </c>
      <c r="E211">
        <v>7.3124000000000002</v>
      </c>
      <c r="F211">
        <v>8.1181000000000001</v>
      </c>
      <c r="G211">
        <f t="shared" si="7"/>
        <v>7.6503252855941364</v>
      </c>
    </row>
    <row r="212" spans="1:7" x14ac:dyDescent="0.25">
      <c r="A212" s="1" t="s">
        <v>209</v>
      </c>
      <c r="B212">
        <v>-7.3722000000000003</v>
      </c>
      <c r="C212">
        <v>-7.2389000000000001</v>
      </c>
      <c r="D212">
        <f t="shared" si="6"/>
        <v>-7.3225694878877921</v>
      </c>
      <c r="E212">
        <v>-4.4466999999999999</v>
      </c>
      <c r="F212">
        <v>-11.275700000000001</v>
      </c>
      <c r="G212">
        <f t="shared" si="7"/>
        <v>-7.3109072425497663</v>
      </c>
    </row>
    <row r="213" spans="1:7" x14ac:dyDescent="0.25">
      <c r="A213" s="1" t="s">
        <v>210</v>
      </c>
      <c r="B213">
        <v>-0.75965000000000005</v>
      </c>
      <c r="C213">
        <v>-1.4139999999999999</v>
      </c>
      <c r="D213">
        <f t="shared" si="6"/>
        <v>-1.0032788492169726</v>
      </c>
      <c r="E213">
        <v>0.88551000000000002</v>
      </c>
      <c r="F213">
        <v>-2.5640999999999998</v>
      </c>
      <c r="G213">
        <f t="shared" si="7"/>
        <v>-0.56131939610076065</v>
      </c>
    </row>
    <row r="214" spans="1:7" x14ac:dyDescent="0.25">
      <c r="A214" s="1" t="s">
        <v>211</v>
      </c>
      <c r="B214">
        <v>1.4631000000000001</v>
      </c>
      <c r="C214">
        <v>-0.13685</v>
      </c>
      <c r="D214">
        <f t="shared" si="6"/>
        <v>0.8674035419810564</v>
      </c>
      <c r="E214">
        <v>1.5528</v>
      </c>
      <c r="F214">
        <v>1.6462000000000001</v>
      </c>
      <c r="G214">
        <f t="shared" si="7"/>
        <v>1.5919736647319007</v>
      </c>
    </row>
    <row r="215" spans="1:7" x14ac:dyDescent="0.25">
      <c r="A215" s="1" t="s">
        <v>212</v>
      </c>
      <c r="B215">
        <v>2.4298000000000002</v>
      </c>
      <c r="C215">
        <v>1.3429</v>
      </c>
      <c r="D215">
        <f t="shared" si="6"/>
        <v>2.0251233037152474</v>
      </c>
      <c r="E215">
        <v>1.6023000000000001</v>
      </c>
      <c r="F215">
        <v>0.80776999999999999</v>
      </c>
      <c r="G215">
        <f t="shared" si="7"/>
        <v>1.2690596162801195</v>
      </c>
    </row>
    <row r="216" spans="1:7" x14ac:dyDescent="0.25">
      <c r="A216" s="1" t="s">
        <v>213</v>
      </c>
      <c r="B216">
        <v>1.2064999999999999</v>
      </c>
      <c r="C216">
        <v>0.39126</v>
      </c>
      <c r="D216">
        <f t="shared" si="6"/>
        <v>0.90296827686154946</v>
      </c>
      <c r="E216">
        <v>-0.75868999999999998</v>
      </c>
      <c r="F216">
        <v>-0.4214</v>
      </c>
      <c r="G216">
        <f t="shared" si="7"/>
        <v>-0.61722441780061366</v>
      </c>
    </row>
    <row r="217" spans="1:7" x14ac:dyDescent="0.25">
      <c r="A217" s="1" t="s">
        <v>214</v>
      </c>
      <c r="B217">
        <v>-0.26419999999999999</v>
      </c>
      <c r="C217">
        <v>0.46043000000000001</v>
      </c>
      <c r="D217">
        <f t="shared" si="6"/>
        <v>5.5956338474746209E-3</v>
      </c>
      <c r="E217">
        <v>-0.78881999999999997</v>
      </c>
      <c r="F217">
        <v>0.35127000000000003</v>
      </c>
      <c r="G217">
        <f t="shared" si="7"/>
        <v>-0.31064544513712666</v>
      </c>
    </row>
    <row r="218" spans="1:7" x14ac:dyDescent="0.25">
      <c r="A218" s="1" t="s">
        <v>215</v>
      </c>
      <c r="B218">
        <v>8.0714999999999995E-2</v>
      </c>
      <c r="C218">
        <v>2.2033999999999998</v>
      </c>
      <c r="D218">
        <f t="shared" si="6"/>
        <v>0.87103715756113687</v>
      </c>
      <c r="E218">
        <v>-0.79061000000000003</v>
      </c>
      <c r="F218">
        <v>0.14838000000000001</v>
      </c>
      <c r="G218">
        <f t="shared" si="7"/>
        <v>-0.39678045560377756</v>
      </c>
    </row>
    <row r="219" spans="1:7" x14ac:dyDescent="0.25">
      <c r="A219" s="1" t="s">
        <v>216</v>
      </c>
      <c r="B219">
        <v>-1.3339000000000001</v>
      </c>
      <c r="C219">
        <v>-0.67227999999999999</v>
      </c>
      <c r="D219">
        <f t="shared" si="6"/>
        <v>-1.0875643704150169</v>
      </c>
      <c r="E219">
        <v>2.6277999999999999E-2</v>
      </c>
      <c r="F219">
        <v>0.33583000000000002</v>
      </c>
      <c r="G219">
        <f t="shared" si="7"/>
        <v>0.15610975872686558</v>
      </c>
    </row>
    <row r="220" spans="1:7" x14ac:dyDescent="0.25">
      <c r="A220" s="1" t="s">
        <v>217</v>
      </c>
      <c r="B220">
        <v>-0.71852000000000005</v>
      </c>
      <c r="C220">
        <v>-0.78515999999999997</v>
      </c>
      <c r="D220">
        <f t="shared" si="6"/>
        <v>-0.74333153283689002</v>
      </c>
      <c r="E220">
        <v>1.8154999999999999</v>
      </c>
      <c r="F220">
        <v>0.15107999999999999</v>
      </c>
      <c r="G220">
        <f t="shared" si="7"/>
        <v>1.1174118730934719</v>
      </c>
    </row>
    <row r="221" spans="1:7" x14ac:dyDescent="0.25">
      <c r="A221" s="1" t="s">
        <v>218</v>
      </c>
      <c r="B221">
        <v>0.64034000000000002</v>
      </c>
      <c r="C221">
        <v>-0.12751000000000001</v>
      </c>
      <c r="D221">
        <f t="shared" si="6"/>
        <v>0.35445261271299361</v>
      </c>
      <c r="E221">
        <v>0.19091</v>
      </c>
      <c r="F221">
        <v>-8.8942999999999994E-2</v>
      </c>
      <c r="G221">
        <f t="shared" si="7"/>
        <v>7.3534543937724503E-2</v>
      </c>
    </row>
    <row r="222" spans="1:7" x14ac:dyDescent="0.25">
      <c r="A222" s="1" t="s">
        <v>219</v>
      </c>
      <c r="B222">
        <v>-9.6823999999999993E-2</v>
      </c>
      <c r="C222">
        <v>-0.55417000000000005</v>
      </c>
      <c r="D222">
        <f t="shared" si="6"/>
        <v>-0.26710394142887695</v>
      </c>
      <c r="E222">
        <v>-6.0519999999999997E-2</v>
      </c>
      <c r="F222">
        <v>-0.61714000000000002</v>
      </c>
      <c r="G222">
        <f t="shared" si="7"/>
        <v>-0.29397658739904092</v>
      </c>
    </row>
    <row r="223" spans="1:7" x14ac:dyDescent="0.25">
      <c r="A223" s="1" t="s">
        <v>220</v>
      </c>
      <c r="B223">
        <v>-9.7451999999999997E-2</v>
      </c>
      <c r="C223">
        <v>-5.5233999999999998E-2</v>
      </c>
      <c r="D223">
        <f t="shared" si="6"/>
        <v>-8.1733313125632825E-2</v>
      </c>
      <c r="E223">
        <v>8.3795999999999995E-2</v>
      </c>
      <c r="F223">
        <v>-0.35225000000000001</v>
      </c>
      <c r="G223">
        <f t="shared" si="7"/>
        <v>-9.9089651088717978E-2</v>
      </c>
    </row>
    <row r="224" spans="1:7" x14ac:dyDescent="0.25">
      <c r="A224" s="1" t="s">
        <v>221</v>
      </c>
      <c r="B224">
        <v>0.17465</v>
      </c>
      <c r="C224">
        <v>0.1517</v>
      </c>
      <c r="D224">
        <f t="shared" si="6"/>
        <v>0.1661052119056628</v>
      </c>
      <c r="E224">
        <v>3.6953E-2</v>
      </c>
      <c r="F224">
        <v>9.1314999999999993E-2</v>
      </c>
      <c r="G224">
        <f t="shared" si="7"/>
        <v>5.9753415012372288E-2</v>
      </c>
    </row>
    <row r="225" spans="1:7" x14ac:dyDescent="0.25">
      <c r="A225" s="1" t="s">
        <v>222</v>
      </c>
      <c r="B225">
        <v>-3.4695999999999998E-2</v>
      </c>
      <c r="C225">
        <v>-0.31594</v>
      </c>
      <c r="D225">
        <f t="shared" si="6"/>
        <v>-0.1394093064402511</v>
      </c>
      <c r="E225">
        <v>4.1590000000000002E-2</v>
      </c>
      <c r="F225">
        <v>-0.47319</v>
      </c>
      <c r="G225">
        <f t="shared" si="7"/>
        <v>-0.17431812773755573</v>
      </c>
    </row>
    <row r="226" spans="1:7" x14ac:dyDescent="0.25">
      <c r="A226" s="1" t="s">
        <v>223</v>
      </c>
      <c r="B226">
        <v>-2.2193000000000001E-2</v>
      </c>
      <c r="C226">
        <v>3.5101E-2</v>
      </c>
      <c r="D226">
        <f t="shared" si="6"/>
        <v>-8.6118783978415088E-4</v>
      </c>
      <c r="E226">
        <v>-0.29332999999999998</v>
      </c>
      <c r="F226">
        <v>-0.13791999999999999</v>
      </c>
      <c r="G226">
        <f t="shared" si="7"/>
        <v>-0.22814820946483252</v>
      </c>
    </row>
    <row r="227" spans="1:7" x14ac:dyDescent="0.25">
      <c r="A227" s="1" t="s">
        <v>224</v>
      </c>
      <c r="B227">
        <v>-0.16558</v>
      </c>
      <c r="C227">
        <v>-4.4236999999999999E-2</v>
      </c>
      <c r="D227">
        <f t="shared" si="6"/>
        <v>-0.12040134110103898</v>
      </c>
      <c r="E227">
        <v>1.1443E-2</v>
      </c>
      <c r="F227">
        <v>4.2179000000000001E-3</v>
      </c>
      <c r="G227">
        <f t="shared" si="7"/>
        <v>8.4126611878538159E-3</v>
      </c>
    </row>
    <row r="228" spans="1:7" x14ac:dyDescent="0.25">
      <c r="A228" s="1" t="s">
        <v>225</v>
      </c>
      <c r="B228">
        <v>-0.34608</v>
      </c>
      <c r="C228">
        <v>-5.4850000000000003E-2</v>
      </c>
      <c r="D228">
        <f t="shared" si="6"/>
        <v>-0.23764868685342855</v>
      </c>
      <c r="E228">
        <v>0.14177999999999999</v>
      </c>
      <c r="F228">
        <v>-0.15026999999999999</v>
      </c>
      <c r="G228">
        <f t="shared" si="7"/>
        <v>1.9288899518720329E-2</v>
      </c>
    </row>
    <row r="229" spans="1:7" x14ac:dyDescent="0.25">
      <c r="A229" s="1" t="s">
        <v>226</v>
      </c>
      <c r="B229">
        <v>-4.4393000000000002E-2</v>
      </c>
      <c r="C229">
        <v>-9.6028000000000002E-2</v>
      </c>
      <c r="D229">
        <f t="shared" si="6"/>
        <v>-6.3617842407455327E-2</v>
      </c>
      <c r="E229">
        <v>7.3963000000000001E-2</v>
      </c>
      <c r="F229">
        <v>3.9266000000000002E-2</v>
      </c>
      <c r="G229">
        <f t="shared" si="7"/>
        <v>5.9410444912176147E-2</v>
      </c>
    </row>
    <row r="230" spans="1:7" x14ac:dyDescent="0.25">
      <c r="A230" s="1" t="s">
        <v>227</v>
      </c>
      <c r="B230">
        <v>7.3959000000000004E-3</v>
      </c>
      <c r="C230">
        <v>6.6362000000000004E-2</v>
      </c>
      <c r="D230">
        <f t="shared" si="6"/>
        <v>2.9350271644858164E-2</v>
      </c>
      <c r="E230">
        <v>-1.4145E-2</v>
      </c>
      <c r="F230">
        <v>9.1631000000000004E-2</v>
      </c>
      <c r="G230">
        <f t="shared" si="7"/>
        <v>3.0219385018003218E-2</v>
      </c>
    </row>
    <row r="231" spans="1:7" x14ac:dyDescent="0.25">
      <c r="A231" s="1" t="s">
        <v>228</v>
      </c>
      <c r="B231">
        <v>-2.5388999999999998E-2</v>
      </c>
      <c r="C231">
        <v>-0.28748000000000001</v>
      </c>
      <c r="D231">
        <f t="shared" si="6"/>
        <v>-0.12297122468117309</v>
      </c>
      <c r="E231">
        <v>-0.32261000000000001</v>
      </c>
      <c r="F231">
        <v>-0.25533</v>
      </c>
      <c r="G231">
        <f t="shared" si="7"/>
        <v>-0.29439154000896939</v>
      </c>
    </row>
    <row r="232" spans="1:7" x14ac:dyDescent="0.25">
      <c r="A232" s="1" t="s">
        <v>229</v>
      </c>
      <c r="B232">
        <v>4.2341999999999998E-2</v>
      </c>
      <c r="C232">
        <v>8.0355999999999997E-2</v>
      </c>
      <c r="D232">
        <f t="shared" si="6"/>
        <v>5.6495445517129976E-2</v>
      </c>
      <c r="E232">
        <v>-6.4057999999999997E-3</v>
      </c>
      <c r="F232">
        <v>5.4941999999999998E-2</v>
      </c>
      <c r="G232">
        <f t="shared" si="7"/>
        <v>1.9324587036827427E-2</v>
      </c>
    </row>
    <row r="233" spans="1:7" x14ac:dyDescent="0.25">
      <c r="A233" s="1" t="s">
        <v>230</v>
      </c>
      <c r="B233">
        <v>-5.4413000000000003E-2</v>
      </c>
      <c r="C233">
        <v>-6.7363999999999993E-2</v>
      </c>
      <c r="D233">
        <f t="shared" si="6"/>
        <v>-5.9234941203039675E-2</v>
      </c>
      <c r="E233">
        <v>-8.2387999999999992E-3</v>
      </c>
      <c r="F233">
        <v>5.1500999999999998E-2</v>
      </c>
      <c r="G233">
        <f t="shared" si="7"/>
        <v>1.681716248769578E-2</v>
      </c>
    </row>
    <row r="234" spans="1:7" x14ac:dyDescent="0.25">
      <c r="A234" s="1" t="s">
        <v>231</v>
      </c>
      <c r="B234">
        <v>-0.53432000000000002</v>
      </c>
      <c r="C234">
        <v>-0.65825</v>
      </c>
      <c r="D234">
        <f t="shared" si="6"/>
        <v>-0.58046185570942066</v>
      </c>
      <c r="E234">
        <v>-1.0005999999999999</v>
      </c>
      <c r="F234">
        <v>-0.15462000000000001</v>
      </c>
      <c r="G234">
        <f t="shared" si="7"/>
        <v>-0.6457805472174184</v>
      </c>
    </row>
    <row r="235" spans="1:7" x14ac:dyDescent="0.25">
      <c r="A235" s="1" t="s">
        <v>232</v>
      </c>
      <c r="B235">
        <v>0.27857999999999999</v>
      </c>
      <c r="C235">
        <v>0.29227999999999998</v>
      </c>
      <c r="D235">
        <f t="shared" si="6"/>
        <v>0.28368081032210968</v>
      </c>
      <c r="E235">
        <v>-0.12038</v>
      </c>
      <c r="F235">
        <v>0.19966999999999999</v>
      </c>
      <c r="G235">
        <f t="shared" si="7"/>
        <v>1.3854811535810843E-2</v>
      </c>
    </row>
    <row r="236" spans="1:7" x14ac:dyDescent="0.25">
      <c r="A236" s="1" t="s">
        <v>233</v>
      </c>
      <c r="B236">
        <v>6.0142000000000001E-2</v>
      </c>
      <c r="C236">
        <v>1.0378999999999999E-2</v>
      </c>
      <c r="D236">
        <f t="shared" si="6"/>
        <v>4.1614144229259228E-2</v>
      </c>
      <c r="E236">
        <v>8.6479E-2</v>
      </c>
      <c r="F236">
        <v>0.10177</v>
      </c>
      <c r="G236">
        <f t="shared" si="7"/>
        <v>9.2892324490529879E-2</v>
      </c>
    </row>
    <row r="237" spans="1:7" x14ac:dyDescent="0.25">
      <c r="A237" s="1" t="s">
        <v>234</v>
      </c>
      <c r="B237">
        <v>-1.4622E-2</v>
      </c>
      <c r="C237">
        <v>-8.5807999999999995E-2</v>
      </c>
      <c r="D237">
        <f t="shared" si="6"/>
        <v>-4.1126108291219411E-2</v>
      </c>
      <c r="E237">
        <v>-6.9937999999999997E-3</v>
      </c>
      <c r="F237">
        <v>1.9855999999999999E-2</v>
      </c>
      <c r="G237">
        <f t="shared" si="7"/>
        <v>4.267496181141116E-3</v>
      </c>
    </row>
    <row r="238" spans="1:7" x14ac:dyDescent="0.25">
      <c r="A238" s="1" t="s">
        <v>235</v>
      </c>
      <c r="B238">
        <v>109197.56389999999</v>
      </c>
      <c r="C238">
        <v>101285.2344</v>
      </c>
      <c r="D238">
        <f t="shared" si="6"/>
        <v>106251.63017842818</v>
      </c>
      <c r="E238">
        <v>144774.3731</v>
      </c>
      <c r="F238">
        <v>120713.1453</v>
      </c>
      <c r="G238">
        <f t="shared" si="7"/>
        <v>134682.6549964124</v>
      </c>
    </row>
    <row r="239" spans="1:7" x14ac:dyDescent="0.25">
      <c r="A239" s="1" t="s">
        <v>236</v>
      </c>
      <c r="B239">
        <v>14148.190699999999</v>
      </c>
      <c r="C239">
        <v>11389.9467</v>
      </c>
      <c r="D239">
        <f t="shared" si="6"/>
        <v>13121.235994445446</v>
      </c>
      <c r="E239">
        <v>17746.0059</v>
      </c>
      <c r="F239">
        <v>14864.218800000001</v>
      </c>
      <c r="G239">
        <f t="shared" si="7"/>
        <v>16537.331792033026</v>
      </c>
    </row>
    <row r="240" spans="1:7" x14ac:dyDescent="0.25">
      <c r="A240" s="1" t="s">
        <v>237</v>
      </c>
      <c r="B240">
        <v>7162.7461999999996</v>
      </c>
      <c r="C240">
        <v>5505.9870000000001</v>
      </c>
      <c r="D240">
        <f t="shared" si="6"/>
        <v>6545.8984314882964</v>
      </c>
      <c r="E240">
        <v>8549.5781000000006</v>
      </c>
      <c r="F240">
        <v>6906.5756000000001</v>
      </c>
      <c r="G240">
        <f t="shared" si="7"/>
        <v>7860.4728635045603</v>
      </c>
    </row>
    <row r="241" spans="1:7" x14ac:dyDescent="0.25">
      <c r="A241" s="1" t="s">
        <v>238</v>
      </c>
      <c r="B241">
        <v>13237.5136</v>
      </c>
      <c r="C241">
        <v>10505.9658</v>
      </c>
      <c r="D241">
        <f t="shared" si="6"/>
        <v>12220.49847492144</v>
      </c>
      <c r="E241">
        <v>15855.7078</v>
      </c>
      <c r="F241">
        <v>13347.5434</v>
      </c>
      <c r="G241">
        <f t="shared" si="7"/>
        <v>14803.737871754945</v>
      </c>
    </row>
    <row r="242" spans="1:7" x14ac:dyDescent="0.25">
      <c r="A242" s="1" t="s">
        <v>239</v>
      </c>
      <c r="B242">
        <v>6761.2537000000002</v>
      </c>
      <c r="C242">
        <v>5287.7996000000003</v>
      </c>
      <c r="D242">
        <f t="shared" si="6"/>
        <v>6212.6544385083962</v>
      </c>
      <c r="E242">
        <v>8040.3869999999997</v>
      </c>
      <c r="F242">
        <v>6660.1194999999998</v>
      </c>
      <c r="G242">
        <f t="shared" si="7"/>
        <v>7461.477617929997</v>
      </c>
    </row>
    <row r="243" spans="1:7" x14ac:dyDescent="0.25">
      <c r="A243" s="1" t="s">
        <v>240</v>
      </c>
      <c r="B243">
        <v>1824.4736</v>
      </c>
      <c r="C243">
        <v>1489.5710999999999</v>
      </c>
      <c r="D243">
        <f t="shared" si="6"/>
        <v>1699.7820577444984</v>
      </c>
      <c r="E243">
        <v>2078.6896999999999</v>
      </c>
      <c r="F243">
        <v>1712.0260000000001</v>
      </c>
      <c r="G243">
        <f t="shared" si="7"/>
        <v>1924.9042518933825</v>
      </c>
    </row>
    <row r="244" spans="1:7" x14ac:dyDescent="0.25">
      <c r="A244" s="1" t="s">
        <v>241</v>
      </c>
      <c r="B244">
        <v>933.81849999999997</v>
      </c>
      <c r="C244">
        <v>766.0095</v>
      </c>
      <c r="D244">
        <f t="shared" si="6"/>
        <v>871.33953070489633</v>
      </c>
      <c r="E244">
        <v>1011.1405999999999</v>
      </c>
      <c r="F244">
        <v>851.97209999999995</v>
      </c>
      <c r="G244">
        <f t="shared" si="7"/>
        <v>944.38242596488783</v>
      </c>
    </row>
    <row r="245" spans="1:7" x14ac:dyDescent="0.25">
      <c r="A245" s="1" t="s">
        <v>242</v>
      </c>
      <c r="B245">
        <v>1768.0578</v>
      </c>
      <c r="C245">
        <v>1460.7260000000001</v>
      </c>
      <c r="D245">
        <f t="shared" si="6"/>
        <v>1653.6314337406877</v>
      </c>
      <c r="E245">
        <v>1860.4345000000001</v>
      </c>
      <c r="F245">
        <v>1567.5347999999999</v>
      </c>
      <c r="G245">
        <f t="shared" si="7"/>
        <v>1737.5870198300406</v>
      </c>
    </row>
    <row r="246" spans="1:7" x14ac:dyDescent="0.25">
      <c r="A246" s="1" t="s">
        <v>243</v>
      </c>
      <c r="B246">
        <v>895.82470000000001</v>
      </c>
      <c r="C246">
        <v>735.80150000000003</v>
      </c>
      <c r="D246">
        <f t="shared" si="6"/>
        <v>836.24455471992428</v>
      </c>
      <c r="E246">
        <v>947.18629999999996</v>
      </c>
      <c r="F246">
        <v>803.41989999999998</v>
      </c>
      <c r="G246">
        <f t="shared" si="7"/>
        <v>886.88804782320892</v>
      </c>
    </row>
    <row r="247" spans="1:7" x14ac:dyDescent="0.25">
      <c r="A247" s="1" t="s">
        <v>244</v>
      </c>
      <c r="B247">
        <v>483.44979999999998</v>
      </c>
      <c r="C247">
        <v>399.37979999999999</v>
      </c>
      <c r="D247">
        <f t="shared" si="6"/>
        <v>452.14869607446934</v>
      </c>
      <c r="E247">
        <v>497.08049999999997</v>
      </c>
      <c r="F247">
        <v>425.72190000000001</v>
      </c>
      <c r="G247">
        <f t="shared" si="7"/>
        <v>467.15140072657618</v>
      </c>
    </row>
    <row r="248" spans="1:7" x14ac:dyDescent="0.25">
      <c r="A248" s="1" t="s">
        <v>245</v>
      </c>
      <c r="B248">
        <v>974.33680000000004</v>
      </c>
      <c r="C248">
        <v>814.29970000000003</v>
      </c>
      <c r="D248">
        <f t="shared" si="6"/>
        <v>914.7514794452178</v>
      </c>
      <c r="E248">
        <v>985.55290000000002</v>
      </c>
      <c r="F248">
        <v>842.75379999999996</v>
      </c>
      <c r="G248">
        <f t="shared" si="7"/>
        <v>925.66035109831796</v>
      </c>
    </row>
    <row r="249" spans="1:7" x14ac:dyDescent="0.25">
      <c r="A249" s="1" t="s">
        <v>246</v>
      </c>
      <c r="B249">
        <v>476.298</v>
      </c>
      <c r="C249">
        <v>395.14440000000002</v>
      </c>
      <c r="D249">
        <f t="shared" si="6"/>
        <v>446.08273572581254</v>
      </c>
      <c r="E249">
        <v>480.798</v>
      </c>
      <c r="F249">
        <v>414.98599999999999</v>
      </c>
      <c r="G249">
        <f t="shared" si="7"/>
        <v>453.19524600282841</v>
      </c>
    </row>
    <row r="250" spans="1:7" x14ac:dyDescent="0.25">
      <c r="A250" s="1" t="s">
        <v>247</v>
      </c>
      <c r="B250">
        <v>2131.1293000000001</v>
      </c>
      <c r="C250">
        <v>1788.5934</v>
      </c>
      <c r="D250">
        <f t="shared" si="6"/>
        <v>2003.5956755902801</v>
      </c>
      <c r="E250">
        <v>2141.6596</v>
      </c>
      <c r="F250">
        <v>1866.269</v>
      </c>
      <c r="G250">
        <f t="shared" si="7"/>
        <v>2026.1557559452156</v>
      </c>
    </row>
    <row r="251" spans="1:7" x14ac:dyDescent="0.25">
      <c r="A251" s="1" t="s">
        <v>248</v>
      </c>
      <c r="B251">
        <v>995.35159999999996</v>
      </c>
      <c r="C251">
        <v>836.98159999999996</v>
      </c>
      <c r="D251">
        <f t="shared" si="6"/>
        <v>936.38697732025344</v>
      </c>
      <c r="E251">
        <v>1003.2446</v>
      </c>
      <c r="F251">
        <v>866.52480000000003</v>
      </c>
      <c r="G251">
        <f t="shared" si="7"/>
        <v>945.90182047738256</v>
      </c>
    </row>
    <row r="252" spans="1:7" x14ac:dyDescent="0.25">
      <c r="A252" s="1" t="s">
        <v>249</v>
      </c>
      <c r="B252">
        <v>476.70609999999999</v>
      </c>
      <c r="C252">
        <v>397.4461</v>
      </c>
      <c r="D252">
        <f t="shared" si="6"/>
        <v>447.19586451602765</v>
      </c>
      <c r="E252">
        <v>478.37650000000002</v>
      </c>
      <c r="F252">
        <v>414.2971</v>
      </c>
      <c r="G252">
        <f t="shared" si="7"/>
        <v>451.50043006615272</v>
      </c>
    </row>
    <row r="253" spans="1:7" x14ac:dyDescent="0.25">
      <c r="A253" s="1" t="s">
        <v>250</v>
      </c>
      <c r="B253">
        <v>373.59410000000003</v>
      </c>
      <c r="C253">
        <v>322.61439999999999</v>
      </c>
      <c r="D253">
        <f t="shared" si="6"/>
        <v>354.61324014758685</v>
      </c>
      <c r="E253">
        <v>397.78710000000001</v>
      </c>
      <c r="F253">
        <v>329.85599999999999</v>
      </c>
      <c r="G253">
        <f t="shared" si="7"/>
        <v>369.29555678512639</v>
      </c>
    </row>
    <row r="254" spans="1:7" x14ac:dyDescent="0.25">
      <c r="A254" s="1" t="s">
        <v>251</v>
      </c>
      <c r="B254">
        <v>201.2054</v>
      </c>
      <c r="C254">
        <v>173.24809999999999</v>
      </c>
      <c r="D254">
        <f t="shared" si="6"/>
        <v>190.79628434902776</v>
      </c>
      <c r="E254">
        <v>200.6919</v>
      </c>
      <c r="F254">
        <v>169.36840000000001</v>
      </c>
      <c r="G254">
        <f t="shared" si="7"/>
        <v>187.5542523851212</v>
      </c>
    </row>
    <row r="255" spans="1:7" x14ac:dyDescent="0.25">
      <c r="A255" s="1" t="s">
        <v>252</v>
      </c>
      <c r="B255">
        <v>418.52949999999998</v>
      </c>
      <c r="C255">
        <v>360.10950000000003</v>
      </c>
      <c r="D255">
        <f t="shared" si="6"/>
        <v>396.77845335637556</v>
      </c>
      <c r="E255">
        <v>404.61540000000002</v>
      </c>
      <c r="F255">
        <v>346.65469999999999</v>
      </c>
      <c r="G255">
        <f t="shared" si="7"/>
        <v>380.30562452434413</v>
      </c>
    </row>
    <row r="256" spans="1:7" x14ac:dyDescent="0.25">
      <c r="A256" s="1" t="s">
        <v>253</v>
      </c>
      <c r="B256">
        <v>200.85849999999999</v>
      </c>
      <c r="C256">
        <v>173.15770000000001</v>
      </c>
      <c r="D256">
        <f t="shared" si="6"/>
        <v>190.5448849218468</v>
      </c>
      <c r="E256">
        <v>196.2389</v>
      </c>
      <c r="F256">
        <v>167.97280000000001</v>
      </c>
      <c r="G256">
        <f t="shared" si="7"/>
        <v>184.38358174862563</v>
      </c>
    </row>
    <row r="257" spans="1:7" x14ac:dyDescent="0.25">
      <c r="A257" s="1" t="s">
        <v>254</v>
      </c>
      <c r="B257">
        <v>110.3223</v>
      </c>
      <c r="C257">
        <v>95.4649</v>
      </c>
      <c r="D257">
        <f t="shared" si="6"/>
        <v>104.79056428615226</v>
      </c>
      <c r="E257">
        <v>104.3297</v>
      </c>
      <c r="F257">
        <v>90.293199999999999</v>
      </c>
      <c r="G257">
        <f t="shared" si="7"/>
        <v>98.442535706538337</v>
      </c>
    </row>
    <row r="258" spans="1:7" x14ac:dyDescent="0.25">
      <c r="A258" s="1" t="s">
        <v>255</v>
      </c>
      <c r="B258">
        <v>243.3083</v>
      </c>
      <c r="C258">
        <v>207.2527</v>
      </c>
      <c r="D258">
        <f t="shared" si="6"/>
        <v>229.88400973358679</v>
      </c>
      <c r="E258">
        <v>225.54689999999999</v>
      </c>
      <c r="F258">
        <v>197.25280000000001</v>
      </c>
      <c r="G258">
        <f t="shared" si="7"/>
        <v>213.6798380375711</v>
      </c>
    </row>
    <row r="259" spans="1:7" x14ac:dyDescent="0.25">
      <c r="A259" s="1" t="s">
        <v>256</v>
      </c>
      <c r="B259">
        <v>113.0919</v>
      </c>
      <c r="C259">
        <v>97.087199999999996</v>
      </c>
      <c r="D259">
        <f t="shared" si="6"/>
        <v>107.13299934581966</v>
      </c>
      <c r="E259">
        <v>105.4691</v>
      </c>
      <c r="F259">
        <v>92.320300000000003</v>
      </c>
      <c r="G259">
        <f t="shared" si="7"/>
        <v>99.954253288792174</v>
      </c>
    </row>
    <row r="260" spans="1:7" x14ac:dyDescent="0.25">
      <c r="A260" s="1" t="s">
        <v>257</v>
      </c>
      <c r="B260">
        <v>566.57569999999998</v>
      </c>
      <c r="C260">
        <v>473.76769999999999</v>
      </c>
      <c r="D260">
        <f t="shared" ref="D260:D323" si="8">(B260* (1189.553-769.873) +C260*(877.897-628.954))/(1189.553+ 877.897-628.954-769.873)</f>
        <v>532.02124712595878</v>
      </c>
      <c r="E260">
        <v>520.86</v>
      </c>
      <c r="F260">
        <v>468.78089999999997</v>
      </c>
      <c r="G260">
        <f t="shared" ref="G260:G323" si="9">(E260* (1127.181-721.975)+F260*(964.961-672.236))/(1127.181+964.961-721.975-672.236)</f>
        <v>499.01707491499883</v>
      </c>
    </row>
    <row r="261" spans="1:7" x14ac:dyDescent="0.25">
      <c r="A261" s="1" t="s">
        <v>258</v>
      </c>
      <c r="B261">
        <v>255.83430000000001</v>
      </c>
      <c r="C261">
        <v>217.09289999999999</v>
      </c>
      <c r="D261">
        <f t="shared" si="8"/>
        <v>241.41002751730048</v>
      </c>
      <c r="E261">
        <v>236.97380000000001</v>
      </c>
      <c r="F261">
        <v>210.09049999999999</v>
      </c>
      <c r="G261">
        <f t="shared" si="9"/>
        <v>225.69845330741865</v>
      </c>
    </row>
    <row r="262" spans="1:7" x14ac:dyDescent="0.25">
      <c r="A262" s="1" t="s">
        <v>259</v>
      </c>
      <c r="B262">
        <v>117.2003</v>
      </c>
      <c r="C262">
        <v>99.924199999999999</v>
      </c>
      <c r="D262">
        <f t="shared" si="8"/>
        <v>110.76802925505102</v>
      </c>
      <c r="E262">
        <v>109.02200000000001</v>
      </c>
      <c r="F262">
        <v>96.224599999999995</v>
      </c>
      <c r="G262">
        <f t="shared" si="9"/>
        <v>103.65453686252656</v>
      </c>
    </row>
    <row r="263" spans="1:7" x14ac:dyDescent="0.25">
      <c r="A263" s="1" t="s">
        <v>260</v>
      </c>
      <c r="B263">
        <v>61.821899999999999</v>
      </c>
      <c r="C263">
        <v>53.7119</v>
      </c>
      <c r="D263">
        <f t="shared" si="8"/>
        <v>58.802369218079534</v>
      </c>
      <c r="E263">
        <v>56.875799999999998</v>
      </c>
      <c r="F263">
        <v>49.810699999999997</v>
      </c>
      <c r="G263">
        <f t="shared" si="9"/>
        <v>53.912568108165424</v>
      </c>
    </row>
    <row r="264" spans="1:7" x14ac:dyDescent="0.25">
      <c r="A264" s="1" t="s">
        <v>261</v>
      </c>
      <c r="B264">
        <v>143.83449999999999</v>
      </c>
      <c r="C264">
        <v>121.47629999999999</v>
      </c>
      <c r="D264">
        <f t="shared" si="8"/>
        <v>135.51005201870109</v>
      </c>
      <c r="E264">
        <v>131.10669999999999</v>
      </c>
      <c r="F264">
        <v>116.875</v>
      </c>
      <c r="G264">
        <f t="shared" si="9"/>
        <v>125.13766526375817</v>
      </c>
    </row>
    <row r="265" spans="1:7" x14ac:dyDescent="0.25">
      <c r="A265" s="1" t="s">
        <v>262</v>
      </c>
      <c r="B265">
        <v>64.8386</v>
      </c>
      <c r="C265">
        <v>55.509</v>
      </c>
      <c r="D265">
        <f t="shared" si="8"/>
        <v>61.364985402835373</v>
      </c>
      <c r="E265">
        <v>59.631700000000002</v>
      </c>
      <c r="F265">
        <v>52.673299999999998</v>
      </c>
      <c r="G265">
        <f t="shared" si="9"/>
        <v>56.713220035648234</v>
      </c>
    </row>
    <row r="266" spans="1:7" x14ac:dyDescent="0.25">
      <c r="A266" s="1" t="s">
        <v>263</v>
      </c>
      <c r="B266">
        <v>349.0822</v>
      </c>
      <c r="C266">
        <v>286.93180000000001</v>
      </c>
      <c r="D266">
        <f t="shared" si="8"/>
        <v>325.94224366107647</v>
      </c>
      <c r="E266">
        <v>324.81909999999999</v>
      </c>
      <c r="F266">
        <v>293.15440000000001</v>
      </c>
      <c r="G266">
        <f t="shared" si="9"/>
        <v>311.53834687755671</v>
      </c>
    </row>
    <row r="267" spans="1:7" x14ac:dyDescent="0.25">
      <c r="A267" s="1" t="s">
        <v>264</v>
      </c>
      <c r="B267">
        <v>153.99799999999999</v>
      </c>
      <c r="C267">
        <v>129.0153</v>
      </c>
      <c r="D267">
        <f t="shared" si="8"/>
        <v>144.69639313619183</v>
      </c>
      <c r="E267">
        <v>143.32329999999999</v>
      </c>
      <c r="F267">
        <v>128.07730000000001</v>
      </c>
      <c r="G267">
        <f t="shared" si="9"/>
        <v>136.92884933080779</v>
      </c>
    </row>
    <row r="268" spans="1:7" x14ac:dyDescent="0.25">
      <c r="A268" s="1" t="s">
        <v>265</v>
      </c>
      <c r="B268">
        <v>68.663700000000006</v>
      </c>
      <c r="C268">
        <v>58.087800000000001</v>
      </c>
      <c r="D268">
        <f t="shared" si="8"/>
        <v>64.726060592291915</v>
      </c>
      <c r="E268">
        <v>63.915999999999997</v>
      </c>
      <c r="F268">
        <v>56.679400000000001</v>
      </c>
      <c r="G268">
        <f t="shared" si="9"/>
        <v>60.880837877956424</v>
      </c>
    </row>
    <row r="269" spans="1:7" x14ac:dyDescent="0.25">
      <c r="A269" s="1" t="s">
        <v>266</v>
      </c>
      <c r="B269">
        <v>906.35990000000004</v>
      </c>
      <c r="C269">
        <v>731.01350000000002</v>
      </c>
      <c r="D269">
        <f t="shared" si="8"/>
        <v>841.07459145512485</v>
      </c>
      <c r="E269">
        <v>887.97479999999996</v>
      </c>
      <c r="F269">
        <v>781.24170000000004</v>
      </c>
      <c r="G269">
        <f t="shared" si="9"/>
        <v>843.20898977305797</v>
      </c>
    </row>
    <row r="270" spans="1:7" x14ac:dyDescent="0.25">
      <c r="A270" s="1" t="s">
        <v>267</v>
      </c>
      <c r="B270">
        <v>387.24079999999998</v>
      </c>
      <c r="C270">
        <v>315.80169999999998</v>
      </c>
      <c r="D270">
        <f t="shared" si="8"/>
        <v>360.64245703049392</v>
      </c>
      <c r="E270">
        <v>375.14640000000003</v>
      </c>
      <c r="F270">
        <v>333.01060000000001</v>
      </c>
      <c r="G270">
        <f t="shared" si="9"/>
        <v>357.47387641958886</v>
      </c>
    </row>
    <row r="271" spans="1:7" x14ac:dyDescent="0.25">
      <c r="A271" s="1" t="s">
        <v>268</v>
      </c>
      <c r="B271">
        <v>167.51050000000001</v>
      </c>
      <c r="C271">
        <v>139.51310000000001</v>
      </c>
      <c r="D271">
        <f t="shared" si="8"/>
        <v>157.08645423998274</v>
      </c>
      <c r="E271">
        <v>161.53</v>
      </c>
      <c r="F271">
        <v>143.24610000000001</v>
      </c>
      <c r="G271">
        <f t="shared" si="9"/>
        <v>153.86139862321639</v>
      </c>
    </row>
    <row r="272" spans="1:7" x14ac:dyDescent="0.25">
      <c r="A272" s="1" t="s">
        <v>269</v>
      </c>
      <c r="B272">
        <v>73.660600000000002</v>
      </c>
      <c r="C272">
        <v>61.956800000000001</v>
      </c>
      <c r="D272">
        <f t="shared" si="8"/>
        <v>69.303018697232957</v>
      </c>
      <c r="E272">
        <v>70.411100000000005</v>
      </c>
      <c r="F272">
        <v>62.042999999999999</v>
      </c>
      <c r="G272">
        <f t="shared" si="9"/>
        <v>66.901366125877786</v>
      </c>
    </row>
    <row r="273" spans="1:7" x14ac:dyDescent="0.25">
      <c r="A273" s="1" t="s">
        <v>270</v>
      </c>
      <c r="B273">
        <v>155595.14600000001</v>
      </c>
      <c r="C273">
        <v>135165.98939999999</v>
      </c>
      <c r="D273">
        <f t="shared" si="8"/>
        <v>147988.92316370236</v>
      </c>
      <c r="E273">
        <v>202215.24840000001</v>
      </c>
      <c r="F273">
        <v>164921.27919999999</v>
      </c>
      <c r="G273">
        <f t="shared" si="9"/>
        <v>186573.47702995056</v>
      </c>
    </row>
    <row r="274" spans="1:7" x14ac:dyDescent="0.25">
      <c r="A274" s="1" t="s">
        <v>271</v>
      </c>
      <c r="B274">
        <v>20745.2641</v>
      </c>
      <c r="C274">
        <v>17178.7984</v>
      </c>
      <c r="D274">
        <f t="shared" si="8"/>
        <v>19417.39073824741</v>
      </c>
      <c r="E274">
        <v>25533.699799999999</v>
      </c>
      <c r="F274">
        <v>21062.914100000002</v>
      </c>
      <c r="G274">
        <f t="shared" si="9"/>
        <v>23658.570676873933</v>
      </c>
    </row>
    <row r="275" spans="1:7" x14ac:dyDescent="0.25">
      <c r="A275" s="1" t="s">
        <v>272</v>
      </c>
      <c r="B275">
        <v>10380.5229</v>
      </c>
      <c r="C275">
        <v>8388.4254000000001</v>
      </c>
      <c r="D275">
        <f t="shared" si="8"/>
        <v>9638.8213313394826</v>
      </c>
      <c r="E275">
        <v>12474.2276</v>
      </c>
      <c r="F275">
        <v>10328.510700000001</v>
      </c>
      <c r="G275">
        <f t="shared" si="9"/>
        <v>11574.274768627703</v>
      </c>
    </row>
    <row r="276" spans="1:7" x14ac:dyDescent="0.25">
      <c r="A276" s="1" t="s">
        <v>273</v>
      </c>
      <c r="B276">
        <v>21178.502799999998</v>
      </c>
      <c r="C276">
        <v>18172.734700000001</v>
      </c>
      <c r="D276">
        <f t="shared" si="8"/>
        <v>20059.389445959976</v>
      </c>
      <c r="E276">
        <v>26061.5838</v>
      </c>
      <c r="F276">
        <v>22618.085899999998</v>
      </c>
      <c r="G276">
        <f t="shared" si="9"/>
        <v>24617.317930196972</v>
      </c>
    </row>
    <row r="277" spans="1:7" x14ac:dyDescent="0.25">
      <c r="A277" s="1" t="s">
        <v>274</v>
      </c>
      <c r="B277">
        <v>10007.4869</v>
      </c>
      <c r="C277">
        <v>8316.4491999999991</v>
      </c>
      <c r="D277">
        <f t="shared" si="8"/>
        <v>9377.8764945082621</v>
      </c>
      <c r="E277">
        <v>12066.659</v>
      </c>
      <c r="F277">
        <v>10272.603800000001</v>
      </c>
      <c r="G277">
        <f t="shared" si="9"/>
        <v>11314.199504118604</v>
      </c>
    </row>
    <row r="278" spans="1:7" x14ac:dyDescent="0.25">
      <c r="A278" s="1" t="s">
        <v>275</v>
      </c>
      <c r="B278">
        <v>2645.2696999999998</v>
      </c>
      <c r="C278">
        <v>2203.8130999999998</v>
      </c>
      <c r="D278">
        <f t="shared" si="8"/>
        <v>2480.9057305077745</v>
      </c>
      <c r="E278">
        <v>2994.8135000000002</v>
      </c>
      <c r="F278">
        <v>2455.0286999999998</v>
      </c>
      <c r="G278">
        <f t="shared" si="9"/>
        <v>2768.4179027561472</v>
      </c>
    </row>
    <row r="279" spans="1:7" x14ac:dyDescent="0.25">
      <c r="A279" s="1" t="s">
        <v>276</v>
      </c>
      <c r="B279">
        <v>1345.0495000000001</v>
      </c>
      <c r="C279">
        <v>1139.1092000000001</v>
      </c>
      <c r="D279">
        <f t="shared" si="8"/>
        <v>1268.3734118263953</v>
      </c>
      <c r="E279">
        <v>1476.1641</v>
      </c>
      <c r="F279">
        <v>1250.4135000000001</v>
      </c>
      <c r="G279">
        <f t="shared" si="9"/>
        <v>1381.4801779718914</v>
      </c>
    </row>
    <row r="280" spans="1:7" x14ac:dyDescent="0.25">
      <c r="A280" s="1" t="s">
        <v>277</v>
      </c>
      <c r="B280">
        <v>2578.3706000000002</v>
      </c>
      <c r="C280">
        <v>2218.9301</v>
      </c>
      <c r="D280">
        <f t="shared" si="8"/>
        <v>2444.5430224391021</v>
      </c>
      <c r="E280">
        <v>2829.9016999999999</v>
      </c>
      <c r="F280">
        <v>2392.9621999999999</v>
      </c>
      <c r="G280">
        <f t="shared" si="9"/>
        <v>2646.6412987031676</v>
      </c>
    </row>
    <row r="281" spans="1:7" x14ac:dyDescent="0.25">
      <c r="A281" s="1" t="s">
        <v>278</v>
      </c>
      <c r="B281">
        <v>1283.8768</v>
      </c>
      <c r="C281">
        <v>1090.7592999999999</v>
      </c>
      <c r="D281">
        <f t="shared" si="8"/>
        <v>1211.9749213591215</v>
      </c>
      <c r="E281">
        <v>1396.1803</v>
      </c>
      <c r="F281">
        <v>1183.0352</v>
      </c>
      <c r="G281">
        <f t="shared" si="9"/>
        <v>1306.7833547468163</v>
      </c>
    </row>
    <row r="282" spans="1:7" x14ac:dyDescent="0.25">
      <c r="A282" s="1" t="s">
        <v>279</v>
      </c>
      <c r="B282">
        <v>686.87450000000001</v>
      </c>
      <c r="C282">
        <v>584.90200000000004</v>
      </c>
      <c r="D282">
        <f t="shared" si="8"/>
        <v>648.90790287800439</v>
      </c>
      <c r="E282">
        <v>717.68970000000002</v>
      </c>
      <c r="F282">
        <v>614.04280000000006</v>
      </c>
      <c r="G282">
        <f t="shared" si="9"/>
        <v>674.21829838221845</v>
      </c>
    </row>
    <row r="283" spans="1:7" x14ac:dyDescent="0.25">
      <c r="A283" s="1" t="s">
        <v>280</v>
      </c>
      <c r="B283">
        <v>1388.1851999999999</v>
      </c>
      <c r="C283">
        <v>1201.9816000000001</v>
      </c>
      <c r="D283">
        <f t="shared" si="8"/>
        <v>1318.8575178909489</v>
      </c>
      <c r="E283">
        <v>1452.8969</v>
      </c>
      <c r="F283">
        <v>1239.9174</v>
      </c>
      <c r="G283">
        <f t="shared" si="9"/>
        <v>1363.5694104093386</v>
      </c>
    </row>
    <row r="284" spans="1:7" x14ac:dyDescent="0.25">
      <c r="A284" s="1" t="s">
        <v>281</v>
      </c>
      <c r="B284">
        <v>673.11479999999995</v>
      </c>
      <c r="C284">
        <v>576.09190000000001</v>
      </c>
      <c r="D284">
        <f t="shared" si="8"/>
        <v>636.99104745977922</v>
      </c>
      <c r="E284">
        <v>697.24109999999996</v>
      </c>
      <c r="F284">
        <v>596.0711</v>
      </c>
      <c r="G284">
        <f t="shared" si="9"/>
        <v>654.80855545046722</v>
      </c>
    </row>
    <row r="285" spans="1:7" x14ac:dyDescent="0.25">
      <c r="A285" s="1" t="s">
        <v>282</v>
      </c>
      <c r="B285">
        <v>3050.0610999999999</v>
      </c>
      <c r="C285">
        <v>2639.5160999999998</v>
      </c>
      <c r="D285">
        <f t="shared" si="8"/>
        <v>2897.2061968109078</v>
      </c>
      <c r="E285">
        <v>3295.3798999999999</v>
      </c>
      <c r="F285">
        <v>2796.2186000000002</v>
      </c>
      <c r="G285">
        <f t="shared" si="9"/>
        <v>3086.0225401141383</v>
      </c>
    </row>
    <row r="286" spans="1:7" x14ac:dyDescent="0.25">
      <c r="A286" s="1" t="s">
        <v>283</v>
      </c>
      <c r="B286">
        <v>1407.2645</v>
      </c>
      <c r="C286">
        <v>1227.903</v>
      </c>
      <c r="D286">
        <f t="shared" si="8"/>
        <v>1340.4842817088252</v>
      </c>
      <c r="E286">
        <v>1484.4598000000001</v>
      </c>
      <c r="F286">
        <v>1264.3821</v>
      </c>
      <c r="G286">
        <f t="shared" si="9"/>
        <v>1392.1551957733648</v>
      </c>
    </row>
    <row r="287" spans="1:7" x14ac:dyDescent="0.25">
      <c r="A287" s="1" t="s">
        <v>284</v>
      </c>
      <c r="B287">
        <v>668.8904</v>
      </c>
      <c r="C287">
        <v>577.18920000000003</v>
      </c>
      <c r="D287">
        <f t="shared" si="8"/>
        <v>634.74803302847783</v>
      </c>
      <c r="E287">
        <v>692.49220000000003</v>
      </c>
      <c r="F287">
        <v>591.64779999999996</v>
      </c>
      <c r="G287">
        <f t="shared" si="9"/>
        <v>650.19621803330142</v>
      </c>
    </row>
    <row r="288" spans="1:7" x14ac:dyDescent="0.25">
      <c r="A288" s="1" t="s">
        <v>285</v>
      </c>
      <c r="B288">
        <v>518.34389999999996</v>
      </c>
      <c r="C288">
        <v>455.85899999999998</v>
      </c>
      <c r="D288">
        <f t="shared" si="8"/>
        <v>495.07940197839429</v>
      </c>
      <c r="E288">
        <v>561.88440000000003</v>
      </c>
      <c r="F288">
        <v>467.28730000000002</v>
      </c>
      <c r="G288">
        <f t="shared" si="9"/>
        <v>522.20864967869318</v>
      </c>
    </row>
    <row r="289" spans="1:7" x14ac:dyDescent="0.25">
      <c r="A289" s="1" t="s">
        <v>286</v>
      </c>
      <c r="B289">
        <v>278.39940000000001</v>
      </c>
      <c r="C289">
        <v>245.1216</v>
      </c>
      <c r="D289">
        <f t="shared" si="8"/>
        <v>266.00934556663464</v>
      </c>
      <c r="E289">
        <v>285.76049999999998</v>
      </c>
      <c r="F289">
        <v>241.4615</v>
      </c>
      <c r="G289">
        <f t="shared" si="9"/>
        <v>267.18069085697584</v>
      </c>
    </row>
    <row r="290" spans="1:7" x14ac:dyDescent="0.25">
      <c r="A290" s="1" t="s">
        <v>287</v>
      </c>
      <c r="B290">
        <v>581.50789999999995</v>
      </c>
      <c r="C290">
        <v>512.17520000000002</v>
      </c>
      <c r="D290">
        <f t="shared" si="8"/>
        <v>555.69381592556624</v>
      </c>
      <c r="E290">
        <v>581.60509999999999</v>
      </c>
      <c r="F290">
        <v>501.1771</v>
      </c>
      <c r="G290">
        <f t="shared" si="9"/>
        <v>547.87212883236316</v>
      </c>
    </row>
    <row r="291" spans="1:7" x14ac:dyDescent="0.25">
      <c r="A291" s="1" t="s">
        <v>288</v>
      </c>
      <c r="B291">
        <v>277.9051</v>
      </c>
      <c r="C291">
        <v>245.40219999999999</v>
      </c>
      <c r="D291">
        <f t="shared" si="8"/>
        <v>265.80355782346697</v>
      </c>
      <c r="E291">
        <v>279.38499999999999</v>
      </c>
      <c r="F291">
        <v>239.7159</v>
      </c>
      <c r="G291">
        <f t="shared" si="9"/>
        <v>262.74705542166777</v>
      </c>
    </row>
    <row r="292" spans="1:7" x14ac:dyDescent="0.25">
      <c r="A292" s="1" t="s">
        <v>289</v>
      </c>
      <c r="B292">
        <v>153.43559999999999</v>
      </c>
      <c r="C292">
        <v>135.55369999999999</v>
      </c>
      <c r="D292">
        <f t="shared" si="8"/>
        <v>146.77777663511424</v>
      </c>
      <c r="E292">
        <v>151.27070000000001</v>
      </c>
      <c r="F292">
        <v>129.36959999999999</v>
      </c>
      <c r="G292">
        <f t="shared" si="9"/>
        <v>142.08497892227169</v>
      </c>
    </row>
    <row r="293" spans="1:7" x14ac:dyDescent="0.25">
      <c r="A293" s="1" t="s">
        <v>290</v>
      </c>
      <c r="B293">
        <v>342.20519999999999</v>
      </c>
      <c r="C293">
        <v>295.25869999999998</v>
      </c>
      <c r="D293">
        <f t="shared" si="8"/>
        <v>324.72598892066225</v>
      </c>
      <c r="E293">
        <v>327.90120000000002</v>
      </c>
      <c r="F293">
        <v>285.39260000000002</v>
      </c>
      <c r="G293">
        <f t="shared" si="9"/>
        <v>310.07231729526274</v>
      </c>
    </row>
    <row r="294" spans="1:7" x14ac:dyDescent="0.25">
      <c r="A294" s="1" t="s">
        <v>291</v>
      </c>
      <c r="B294">
        <v>157.7269</v>
      </c>
      <c r="C294">
        <v>138.1336</v>
      </c>
      <c r="D294">
        <f t="shared" si="8"/>
        <v>150.43188489896397</v>
      </c>
      <c r="E294">
        <v>152.5855</v>
      </c>
      <c r="F294">
        <v>131.85130000000001</v>
      </c>
      <c r="G294">
        <f t="shared" si="9"/>
        <v>143.88919808046927</v>
      </c>
    </row>
    <row r="295" spans="1:7" x14ac:dyDescent="0.25">
      <c r="A295" s="1" t="s">
        <v>292</v>
      </c>
      <c r="B295">
        <v>806.4778</v>
      </c>
      <c r="C295">
        <v>674.71680000000003</v>
      </c>
      <c r="D295">
        <f t="shared" si="8"/>
        <v>757.42029132470748</v>
      </c>
      <c r="E295">
        <v>776.89610000000005</v>
      </c>
      <c r="F295">
        <v>683.46979999999996</v>
      </c>
      <c r="G295">
        <f t="shared" si="9"/>
        <v>737.71140456807348</v>
      </c>
    </row>
    <row r="296" spans="1:7" x14ac:dyDescent="0.25">
      <c r="A296" s="1" t="s">
        <v>293</v>
      </c>
      <c r="B296">
        <v>360.1925</v>
      </c>
      <c r="C296">
        <v>309.2878</v>
      </c>
      <c r="D296">
        <f t="shared" si="8"/>
        <v>341.23956429168595</v>
      </c>
      <c r="E296">
        <v>345.97969999999998</v>
      </c>
      <c r="F296">
        <v>302.67619999999999</v>
      </c>
      <c r="G296">
        <f t="shared" si="9"/>
        <v>327.81742172678963</v>
      </c>
    </row>
    <row r="297" spans="1:7" x14ac:dyDescent="0.25">
      <c r="A297" s="1" t="s">
        <v>294</v>
      </c>
      <c r="B297">
        <v>163.7458</v>
      </c>
      <c r="C297">
        <v>142.5128</v>
      </c>
      <c r="D297">
        <f t="shared" si="8"/>
        <v>155.84028864457247</v>
      </c>
      <c r="E297">
        <v>157.5438</v>
      </c>
      <c r="F297">
        <v>136.9402</v>
      </c>
      <c r="G297">
        <f t="shared" si="9"/>
        <v>148.90227410417364</v>
      </c>
    </row>
    <row r="298" spans="1:7" x14ac:dyDescent="0.25">
      <c r="A298" s="1" t="s">
        <v>295</v>
      </c>
      <c r="B298">
        <v>86.938000000000002</v>
      </c>
      <c r="C298">
        <v>77.128900000000002</v>
      </c>
      <c r="D298">
        <f t="shared" si="8"/>
        <v>83.285857041561513</v>
      </c>
      <c r="E298">
        <v>85.655000000000001</v>
      </c>
      <c r="F298">
        <v>72.262600000000006</v>
      </c>
      <c r="G298">
        <f t="shared" si="9"/>
        <v>80.037983002617764</v>
      </c>
    </row>
    <row r="299" spans="1:7" x14ac:dyDescent="0.25">
      <c r="A299" s="1" t="s">
        <v>296</v>
      </c>
      <c r="B299">
        <v>205.55</v>
      </c>
      <c r="C299">
        <v>174.5076</v>
      </c>
      <c r="D299">
        <f t="shared" si="8"/>
        <v>193.9922339895576</v>
      </c>
      <c r="E299">
        <v>198.31360000000001</v>
      </c>
      <c r="F299">
        <v>172.1275</v>
      </c>
      <c r="G299">
        <f t="shared" si="9"/>
        <v>187.33067171267649</v>
      </c>
    </row>
    <row r="300" spans="1:7" x14ac:dyDescent="0.25">
      <c r="A300" s="1" t="s">
        <v>297</v>
      </c>
      <c r="B300">
        <v>91.582099999999997</v>
      </c>
      <c r="C300">
        <v>79.834999999999994</v>
      </c>
      <c r="D300">
        <f t="shared" si="8"/>
        <v>87.208397158039716</v>
      </c>
      <c r="E300">
        <v>89.867599999999996</v>
      </c>
      <c r="F300">
        <v>76.465500000000006</v>
      </c>
      <c r="G300">
        <f t="shared" si="9"/>
        <v>84.246514645573868</v>
      </c>
    </row>
    <row r="301" spans="1:7" x14ac:dyDescent="0.25">
      <c r="A301" s="1" t="s">
        <v>298</v>
      </c>
      <c r="B301">
        <v>507.85239999999999</v>
      </c>
      <c r="C301">
        <v>414.97949999999997</v>
      </c>
      <c r="D301">
        <f t="shared" si="8"/>
        <v>473.2737834332649</v>
      </c>
      <c r="E301">
        <v>511.81349999999998</v>
      </c>
      <c r="F301">
        <v>435.42140000000001</v>
      </c>
      <c r="G301">
        <f t="shared" si="9"/>
        <v>479.77325895539821</v>
      </c>
    </row>
    <row r="302" spans="1:7" x14ac:dyDescent="0.25">
      <c r="A302" s="1" t="s">
        <v>299</v>
      </c>
      <c r="B302">
        <v>220.65549999999999</v>
      </c>
      <c r="C302">
        <v>186.0949</v>
      </c>
      <c r="D302">
        <f t="shared" si="8"/>
        <v>207.78783100596294</v>
      </c>
      <c r="E302">
        <v>219.53229999999999</v>
      </c>
      <c r="F302">
        <v>188.08269999999999</v>
      </c>
      <c r="G302">
        <f t="shared" si="9"/>
        <v>206.34176374355062</v>
      </c>
    </row>
    <row r="303" spans="1:7" x14ac:dyDescent="0.25">
      <c r="A303" s="1" t="s">
        <v>300</v>
      </c>
      <c r="B303">
        <v>97.269499999999994</v>
      </c>
      <c r="C303">
        <v>83.832400000000007</v>
      </c>
      <c r="D303">
        <f t="shared" si="8"/>
        <v>92.266573111005741</v>
      </c>
      <c r="E303">
        <v>96.771000000000001</v>
      </c>
      <c r="F303">
        <v>82.104900000000001</v>
      </c>
      <c r="G303">
        <f t="shared" si="9"/>
        <v>90.619769975112177</v>
      </c>
    </row>
    <row r="304" spans="1:7" x14ac:dyDescent="0.25">
      <c r="A304" s="1" t="s">
        <v>301</v>
      </c>
      <c r="B304">
        <v>1370.7637999999999</v>
      </c>
      <c r="C304">
        <v>1058.0183999999999</v>
      </c>
      <c r="D304">
        <f t="shared" si="8"/>
        <v>1254.3218317874196</v>
      </c>
      <c r="E304">
        <v>1463.7655</v>
      </c>
      <c r="F304">
        <v>1189.3875</v>
      </c>
      <c r="G304">
        <f t="shared" si="9"/>
        <v>1348.6863588671374</v>
      </c>
    </row>
    <row r="305" spans="1:7" x14ac:dyDescent="0.25">
      <c r="A305" s="1" t="s">
        <v>302</v>
      </c>
      <c r="B305">
        <v>569.49180000000001</v>
      </c>
      <c r="C305">
        <v>458.16399999999999</v>
      </c>
      <c r="D305">
        <f t="shared" si="8"/>
        <v>528.04201960746184</v>
      </c>
      <c r="E305">
        <v>601.86540000000002</v>
      </c>
      <c r="F305">
        <v>495.83800000000002</v>
      </c>
      <c r="G305">
        <f t="shared" si="9"/>
        <v>557.3955732334573</v>
      </c>
    </row>
    <row r="306" spans="1:7" x14ac:dyDescent="0.25">
      <c r="A306" s="1" t="s">
        <v>303</v>
      </c>
      <c r="B306">
        <v>241.72800000000001</v>
      </c>
      <c r="C306">
        <v>202.37809999999999</v>
      </c>
      <c r="D306">
        <f t="shared" si="8"/>
        <v>227.07716962817608</v>
      </c>
      <c r="E306">
        <v>251.67230000000001</v>
      </c>
      <c r="F306">
        <v>210.3878</v>
      </c>
      <c r="G306">
        <f t="shared" si="9"/>
        <v>234.35682717747173</v>
      </c>
    </row>
    <row r="307" spans="1:7" x14ac:dyDescent="0.25">
      <c r="A307" s="1" t="s">
        <v>304</v>
      </c>
      <c r="B307">
        <v>104.80249999999999</v>
      </c>
      <c r="C307">
        <v>89.688800000000001</v>
      </c>
      <c r="D307">
        <f t="shared" si="8"/>
        <v>99.175338177717478</v>
      </c>
      <c r="E307">
        <v>107.7988</v>
      </c>
      <c r="F307">
        <v>89.874399999999994</v>
      </c>
      <c r="G307">
        <f t="shared" si="9"/>
        <v>100.28097948479149</v>
      </c>
    </row>
    <row r="308" spans="1:7" x14ac:dyDescent="0.25">
      <c r="A308" s="1" t="s">
        <v>305</v>
      </c>
      <c r="B308">
        <v>0.999986905423356</v>
      </c>
      <c r="C308">
        <v>0.99998944998480799</v>
      </c>
      <c r="D308">
        <f t="shared" si="8"/>
        <v>0.99998785281936464</v>
      </c>
      <c r="E308">
        <v>0.99998981448443003</v>
      </c>
      <c r="F308">
        <v>0.99999095245279901</v>
      </c>
      <c r="G308">
        <f t="shared" si="9"/>
        <v>0.99999029176913423</v>
      </c>
    </row>
    <row r="309" spans="1:7" x14ac:dyDescent="0.25">
      <c r="A309" s="1" t="s">
        <v>306</v>
      </c>
      <c r="B309">
        <v>1319.4650335333499</v>
      </c>
      <c r="C309">
        <v>990.30750781132394</v>
      </c>
      <c r="D309">
        <f t="shared" si="8"/>
        <v>1196.9124711389686</v>
      </c>
      <c r="E309">
        <v>1932.9524070616601</v>
      </c>
      <c r="F309">
        <v>1276.1104501760201</v>
      </c>
      <c r="G309">
        <f t="shared" si="9"/>
        <v>1657.4609016988825</v>
      </c>
    </row>
    <row r="310" spans="1:7" x14ac:dyDescent="0.25">
      <c r="A310" s="1" t="s">
        <v>307</v>
      </c>
      <c r="B310">
        <v>5.8250176609294397E-3</v>
      </c>
      <c r="C310">
        <v>4.2855976036237798E-3</v>
      </c>
      <c r="D310">
        <f t="shared" si="8"/>
        <v>5.2518578274719551E-3</v>
      </c>
      <c r="E310">
        <v>6.15498152503113E-3</v>
      </c>
      <c r="F310">
        <v>4.27584709290919E-3</v>
      </c>
      <c r="G310">
        <f t="shared" si="9"/>
        <v>5.3668382463361091E-3</v>
      </c>
    </row>
    <row r="311" spans="1:7" x14ac:dyDescent="0.25">
      <c r="A311" s="1" t="s">
        <v>308</v>
      </c>
      <c r="B311">
        <v>6.8141666845581296E-4</v>
      </c>
      <c r="C311">
        <v>5.7146676749093698E-4</v>
      </c>
      <c r="D311">
        <f t="shared" si="8"/>
        <v>6.4047991007941971E-4</v>
      </c>
      <c r="E311">
        <v>6.49816059942145E-4</v>
      </c>
      <c r="F311">
        <v>5.1474655813580803E-4</v>
      </c>
      <c r="G311">
        <f t="shared" si="9"/>
        <v>5.9316544560310584E-4</v>
      </c>
    </row>
    <row r="312" spans="1:7" x14ac:dyDescent="0.25">
      <c r="A312" s="1" t="s">
        <v>309</v>
      </c>
      <c r="B312" s="3">
        <v>5.3620463256439799E-5</v>
      </c>
      <c r="C312" s="3">
        <v>2.6430577219308602E-5</v>
      </c>
      <c r="D312">
        <f t="shared" si="8"/>
        <v>4.3497072646572122E-5</v>
      </c>
      <c r="E312" s="3">
        <v>7.7436511053112299E-5</v>
      </c>
      <c r="F312" s="3">
        <v>4.1476461140648E-5</v>
      </c>
      <c r="G312">
        <f t="shared" si="9"/>
        <v>6.2354209778880173E-5</v>
      </c>
    </row>
    <row r="313" spans="1:7" x14ac:dyDescent="0.25">
      <c r="A313" s="1" t="s">
        <v>310</v>
      </c>
      <c r="B313">
        <v>1.9854603915504999E-4</v>
      </c>
      <c r="C313" s="3">
        <v>8.01221295700773E-5</v>
      </c>
      <c r="D313">
        <f t="shared" si="8"/>
        <v>1.5445422160792423E-4</v>
      </c>
      <c r="E313">
        <v>1.2392424943159899E-4</v>
      </c>
      <c r="F313" s="3">
        <v>6.8644818178133495E-5</v>
      </c>
      <c r="G313">
        <f t="shared" si="9"/>
        <v>1.007390470066162E-4</v>
      </c>
    </row>
    <row r="314" spans="1:7" x14ac:dyDescent="0.25">
      <c r="A314" s="1" t="s">
        <v>311</v>
      </c>
      <c r="B314">
        <v>2692.3422364760099</v>
      </c>
      <c r="C314">
        <v>1969.0696751564301</v>
      </c>
      <c r="D314">
        <f t="shared" si="8"/>
        <v>2423.0520068061055</v>
      </c>
      <c r="E314">
        <v>3802.6666120705199</v>
      </c>
      <c r="F314">
        <v>2379.8120979957298</v>
      </c>
      <c r="G314">
        <f t="shared" si="9"/>
        <v>3205.8954590016024</v>
      </c>
    </row>
    <row r="315" spans="1:7" x14ac:dyDescent="0.25">
      <c r="A315" s="1" t="s">
        <v>312</v>
      </c>
      <c r="B315">
        <v>9.6566342109082309E-3</v>
      </c>
      <c r="C315">
        <v>7.3727224603490696E-3</v>
      </c>
      <c r="D315">
        <f t="shared" si="8"/>
        <v>8.8062837998104208E-3</v>
      </c>
      <c r="E315">
        <v>1.07710062211937E-2</v>
      </c>
      <c r="F315">
        <v>7.2520223250549798E-3</v>
      </c>
      <c r="G315">
        <f t="shared" si="9"/>
        <v>9.2950801468436491E-3</v>
      </c>
    </row>
    <row r="316" spans="1:7" x14ac:dyDescent="0.25">
      <c r="A316" s="1" t="s">
        <v>313</v>
      </c>
      <c r="B316">
        <v>1.63504166640022E-3</v>
      </c>
      <c r="C316">
        <v>1.3515655859367599E-3</v>
      </c>
      <c r="D316">
        <f t="shared" si="8"/>
        <v>1.5294973074732681E-3</v>
      </c>
      <c r="E316">
        <v>1.6383601378303901E-3</v>
      </c>
      <c r="F316">
        <v>1.2673921804474101E-3</v>
      </c>
      <c r="G316">
        <f t="shared" si="9"/>
        <v>1.4827694056162705E-3</v>
      </c>
    </row>
    <row r="317" spans="1:7" x14ac:dyDescent="0.25">
      <c r="A317" s="1" t="s">
        <v>314</v>
      </c>
      <c r="B317">
        <v>7.9467476704137604E-4</v>
      </c>
      <c r="C317">
        <v>4.5906411997491203E-4</v>
      </c>
      <c r="D317">
        <f t="shared" si="8"/>
        <v>6.6971956610951033E-4</v>
      </c>
      <c r="E317">
        <v>1.3303810600369199E-3</v>
      </c>
      <c r="F317">
        <v>1.8212924171515201E-3</v>
      </c>
      <c r="G317">
        <f t="shared" si="9"/>
        <v>1.5362782432991214E-3</v>
      </c>
    </row>
    <row r="318" spans="1:7" x14ac:dyDescent="0.25">
      <c r="A318" s="1" t="s">
        <v>315</v>
      </c>
      <c r="B318">
        <v>0.99996383491692598</v>
      </c>
      <c r="C318">
        <v>0.99997070167390001</v>
      </c>
      <c r="D318">
        <f t="shared" si="8"/>
        <v>0.99996639156107558</v>
      </c>
      <c r="E318">
        <v>0.99997172250389899</v>
      </c>
      <c r="F318">
        <v>0.999974872226986</v>
      </c>
      <c r="G318">
        <f t="shared" si="9"/>
        <v>0.99997304355525052</v>
      </c>
    </row>
    <row r="319" spans="1:7" x14ac:dyDescent="0.25">
      <c r="A319" s="1" t="s">
        <v>316</v>
      </c>
      <c r="B319">
        <v>1319.4476484950501</v>
      </c>
      <c r="C319">
        <v>990.29429387764503</v>
      </c>
      <c r="D319">
        <f t="shared" si="8"/>
        <v>1196.8966390943551</v>
      </c>
      <c r="E319">
        <v>1932.93323548938</v>
      </c>
      <c r="F319">
        <v>1276.09747990499</v>
      </c>
      <c r="G319">
        <f t="shared" si="9"/>
        <v>1657.4443310655322</v>
      </c>
    </row>
    <row r="320" spans="1:7" x14ac:dyDescent="0.25">
      <c r="A320" s="1" t="s">
        <v>317</v>
      </c>
      <c r="B320">
        <v>1.6179749919927801E-2</v>
      </c>
      <c r="C320">
        <v>1.19038976429564E-2</v>
      </c>
      <c r="D320">
        <f t="shared" si="8"/>
        <v>1.4587756384877266E-2</v>
      </c>
      <c r="E320">
        <v>1.70963615040251E-2</v>
      </c>
      <c r="F320">
        <v>1.1877084369102399E-2</v>
      </c>
      <c r="G320">
        <f t="shared" si="9"/>
        <v>1.4907301411666048E-2</v>
      </c>
    </row>
    <row r="321" spans="1:7" x14ac:dyDescent="0.25">
      <c r="A321" s="1" t="s">
        <v>318</v>
      </c>
      <c r="B321">
        <v>1.89279771042217E-3</v>
      </c>
      <c r="C321">
        <v>1.5873840457739899E-3</v>
      </c>
      <c r="D321">
        <f t="shared" si="8"/>
        <v>1.7790855080024026E-3</v>
      </c>
      <c r="E321">
        <v>1.80500578852037E-3</v>
      </c>
      <c r="F321">
        <v>1.4296013441015699E-3</v>
      </c>
      <c r="G321">
        <f t="shared" si="9"/>
        <v>1.6475543126688991E-3</v>
      </c>
    </row>
    <row r="322" spans="1:7" x14ac:dyDescent="0.25">
      <c r="A322" s="1" t="s">
        <v>319</v>
      </c>
      <c r="B322">
        <v>4.1371195212323202E-4</v>
      </c>
      <c r="C322">
        <v>2.0392784689405501E-4</v>
      </c>
      <c r="D322">
        <f t="shared" si="8"/>
        <v>3.356047310015131E-4</v>
      </c>
      <c r="E322">
        <v>5.9747002773362303E-4</v>
      </c>
      <c r="F322">
        <v>3.2001696117061202E-4</v>
      </c>
      <c r="G322">
        <f t="shared" si="9"/>
        <v>4.8110114755827999E-4</v>
      </c>
    </row>
    <row r="323" spans="1:7" x14ac:dyDescent="0.25">
      <c r="A323" s="1" t="s">
        <v>320</v>
      </c>
      <c r="B323">
        <v>5.1898778353585496E-4</v>
      </c>
      <c r="C323">
        <v>2.2249983048335301E-4</v>
      </c>
      <c r="D323">
        <f t="shared" si="8"/>
        <v>4.0859881920655571E-4</v>
      </c>
      <c r="E323">
        <v>3.43055026257597E-4</v>
      </c>
      <c r="F323">
        <v>1.90758372269352E-4</v>
      </c>
      <c r="G323">
        <f t="shared" si="9"/>
        <v>2.7917902986438766E-4</v>
      </c>
    </row>
    <row r="324" spans="1:7" x14ac:dyDescent="0.25">
      <c r="A324" s="1" t="s">
        <v>321</v>
      </c>
      <c r="B324">
        <v>2692.29812442503</v>
      </c>
      <c r="C324">
        <v>1969.03791948092</v>
      </c>
      <c r="D324">
        <f t="shared" ref="D324:D378" si="10">(B324* (1189.553-769.873) +C324*(877.897-628.954))/(1189.553+ 877.897-628.954-769.873)</f>
        <v>2423.0124953045811</v>
      </c>
      <c r="E324">
        <v>3802.6158702591501</v>
      </c>
      <c r="F324">
        <v>2379.7797021678098</v>
      </c>
      <c r="G324">
        <f t="shared" ref="G324:G378" si="11">(E324* (1127.181-721.975)+F324*(964.961-672.236))/(1127.181+964.961-721.975-672.236)</f>
        <v>3205.8524118305413</v>
      </c>
    </row>
    <row r="325" spans="1:7" x14ac:dyDescent="0.25">
      <c r="A325" s="1" t="s">
        <v>322</v>
      </c>
      <c r="B325">
        <v>2.68223038337345E-2</v>
      </c>
      <c r="C325">
        <v>2.0478598422568401E-2</v>
      </c>
      <c r="D325">
        <f t="shared" si="10"/>
        <v>2.446040324674912E-2</v>
      </c>
      <c r="E325">
        <v>2.9917736032786701E-2</v>
      </c>
      <c r="F325">
        <v>2.0143179761112899E-2</v>
      </c>
      <c r="G325">
        <f t="shared" si="11"/>
        <v>2.5818108727758395E-2</v>
      </c>
    </row>
    <row r="326" spans="1:7" x14ac:dyDescent="0.25">
      <c r="A326" s="1" t="s">
        <v>323</v>
      </c>
      <c r="B326">
        <v>4.5416204941090702E-3</v>
      </c>
      <c r="C326">
        <v>3.7542307166949802E-3</v>
      </c>
      <c r="D326">
        <f t="shared" si="10"/>
        <v>4.248458019353047E-3</v>
      </c>
      <c r="E326">
        <v>4.5508409952330301E-3</v>
      </c>
      <c r="F326">
        <v>3.5205357719629198E-3</v>
      </c>
      <c r="G326">
        <f t="shared" si="11"/>
        <v>4.1187121795166586E-3</v>
      </c>
    </row>
    <row r="327" spans="1:7" x14ac:dyDescent="0.25">
      <c r="A327" s="1" t="s">
        <v>324</v>
      </c>
      <c r="B327">
        <v>6.1312821876446204E-3</v>
      </c>
      <c r="C327">
        <v>3.5419294857328902E-3</v>
      </c>
      <c r="D327">
        <f t="shared" si="10"/>
        <v>5.1672094146888404E-3</v>
      </c>
      <c r="E327">
        <v>1.02645223894195E-2</v>
      </c>
      <c r="F327">
        <v>1.40522582938498E-2</v>
      </c>
      <c r="G327">
        <f t="shared" si="11"/>
        <v>1.1853167961294599E-2</v>
      </c>
    </row>
    <row r="328" spans="1:7" x14ac:dyDescent="0.25">
      <c r="A328" s="1" t="s">
        <v>325</v>
      </c>
      <c r="B328">
        <v>3.2027456158538601</v>
      </c>
      <c r="C328">
        <v>3.1874992183885</v>
      </c>
      <c r="D328">
        <f t="shared" si="10"/>
        <v>3.1970690478563197</v>
      </c>
      <c r="E328">
        <v>3.1387034878930198</v>
      </c>
      <c r="F328">
        <v>3.0335035183323602</v>
      </c>
      <c r="G328">
        <f t="shared" si="11"/>
        <v>3.0945807005549537</v>
      </c>
    </row>
    <row r="329" spans="1:7" x14ac:dyDescent="0.25">
      <c r="A329" s="1" t="s">
        <v>326</v>
      </c>
      <c r="B329">
        <v>0.90433663781614604</v>
      </c>
      <c r="C329">
        <v>0.99488338733099901</v>
      </c>
      <c r="D329">
        <f t="shared" si="10"/>
        <v>0.93804917756496697</v>
      </c>
      <c r="E329">
        <v>0.74932700275584396</v>
      </c>
      <c r="F329">
        <v>0.92153532393180304</v>
      </c>
      <c r="G329">
        <f t="shared" si="11"/>
        <v>0.82155431579428562</v>
      </c>
    </row>
    <row r="330" spans="1:7" x14ac:dyDescent="0.25">
      <c r="A330" s="1" t="s">
        <v>327</v>
      </c>
      <c r="B330">
        <v>1.11745255737311E-2</v>
      </c>
      <c r="C330">
        <v>1.94214824356265E-2</v>
      </c>
      <c r="D330">
        <f t="shared" si="10"/>
        <v>1.4245048397610663E-2</v>
      </c>
      <c r="E330">
        <v>7.5337547527398203E-3</v>
      </c>
      <c r="F330">
        <v>3.0038093222580799E-2</v>
      </c>
      <c r="G330">
        <f t="shared" si="11"/>
        <v>1.6972485054996354E-2</v>
      </c>
    </row>
    <row r="331" spans="1:7" x14ac:dyDescent="0.25">
      <c r="A331" s="1" t="s">
        <v>328</v>
      </c>
      <c r="B331">
        <v>2.21853618080033E-2</v>
      </c>
      <c r="C331">
        <v>2.6399709865812901E-2</v>
      </c>
      <c r="D331">
        <f t="shared" si="10"/>
        <v>2.3754455974006106E-2</v>
      </c>
      <c r="E331">
        <v>1.41611046367906E-2</v>
      </c>
      <c r="F331">
        <v>2.3795037299613801E-2</v>
      </c>
      <c r="G331">
        <f t="shared" si="11"/>
        <v>1.820175183361224E-2</v>
      </c>
    </row>
    <row r="332" spans="1:7" x14ac:dyDescent="0.25">
      <c r="A332" s="1" t="s">
        <v>329</v>
      </c>
      <c r="B332">
        <v>5.2358763381603501E-2</v>
      </c>
      <c r="C332">
        <v>6.1003213986468699E-2</v>
      </c>
      <c r="D332">
        <f t="shared" si="10"/>
        <v>5.5577281839579003E-2</v>
      </c>
      <c r="E332">
        <v>3.5997221927934898E-2</v>
      </c>
      <c r="F332">
        <v>5.9520660282524701E-2</v>
      </c>
      <c r="G332">
        <f t="shared" si="11"/>
        <v>4.5863381322412723E-2</v>
      </c>
    </row>
    <row r="333" spans="1:7" x14ac:dyDescent="0.25">
      <c r="A333" s="1" t="s">
        <v>330</v>
      </c>
      <c r="B333">
        <v>0.69052893481890498</v>
      </c>
      <c r="C333">
        <v>0.65654115028200499</v>
      </c>
      <c r="D333">
        <f t="shared" si="10"/>
        <v>0.67787453757865224</v>
      </c>
      <c r="E333">
        <v>0.79270402938164397</v>
      </c>
      <c r="F333">
        <v>0.73078144013544299</v>
      </c>
      <c r="G333">
        <f t="shared" si="11"/>
        <v>0.76673256524393685</v>
      </c>
    </row>
    <row r="334" spans="1:7" x14ac:dyDescent="0.25">
      <c r="A334" s="1" t="s">
        <v>331</v>
      </c>
      <c r="B334">
        <v>0.14120933683992301</v>
      </c>
      <c r="C334">
        <v>0.144892012555807</v>
      </c>
      <c r="D334">
        <f t="shared" si="10"/>
        <v>0.14258047773806634</v>
      </c>
      <c r="E334">
        <v>9.1252604442561003E-2</v>
      </c>
      <c r="F334">
        <v>9.9439183112004698E-2</v>
      </c>
      <c r="G334">
        <f t="shared" si="11"/>
        <v>9.4686204957530135E-2</v>
      </c>
    </row>
    <row r="335" spans="1:7" x14ac:dyDescent="0.25">
      <c r="A335" s="1" t="s">
        <v>332</v>
      </c>
      <c r="B335">
        <v>6.0728744939271301E-2</v>
      </c>
      <c r="C335">
        <v>6.6768380375923905E-2</v>
      </c>
      <c r="D335">
        <f t="shared" si="10"/>
        <v>6.297743360912951E-2</v>
      </c>
      <c r="E335">
        <v>4.3566291156078199E-2</v>
      </c>
      <c r="F335">
        <v>4.1003121527961497E-2</v>
      </c>
      <c r="G335">
        <f t="shared" si="11"/>
        <v>4.249125103120846E-2</v>
      </c>
    </row>
    <row r="336" spans="1:7" x14ac:dyDescent="0.25">
      <c r="A336" s="1" t="s">
        <v>333</v>
      </c>
      <c r="B336">
        <v>2.1814332638563E-2</v>
      </c>
      <c r="C336">
        <v>2.49740504983555E-2</v>
      </c>
      <c r="D336">
        <f t="shared" si="10"/>
        <v>2.2990764862956002E-2</v>
      </c>
      <c r="E336">
        <v>1.47849937022519E-2</v>
      </c>
      <c r="F336">
        <v>1.5422464419872E-2</v>
      </c>
      <c r="G336">
        <f t="shared" si="11"/>
        <v>1.505236055630387E-2</v>
      </c>
    </row>
    <row r="337" spans="1:7" x14ac:dyDescent="0.25">
      <c r="A337" s="1" t="s">
        <v>334</v>
      </c>
      <c r="B337">
        <v>6.5155668561825504</v>
      </c>
      <c r="C337">
        <v>6.6430098920750904</v>
      </c>
      <c r="D337">
        <f t="shared" si="10"/>
        <v>6.5630166921651529</v>
      </c>
      <c r="E337">
        <v>6.0463561347129504</v>
      </c>
      <c r="F337">
        <v>5.9615761070842801</v>
      </c>
      <c r="G337">
        <f t="shared" si="11"/>
        <v>6.0107978437248697</v>
      </c>
    </row>
    <row r="338" spans="1:7" x14ac:dyDescent="0.25">
      <c r="A338" s="1" t="s">
        <v>335</v>
      </c>
      <c r="B338">
        <v>2.1662207079337499</v>
      </c>
      <c r="C338">
        <v>2.4425347169006901</v>
      </c>
      <c r="D338">
        <f t="shared" si="10"/>
        <v>2.269098470640472</v>
      </c>
      <c r="E338">
        <v>1.86414844780407</v>
      </c>
      <c r="F338">
        <v>2.01279381691098</v>
      </c>
      <c r="G338">
        <f t="shared" si="11"/>
        <v>1.9264930286749877</v>
      </c>
    </row>
    <row r="339" spans="1:7" x14ac:dyDescent="0.25">
      <c r="A339" s="1" t="s">
        <v>336</v>
      </c>
      <c r="B339">
        <v>3.30652465707083E-3</v>
      </c>
      <c r="C339">
        <v>7.8161149531658404E-3</v>
      </c>
      <c r="D339">
        <f t="shared" si="10"/>
        <v>4.9855439804874328E-3</v>
      </c>
      <c r="E339">
        <v>1.7774952619745499E-3</v>
      </c>
      <c r="F339">
        <v>1.2049627003862201E-2</v>
      </c>
      <c r="G339">
        <f t="shared" si="11"/>
        <v>6.0858148009319303E-3</v>
      </c>
    </row>
    <row r="340" spans="1:7" x14ac:dyDescent="0.25">
      <c r="A340" s="1" t="s">
        <v>337</v>
      </c>
      <c r="B340">
        <v>3.8739810338618702E-3</v>
      </c>
      <c r="C340">
        <v>5.8276953090804504E-3</v>
      </c>
      <c r="D340">
        <f t="shared" si="10"/>
        <v>4.6013916865252375E-3</v>
      </c>
      <c r="E340">
        <v>2.6839001306635602E-3</v>
      </c>
      <c r="F340">
        <v>6.6663139516427699E-3</v>
      </c>
      <c r="G340">
        <f t="shared" si="11"/>
        <v>4.354197173990393E-3</v>
      </c>
    </row>
    <row r="341" spans="1:7" x14ac:dyDescent="0.25">
      <c r="A341" s="1" t="s">
        <v>338</v>
      </c>
      <c r="B341">
        <v>4.4741752785446903E-3</v>
      </c>
      <c r="C341">
        <v>6.0778109875817598E-3</v>
      </c>
      <c r="D341">
        <f t="shared" si="10"/>
        <v>5.0712440068337488E-3</v>
      </c>
      <c r="E341">
        <v>2.6721286388623998E-3</v>
      </c>
      <c r="F341">
        <v>7.4731495688058801E-3</v>
      </c>
      <c r="G341">
        <f t="shared" si="11"/>
        <v>4.6857644448628586E-3</v>
      </c>
    </row>
    <row r="342" spans="1:7" x14ac:dyDescent="0.25">
      <c r="A342" s="1" t="s">
        <v>339</v>
      </c>
      <c r="B342">
        <v>6.8640396346453898E-3</v>
      </c>
      <c r="C342">
        <v>8.9041181546465203E-3</v>
      </c>
      <c r="D342">
        <f t="shared" si="10"/>
        <v>7.6236055888597078E-3</v>
      </c>
      <c r="E342">
        <v>4.1788795894103703E-3</v>
      </c>
      <c r="F342">
        <v>9.9994709274641592E-3</v>
      </c>
      <c r="G342">
        <f t="shared" si="11"/>
        <v>6.6201418337178963E-3</v>
      </c>
    </row>
    <row r="343" spans="1:7" x14ac:dyDescent="0.25">
      <c r="A343" s="1" t="s">
        <v>340</v>
      </c>
      <c r="B343">
        <v>1.1807457686305801E-2</v>
      </c>
      <c r="C343">
        <v>1.57697935295074E-2</v>
      </c>
      <c r="D343">
        <f t="shared" si="10"/>
        <v>1.3282722180369171E-2</v>
      </c>
      <c r="E343">
        <v>7.9104424903768105E-3</v>
      </c>
      <c r="F343">
        <v>1.6480609491561299E-2</v>
      </c>
      <c r="G343">
        <f t="shared" si="11"/>
        <v>1.1504926952912119E-2</v>
      </c>
    </row>
    <row r="344" spans="1:7" x14ac:dyDescent="0.25">
      <c r="A344" s="1" t="s">
        <v>341</v>
      </c>
      <c r="B344">
        <v>0.41793162150659702</v>
      </c>
      <c r="C344">
        <v>0.39106836912071802</v>
      </c>
      <c r="D344">
        <f t="shared" si="10"/>
        <v>0.40792984376533187</v>
      </c>
      <c r="E344">
        <v>0.58145283751809895</v>
      </c>
      <c r="F344">
        <v>0.52883445320353395</v>
      </c>
      <c r="G344">
        <f t="shared" si="11"/>
        <v>0.55938372674858028</v>
      </c>
    </row>
    <row r="345" spans="1:7" x14ac:dyDescent="0.25">
      <c r="A345" s="1" t="s">
        <v>342</v>
      </c>
      <c r="B345">
        <v>0.171099010225127</v>
      </c>
      <c r="C345">
        <v>0.16418843715218301</v>
      </c>
      <c r="D345">
        <f t="shared" si="10"/>
        <v>0.16852605238117321</v>
      </c>
      <c r="E345">
        <v>0.134501065320008</v>
      </c>
      <c r="F345">
        <v>0.15070631183535299</v>
      </c>
      <c r="G345">
        <f t="shared" si="11"/>
        <v>0.141297841485853</v>
      </c>
    </row>
    <row r="346" spans="1:7" x14ac:dyDescent="0.25">
      <c r="A346" s="1" t="s">
        <v>343</v>
      </c>
      <c r="B346">
        <v>0.12324715998996</v>
      </c>
      <c r="C346">
        <v>0.118955016695222</v>
      </c>
      <c r="D346">
        <f t="shared" si="10"/>
        <v>0.1216491009518743</v>
      </c>
      <c r="E346">
        <v>8.8733505197113594E-2</v>
      </c>
      <c r="F346">
        <v>9.4174911380350307E-2</v>
      </c>
      <c r="G346">
        <f t="shared" si="11"/>
        <v>9.1015730266623296E-2</v>
      </c>
    </row>
    <row r="347" spans="1:7" x14ac:dyDescent="0.25">
      <c r="A347" s="1" t="s">
        <v>344</v>
      </c>
      <c r="B347">
        <v>9.1033097984438593E-2</v>
      </c>
      <c r="C347">
        <v>8.9653964958793395E-2</v>
      </c>
      <c r="D347">
        <f t="shared" si="10"/>
        <v>9.0519616526571908E-2</v>
      </c>
      <c r="E347">
        <v>6.6108697955291895E-2</v>
      </c>
      <c r="F347">
        <v>6.6821861277181094E-2</v>
      </c>
      <c r="G347">
        <f t="shared" si="11"/>
        <v>6.6407811669111777E-2</v>
      </c>
    </row>
    <row r="348" spans="1:7" x14ac:dyDescent="0.25">
      <c r="A348" s="1" t="s">
        <v>345</v>
      </c>
      <c r="B348">
        <v>6.4722764822069706E-2</v>
      </c>
      <c r="C348">
        <v>6.6505758913497498E-2</v>
      </c>
      <c r="D348">
        <f t="shared" si="10"/>
        <v>6.5386612607895647E-2</v>
      </c>
      <c r="E348">
        <v>4.6532707089969497E-2</v>
      </c>
      <c r="F348">
        <v>4.4508227077932401E-2</v>
      </c>
      <c r="G348">
        <f t="shared" si="11"/>
        <v>4.5683603222218171E-2</v>
      </c>
    </row>
    <row r="349" spans="1:7" x14ac:dyDescent="0.25">
      <c r="A349" s="1" t="s">
        <v>346</v>
      </c>
      <c r="B349">
        <v>4.3388587579252902E-2</v>
      </c>
      <c r="C349">
        <v>4.6171354251341203E-2</v>
      </c>
      <c r="D349">
        <f t="shared" si="10"/>
        <v>4.4424672613195312E-2</v>
      </c>
      <c r="E349">
        <v>2.9487586961895702E-2</v>
      </c>
      <c r="F349">
        <v>2.76572668112798E-2</v>
      </c>
      <c r="G349">
        <f t="shared" si="11"/>
        <v>2.8719917283820028E-2</v>
      </c>
    </row>
    <row r="350" spans="1:7" x14ac:dyDescent="0.25">
      <c r="A350" s="1" t="s">
        <v>347</v>
      </c>
      <c r="B350">
        <v>2.49244300882831E-2</v>
      </c>
      <c r="C350">
        <v>2.9351074872128399E-2</v>
      </c>
      <c r="D350">
        <f t="shared" si="10"/>
        <v>2.6572566979213858E-2</v>
      </c>
      <c r="E350">
        <v>1.43965344728137E-2</v>
      </c>
      <c r="F350">
        <v>1.48404846304428E-2</v>
      </c>
      <c r="G350">
        <f t="shared" si="11"/>
        <v>1.4582735271878337E-2</v>
      </c>
    </row>
    <row r="351" spans="1:7" x14ac:dyDescent="0.25">
      <c r="A351" s="1" t="s">
        <v>348</v>
      </c>
      <c r="B351">
        <v>1.4917555136025801E-2</v>
      </c>
      <c r="C351">
        <v>1.9671598114127799E-2</v>
      </c>
      <c r="D351">
        <f t="shared" si="10"/>
        <v>1.6687589551679531E-2</v>
      </c>
      <c r="E351">
        <v>8.3813021624230405E-3</v>
      </c>
      <c r="F351">
        <v>8.6238823342680293E-3</v>
      </c>
      <c r="G351">
        <f t="shared" si="11"/>
        <v>8.483044714055402E-3</v>
      </c>
    </row>
    <row r="352" spans="1:7" x14ac:dyDescent="0.25">
      <c r="A352" s="1" t="s">
        <v>349</v>
      </c>
      <c r="B352">
        <v>8.7955738402610301E-3</v>
      </c>
      <c r="C352">
        <v>1.2943486362442601E-2</v>
      </c>
      <c r="D352">
        <f t="shared" si="10"/>
        <v>1.033993259999476E-2</v>
      </c>
      <c r="E352">
        <v>5.1441419171051501E-3</v>
      </c>
      <c r="F352">
        <v>4.7087455690175096E-3</v>
      </c>
      <c r="G352">
        <f t="shared" si="11"/>
        <v>4.9615287418858893E-3</v>
      </c>
    </row>
    <row r="353" spans="1:7" x14ac:dyDescent="0.25">
      <c r="A353" s="1" t="s">
        <v>350</v>
      </c>
      <c r="B353">
        <v>4.8452044479849804E-3</v>
      </c>
      <c r="C353">
        <v>7.4034240836386798E-3</v>
      </c>
      <c r="D353">
        <f t="shared" si="10"/>
        <v>5.7976856978949271E-3</v>
      </c>
      <c r="E353">
        <v>2.90755847488552E-3</v>
      </c>
      <c r="F353">
        <v>3.1215279614835202E-3</v>
      </c>
      <c r="G353">
        <f t="shared" si="11"/>
        <v>2.9973011829245669E-3</v>
      </c>
    </row>
    <row r="354" spans="1:7" x14ac:dyDescent="0.25">
      <c r="A354" s="1" t="s">
        <v>351</v>
      </c>
      <c r="B354">
        <v>4.7688160895708103E-3</v>
      </c>
      <c r="C354">
        <v>9.6919825419256398E-3</v>
      </c>
      <c r="D354">
        <f t="shared" si="10"/>
        <v>6.6018188820989882E-3</v>
      </c>
      <c r="E354">
        <v>3.1312168191074902E-3</v>
      </c>
      <c r="F354">
        <v>3.3331569758213902E-3</v>
      </c>
      <c r="G354">
        <f t="shared" si="11"/>
        <v>3.2159142066344472E-3</v>
      </c>
    </row>
    <row r="355" spans="1:7" x14ac:dyDescent="0.25">
      <c r="A355" s="1" t="s">
        <v>352</v>
      </c>
      <c r="B355">
        <v>81.620309594522098</v>
      </c>
      <c r="C355">
        <v>65.401587178481293</v>
      </c>
      <c r="D355">
        <f t="shared" si="10"/>
        <v>75.581723703195522</v>
      </c>
      <c r="E355">
        <v>99.262790141603105</v>
      </c>
      <c r="F355">
        <v>73.091186871617396</v>
      </c>
      <c r="G355">
        <f t="shared" si="11"/>
        <v>88.285942047441139</v>
      </c>
    </row>
    <row r="356" spans="1:7" x14ac:dyDescent="0.25">
      <c r="A356" s="1" t="s">
        <v>353</v>
      </c>
      <c r="B356">
        <v>81.620311378203297</v>
      </c>
      <c r="C356">
        <v>65.401588084795705</v>
      </c>
      <c r="D356">
        <f t="shared" si="10"/>
        <v>75.581725160213821</v>
      </c>
      <c r="E356">
        <v>99.262792777956804</v>
      </c>
      <c r="F356">
        <v>73.091187252360598</v>
      </c>
      <c r="G356">
        <f t="shared" si="11"/>
        <v>88.285943737750628</v>
      </c>
    </row>
    <row r="357" spans="1:7" x14ac:dyDescent="0.25">
      <c r="A357" s="1" t="s">
        <v>354</v>
      </c>
      <c r="B357">
        <v>81.620318725035006</v>
      </c>
      <c r="C357">
        <v>65.401597288003899</v>
      </c>
      <c r="D357">
        <f t="shared" si="10"/>
        <v>75.58173319821519</v>
      </c>
      <c r="E357">
        <v>99.262797542062401</v>
      </c>
      <c r="F357">
        <v>73.091194020649198</v>
      </c>
      <c r="G357">
        <f t="shared" si="11"/>
        <v>88.285949342447154</v>
      </c>
    </row>
    <row r="358" spans="1:7" x14ac:dyDescent="0.25">
      <c r="A358" s="1" t="s">
        <v>355</v>
      </c>
      <c r="B358">
        <v>28.741355326674899</v>
      </c>
      <c r="C358">
        <v>24.623556723853198</v>
      </c>
      <c r="D358">
        <f t="shared" si="10"/>
        <v>27.208208639255766</v>
      </c>
      <c r="E358">
        <v>34.315043655719897</v>
      </c>
      <c r="F358">
        <v>28.108791479867499</v>
      </c>
      <c r="G358">
        <f t="shared" si="11"/>
        <v>31.712028216978261</v>
      </c>
    </row>
    <row r="359" spans="1:7" x14ac:dyDescent="0.25">
      <c r="A359" s="1" t="s">
        <v>356</v>
      </c>
      <c r="B359">
        <v>28.741291009130101</v>
      </c>
      <c r="C359">
        <v>24.623500426042501</v>
      </c>
      <c r="D359">
        <f t="shared" si="10"/>
        <v>27.208147307633777</v>
      </c>
      <c r="E359">
        <v>34.314988711777502</v>
      </c>
      <c r="F359">
        <v>28.108746994063701</v>
      </c>
      <c r="G359">
        <f t="shared" si="11"/>
        <v>31.711977659370074</v>
      </c>
    </row>
    <row r="360" spans="1:7" x14ac:dyDescent="0.25">
      <c r="A360" s="1" t="s">
        <v>357</v>
      </c>
      <c r="B360">
        <v>28.741033859508399</v>
      </c>
      <c r="C360">
        <v>24.623275335480599</v>
      </c>
      <c r="D360">
        <f t="shared" si="10"/>
        <v>27.20790209430281</v>
      </c>
      <c r="E360">
        <v>34.314769312825298</v>
      </c>
      <c r="F360">
        <v>28.108569005510699</v>
      </c>
      <c r="G360">
        <f t="shared" si="11"/>
        <v>31.711775628695115</v>
      </c>
    </row>
    <row r="361" spans="1:7" x14ac:dyDescent="0.25">
      <c r="A361" s="1" t="s">
        <v>358</v>
      </c>
      <c r="B361">
        <v>2.1927838679396299</v>
      </c>
      <c r="C361">
        <v>1.7649571498921199</v>
      </c>
      <c r="D361">
        <f t="shared" si="10"/>
        <v>2.033494602283346</v>
      </c>
      <c r="E361">
        <v>1.88290634710224</v>
      </c>
      <c r="F361">
        <v>1.9778036269751</v>
      </c>
      <c r="G361">
        <f t="shared" si="11"/>
        <v>1.922707998341092</v>
      </c>
    </row>
    <row r="362" spans="1:7" x14ac:dyDescent="0.25">
      <c r="A362" s="1" t="s">
        <v>359</v>
      </c>
      <c r="B362">
        <v>2.19278221746921</v>
      </c>
      <c r="C362">
        <v>1.7649561565206999</v>
      </c>
      <c r="D362">
        <f t="shared" si="10"/>
        <v>2.0334931964652885</v>
      </c>
      <c r="E362">
        <v>1.88290437548182</v>
      </c>
      <c r="F362">
        <v>1.9778018592542399</v>
      </c>
      <c r="G362">
        <f t="shared" si="11"/>
        <v>1.9227061122398692</v>
      </c>
    </row>
    <row r="363" spans="1:7" x14ac:dyDescent="0.25">
      <c r="A363" s="1" t="s">
        <v>360</v>
      </c>
      <c r="B363">
        <v>2.1927760234929599</v>
      </c>
      <c r="C363">
        <v>1.76495265337493</v>
      </c>
      <c r="D363">
        <f t="shared" si="10"/>
        <v>2.0334880043442123</v>
      </c>
      <c r="E363">
        <v>1.8828967913097101</v>
      </c>
      <c r="F363">
        <v>1.97779541629363</v>
      </c>
      <c r="G363">
        <f t="shared" si="11"/>
        <v>1.9226990067126914</v>
      </c>
    </row>
    <row r="364" spans="1:7" x14ac:dyDescent="0.25">
      <c r="A364" s="1" t="s">
        <v>361</v>
      </c>
      <c r="B364">
        <v>-1246.0151983185899</v>
      </c>
      <c r="C364">
        <v>-743.61140781590098</v>
      </c>
      <c r="D364">
        <f t="shared" si="10"/>
        <v>-1058.9592537592328</v>
      </c>
      <c r="E364">
        <v>-1111.59397219121</v>
      </c>
      <c r="F364">
        <v>-1330.7054957376899</v>
      </c>
      <c r="G364">
        <f t="shared" si="11"/>
        <v>-1203.4933443786374</v>
      </c>
    </row>
    <row r="365" spans="1:7" x14ac:dyDescent="0.25">
      <c r="A365" s="1" t="s">
        <v>362</v>
      </c>
      <c r="B365">
        <v>-1245.9973374747001</v>
      </c>
      <c r="C365">
        <v>-743.60267389454896</v>
      </c>
      <c r="D365">
        <f t="shared" si="10"/>
        <v>-1058.9447910686779</v>
      </c>
      <c r="E365">
        <v>-1111.58038179542</v>
      </c>
      <c r="F365">
        <v>-1330.6906505719501</v>
      </c>
      <c r="G365">
        <f t="shared" si="11"/>
        <v>-1203.4792277094284</v>
      </c>
    </row>
    <row r="366" spans="1:7" x14ac:dyDescent="0.25">
      <c r="A366" s="1" t="s">
        <v>363</v>
      </c>
      <c r="B366">
        <v>-1245.9256622087701</v>
      </c>
      <c r="C366">
        <v>-743.56789456302999</v>
      </c>
      <c r="D366">
        <f t="shared" si="10"/>
        <v>-1058.8868529679369</v>
      </c>
      <c r="E366">
        <v>-1111.52485628768</v>
      </c>
      <c r="F366">
        <v>-1330.6314811673501</v>
      </c>
      <c r="G366">
        <f t="shared" si="11"/>
        <v>-1203.4221738848371</v>
      </c>
    </row>
    <row r="367" spans="1:7" x14ac:dyDescent="0.25">
      <c r="A367" s="1" t="s">
        <v>364</v>
      </c>
      <c r="B367">
        <v>46.470414747701099</v>
      </c>
      <c r="C367">
        <v>44.101901587219302</v>
      </c>
      <c r="D367">
        <f t="shared" si="10"/>
        <v>45.588565377114357</v>
      </c>
      <c r="E367">
        <v>63.918957226867299</v>
      </c>
      <c r="F367">
        <v>50.323441950218999</v>
      </c>
      <c r="G367">
        <f t="shared" si="11"/>
        <v>58.216749975209375</v>
      </c>
    </row>
    <row r="368" spans="1:7" x14ac:dyDescent="0.25">
      <c r="A368" s="1" t="s">
        <v>365</v>
      </c>
      <c r="B368">
        <v>46.470403984769597</v>
      </c>
      <c r="C368">
        <v>44.101893805946901</v>
      </c>
      <c r="D368">
        <f t="shared" si="10"/>
        <v>45.588555724319889</v>
      </c>
      <c r="E368">
        <v>63.918948423597797</v>
      </c>
      <c r="F368">
        <v>50.323434938843597</v>
      </c>
      <c r="G368">
        <f t="shared" si="11"/>
        <v>58.216741923492961</v>
      </c>
    </row>
    <row r="369" spans="1:7" x14ac:dyDescent="0.25">
      <c r="A369" s="1" t="s">
        <v>366</v>
      </c>
      <c r="B369">
        <v>46.470358606633702</v>
      </c>
      <c r="C369">
        <v>44.101862727874099</v>
      </c>
      <c r="D369">
        <f t="shared" si="10"/>
        <v>45.588515670410963</v>
      </c>
      <c r="E369">
        <v>63.918911116535803</v>
      </c>
      <c r="F369">
        <v>50.323408059030498</v>
      </c>
      <c r="G369">
        <f t="shared" si="11"/>
        <v>58.216708989809476</v>
      </c>
    </row>
    <row r="370" spans="1:7" x14ac:dyDescent="0.25">
      <c r="A370" s="1" t="s">
        <v>367</v>
      </c>
      <c r="B370">
        <v>22.212869686842701</v>
      </c>
      <c r="C370">
        <v>19.5958628247535</v>
      </c>
      <c r="D370">
        <f t="shared" si="10"/>
        <v>21.238500663837101</v>
      </c>
      <c r="E370">
        <v>27.485385323751</v>
      </c>
      <c r="F370">
        <v>22.0458110997874</v>
      </c>
      <c r="G370">
        <f t="shared" si="11"/>
        <v>25.203928611397284</v>
      </c>
    </row>
    <row r="371" spans="1:7" x14ac:dyDescent="0.25">
      <c r="A371" s="1" t="s">
        <v>368</v>
      </c>
      <c r="B371">
        <v>22.212828383116701</v>
      </c>
      <c r="C371">
        <v>19.595826623811501</v>
      </c>
      <c r="D371">
        <f t="shared" si="10"/>
        <v>21.238461259989439</v>
      </c>
      <c r="E371">
        <v>27.485342125469298</v>
      </c>
      <c r="F371">
        <v>22.045777937566701</v>
      </c>
      <c r="G371">
        <f t="shared" si="11"/>
        <v>25.203889622422746</v>
      </c>
    </row>
    <row r="372" spans="1:7" x14ac:dyDescent="0.25">
      <c r="A372" s="1" t="s">
        <v>369</v>
      </c>
      <c r="B372">
        <v>22.212663210170401</v>
      </c>
      <c r="C372">
        <v>19.595681968880399</v>
      </c>
      <c r="D372">
        <f t="shared" si="10"/>
        <v>21.238303726349983</v>
      </c>
      <c r="E372">
        <v>27.485169608075299</v>
      </c>
      <c r="F372">
        <v>22.0456455605289</v>
      </c>
      <c r="G372">
        <f t="shared" si="11"/>
        <v>25.203733940626776</v>
      </c>
    </row>
    <row r="373" spans="1:7" x14ac:dyDescent="0.25">
      <c r="A373" s="1" t="s">
        <v>370</v>
      </c>
      <c r="B373">
        <v>68.118335646930305</v>
      </c>
      <c r="C373">
        <v>58.445933912493203</v>
      </c>
      <c r="D373">
        <f t="shared" si="10"/>
        <v>64.517088449367577</v>
      </c>
      <c r="E373">
        <v>72.634618995016098</v>
      </c>
      <c r="F373">
        <v>59.560925872252703</v>
      </c>
      <c r="G373">
        <f t="shared" si="11"/>
        <v>67.151273478968079</v>
      </c>
    </row>
    <row r="374" spans="1:7" x14ac:dyDescent="0.25">
      <c r="A374" s="1" t="s">
        <v>371</v>
      </c>
      <c r="B374">
        <v>68.118003013297198</v>
      </c>
      <c r="C374">
        <v>58.445664558794</v>
      </c>
      <c r="D374">
        <f t="shared" si="10"/>
        <v>64.516779376241047</v>
      </c>
      <c r="E374">
        <v>72.634316417349694</v>
      </c>
      <c r="F374">
        <v>59.560690630650001</v>
      </c>
      <c r="G374">
        <f t="shared" si="11"/>
        <v>67.150999143275811</v>
      </c>
    </row>
    <row r="375" spans="1:7" x14ac:dyDescent="0.25">
      <c r="A375" s="1" t="s">
        <v>372</v>
      </c>
      <c r="B375">
        <v>68.116672732796204</v>
      </c>
      <c r="C375">
        <v>58.444587211608003</v>
      </c>
      <c r="D375">
        <f t="shared" si="10"/>
        <v>64.51554326835786</v>
      </c>
      <c r="E375">
        <v>72.633106572041399</v>
      </c>
      <c r="F375">
        <v>59.5597499928014</v>
      </c>
      <c r="G375">
        <f t="shared" si="11"/>
        <v>67.149902208489664</v>
      </c>
    </row>
    <row r="376" spans="1:7" x14ac:dyDescent="0.25">
      <c r="A376" s="1" t="s">
        <v>373</v>
      </c>
      <c r="B376">
        <v>111516.921193028</v>
      </c>
      <c r="C376">
        <v>69395.209261448807</v>
      </c>
      <c r="D376">
        <f t="shared" si="10"/>
        <v>95834.084477295619</v>
      </c>
      <c r="E376">
        <v>148014.86235176699</v>
      </c>
      <c r="F376">
        <v>153544.14609597501</v>
      </c>
      <c r="G376">
        <f t="shared" si="11"/>
        <v>150333.9448742847</v>
      </c>
    </row>
    <row r="377" spans="1:7" x14ac:dyDescent="0.25">
      <c r="A377" s="1" t="s">
        <v>374</v>
      </c>
      <c r="B377">
        <v>111515.35740913</v>
      </c>
      <c r="C377">
        <v>69394.293253753305</v>
      </c>
      <c r="D377">
        <f t="shared" si="10"/>
        <v>95832.761874677919</v>
      </c>
      <c r="E377">
        <v>148012.91652824901</v>
      </c>
      <c r="F377">
        <v>153542.51782442399</v>
      </c>
      <c r="G377">
        <f t="shared" si="11"/>
        <v>150332.13223785762</v>
      </c>
    </row>
    <row r="378" spans="1:7" x14ac:dyDescent="0.25">
      <c r="A378" s="1" t="s">
        <v>375</v>
      </c>
      <c r="B378">
        <v>111509.113293555</v>
      </c>
      <c r="C378">
        <v>69390.629203905002</v>
      </c>
      <c r="D378">
        <f t="shared" si="10"/>
        <v>95827.478374131431</v>
      </c>
      <c r="E378">
        <v>148005.15247934801</v>
      </c>
      <c r="F378">
        <v>153536.00233386501</v>
      </c>
      <c r="G378">
        <f t="shared" si="11"/>
        <v>150324.89185711386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s1325897</dc:creator>
  <cp:lastModifiedBy>s1325897</cp:lastModifiedBy>
  <dcterms:created xsi:type="dcterms:W3CDTF">2024-11-01T13:46:24Z</dcterms:created>
  <dcterms:modified xsi:type="dcterms:W3CDTF">2024-11-20T06:00:39Z</dcterms:modified>
</cp:coreProperties>
</file>