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go\Desktop\error_matrixdata\"/>
    </mc:Choice>
  </mc:AlternateContent>
  <xr:revisionPtr revIDLastSave="0" documentId="13_ncr:1_{25FAA72B-B73D-4044-A057-1E0C237C75B2}" xr6:coauthVersionLast="47" xr6:coauthVersionMax="47" xr10:uidLastSave="{00000000-0000-0000-0000-000000000000}"/>
  <bookViews>
    <workbookView xWindow="3024" yWindow="2892" windowWidth="17280" windowHeight="9444" xr2:uid="{88CA0A99-94BF-40F4-9056-80A46A668C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</calcChain>
</file>

<file path=xl/sharedStrings.xml><?xml version="1.0" encoding="utf-8"?>
<sst xmlns="http://schemas.openxmlformats.org/spreadsheetml/2006/main" count="385" uniqueCount="384">
  <si>
    <t>Features</t>
    <phoneticPr fontId="1" type="noConversion"/>
  </si>
  <si>
    <t>Left</t>
  </si>
  <si>
    <t>Right</t>
    <phoneticPr fontId="1" type="noConversion"/>
  </si>
  <si>
    <t>Weighted</t>
  </si>
  <si>
    <t>Weighted</t>
    <phoneticPr fontId="1" type="noConversion"/>
  </si>
  <si>
    <t>Left</t>
    <phoneticPr fontId="1" type="noConversion"/>
  </si>
  <si>
    <t>'FirstOrder_Mean'</t>
  </si>
  <si>
    <t>'FirstOrder_StandardDeviation'</t>
  </si>
  <si>
    <t>'FirstOrder_Median'</t>
  </si>
  <si>
    <t>'FirstOrder_Minimum'</t>
  </si>
  <si>
    <t>'FirstOrder_Maximum'</t>
  </si>
  <si>
    <t>'FirstOrder_Entropy'</t>
  </si>
  <si>
    <t>'FirstOrder_Mode'</t>
  </si>
  <si>
    <t>'FirstOrder_Energy'</t>
  </si>
  <si>
    <t>'FirstOrder_HistogramBin1'</t>
  </si>
  <si>
    <t>'FirstOrder_HistogramBin2'</t>
  </si>
  <si>
    <t>'FirstOrder_HistogramBin3'</t>
  </si>
  <si>
    <t>'FirstOrder_HistogramBin4'</t>
  </si>
  <si>
    <t>'FirstOrder_HistogramBin5'</t>
  </si>
  <si>
    <t>'FirstOrder_HistogramBin6'</t>
  </si>
  <si>
    <t>'FirstOrder_HistogramBin7'</t>
  </si>
  <si>
    <t>'FirstOrder_HistogramBin8'</t>
  </si>
  <si>
    <t>'FirstOrder_HistogramBin9'</t>
  </si>
  <si>
    <t>'FirstOrder_HistogramBin10'</t>
  </si>
  <si>
    <t>'FirstOrder_HistogramBin11'</t>
  </si>
  <si>
    <t>'FirstOrder_HistogramBin12'</t>
  </si>
  <si>
    <t>'FirstOrder_HistogramBin13'</t>
  </si>
  <si>
    <t>'FirstOrder_HistogramBin14'</t>
  </si>
  <si>
    <t>'FirstOrder_HistogramBin15'</t>
  </si>
  <si>
    <t>'FirstOrder_HistogramBin16'</t>
  </si>
  <si>
    <t>'FirstOrder_HistogramBin17'</t>
  </si>
  <si>
    <t>'FirstOrder_HistogramBin18'</t>
  </si>
  <si>
    <t>'FirstOrder_HistogramBin19'</t>
  </si>
  <si>
    <t>'FirstOrder_HistogramBin20'</t>
  </si>
  <si>
    <t>'FirstOrder_ModeHistogram'</t>
  </si>
  <si>
    <t>'FirstOrder_Skewness'</t>
  </si>
  <si>
    <t>'FirstOrder_Kurtosis'</t>
  </si>
  <si>
    <t>'FirstOrder_Fifth'</t>
  </si>
  <si>
    <t>'FirstOrder_Sixth'</t>
  </si>
  <si>
    <t>'FirstOrder_Seventh'</t>
  </si>
  <si>
    <t>'GLCM_axial_NL60_autoc_m'</t>
  </si>
  <si>
    <t>'GLCM_axial_NL60_autoc_s'</t>
  </si>
  <si>
    <t>'GLCM_axial_NL60_contr_m'</t>
  </si>
  <si>
    <t>'GLCM_axial_NL60_contr_s'</t>
  </si>
  <si>
    <t>'GLCM_axial_NL60_corrm_m'</t>
  </si>
  <si>
    <t>'GLCM_axial_NL60_corrm_s'</t>
  </si>
  <si>
    <t>'GLCM_axial_NL60_cprom_m'</t>
  </si>
  <si>
    <t>'GLCM_axial_NL60_cprom_s'</t>
  </si>
  <si>
    <t>'GLCM_axial_NL60_dissi_m'</t>
  </si>
  <si>
    <t>'GLCM_axial_NL60_dissi_s'</t>
  </si>
  <si>
    <t>'GLCM_axial_NL60_energ_m'</t>
  </si>
  <si>
    <t>'GLCM_axial_NL60_energ_s'</t>
  </si>
  <si>
    <t>'GLCM_axial_NL60_entro_m'</t>
  </si>
  <si>
    <t>'GLCM_axial_NL60_entro_s'</t>
  </si>
  <si>
    <t>'GLCM_axial_NL60_homom_m'</t>
  </si>
  <si>
    <t>'GLCM_axial_NL60_homom_s'</t>
  </si>
  <si>
    <t>'GLCM_axial_NL60_maxpr_m'</t>
  </si>
  <si>
    <t>'GLCM_axial_NL60_maxpr_s'</t>
  </si>
  <si>
    <t>'GLCM_axial_NL60_savgh_m'</t>
  </si>
  <si>
    <t>'GLCM_axial_NL60_savgh_s'</t>
  </si>
  <si>
    <t>'GLCM_axial_NL60_senth_m'</t>
  </si>
  <si>
    <t>'GLCM_axial_NL60_senth_s'</t>
  </si>
  <si>
    <t>'GLCM_axial_NL60_inf1h_m'</t>
  </si>
  <si>
    <t>'GLCM_axial_NL60_inf1h_s'</t>
  </si>
  <si>
    <t>'GLCM_axial_NL60_inf2h_m'</t>
  </si>
  <si>
    <t>'GLCM_axial_NL60_inf2h_s'</t>
  </si>
  <si>
    <t>'GLCM_coronal_NL60_autoc_m'</t>
  </si>
  <si>
    <t>'GLCM_coronal_NL60_autoc_s'</t>
  </si>
  <si>
    <t>'GLCM_coronal_NL60_contr_m'</t>
  </si>
  <si>
    <t>'GLCM_coronal_NL60_contr_s'</t>
  </si>
  <si>
    <t>'GLCM_coronal_NL60_corrm_m'</t>
  </si>
  <si>
    <t>'GLCM_coronal_NL60_corrm_s'</t>
  </si>
  <si>
    <t>'GLCM_coronal_NL60_cprom_m'</t>
  </si>
  <si>
    <t>'GLCM_coronal_NL60_cprom_s'</t>
  </si>
  <si>
    <t>'GLCM_coronal_NL60_dissi_m'</t>
  </si>
  <si>
    <t>'GLCM_coronal_NL60_dissi_s'</t>
  </si>
  <si>
    <t>'GLCM_coronal_NL60_energ_m'</t>
  </si>
  <si>
    <t>'GLCM_coronal_NL60_energ_s'</t>
  </si>
  <si>
    <t>'GLCM_coronal_NL60_entro_m'</t>
  </si>
  <si>
    <t>'GLCM_coronal_NL60_entro_s'</t>
  </si>
  <si>
    <t>'GLCM_coronal_NL60_homom_m'</t>
  </si>
  <si>
    <t>'GLCM_coronal_NL60_homom_s'</t>
  </si>
  <si>
    <t>'GLCM_coronal_NL60_maxpr_m'</t>
  </si>
  <si>
    <t>'GLCM_coronal_NL60_maxpr_s'</t>
  </si>
  <si>
    <t>'GLCM_coronal_NL60_savgh_m'</t>
  </si>
  <si>
    <t>'GLCM_coronal_NL60_savgh_s'</t>
  </si>
  <si>
    <t>'GLCM_coronal_NL60_senth_m'</t>
  </si>
  <si>
    <t>'GLCM_coronal_NL60_senth_s'</t>
  </si>
  <si>
    <t>'GLCM_coronal_NL60_inf1h_m'</t>
  </si>
  <si>
    <t>'GLCM_coronal_NL60_inf1h_s'</t>
  </si>
  <si>
    <t>'GLCM_coronal_NL60_inf2h_m'</t>
  </si>
  <si>
    <t>'GLCM_coronal_NL60_inf2h_s'</t>
  </si>
  <si>
    <t>'GLCM_saggital_NL60_autoc_m'</t>
  </si>
  <si>
    <t>'GLCM_saggital_NL60_autoc_s'</t>
  </si>
  <si>
    <t>'GLCM_saggital_NL60_contr_m'</t>
  </si>
  <si>
    <t>'GLCM_saggital_NL60_contr_s'</t>
  </si>
  <si>
    <t>'GLCM_saggital_NL60_corrm_m'</t>
  </si>
  <si>
    <t>'GLCM_saggital_NL60_corrm_s'</t>
  </si>
  <si>
    <t>'GLCM_saggital_NL60_cprom_m'</t>
  </si>
  <si>
    <t>'GLCM_saggital_NL60_cprom_s'</t>
  </si>
  <si>
    <t>'GLCM_saggital_NL60_dissi_m'</t>
  </si>
  <si>
    <t>'GLCM_saggital_NL60_dissi_s'</t>
  </si>
  <si>
    <t>'GLCM_saggital_NL60_energ_m'</t>
  </si>
  <si>
    <t>'GLCM_saggital_NL60_energ_s'</t>
  </si>
  <si>
    <t>'GLCM_saggital_NL60_entro_m'</t>
  </si>
  <si>
    <t>'GLCM_saggital_NL60_entro_s'</t>
  </si>
  <si>
    <t>'GLCM_saggital_NL60_homom_m'</t>
  </si>
  <si>
    <t>'GLCM_saggital_NL60_homom_s'</t>
  </si>
  <si>
    <t>'GLCM_saggital_NL60_maxpr_m'</t>
  </si>
  <si>
    <t>'GLCM_saggital_NL60_maxpr_s'</t>
  </si>
  <si>
    <t>'GLCM_saggital_NL60_savgh_m'</t>
  </si>
  <si>
    <t>'GLCM_saggital_NL60_savgh_s'</t>
  </si>
  <si>
    <t>'GLCM_saggital_NL60_senth_m'</t>
  </si>
  <si>
    <t>'GLCM_saggital_NL60_senth_s'</t>
  </si>
  <si>
    <t>'GLCM_saggital_NL60_inf1h_m'</t>
  </si>
  <si>
    <t>'GLCM_saggital_NL60_inf1h_s'</t>
  </si>
  <si>
    <t>'GLCM_saggital_NL60_inf2h_m'</t>
  </si>
  <si>
    <t>'GLCM_saggital_NL60_inf2h_s'</t>
  </si>
  <si>
    <t>'GLRL_Axial_120_ShortRunEmphasis'</t>
  </si>
  <si>
    <t>'GLRL_Axial_120_LongRunEmphasis'</t>
  </si>
  <si>
    <t>'GLRL_Axial_120_GrayLevelNonuniformity'</t>
  </si>
  <si>
    <t>'GLRL_Axial_120_RunLengthNonuniformity'</t>
  </si>
  <si>
    <t>'GLRL_Axial_120_RunPercentage'</t>
  </si>
  <si>
    <t>'GLRL_Axial_120_LowGrayLevelRunEmphasis'</t>
  </si>
  <si>
    <t>'GLRL_Axial_120_HighGrayLevelRunEmphasis'</t>
  </si>
  <si>
    <t>'GLRL_Axial_120_ShortRunLowGrayLevelEmphasis'</t>
  </si>
  <si>
    <t>'GLRL_Axial_120_ShortRunHighGrayLevelEmphasis'</t>
  </si>
  <si>
    <t>'GLRL_Axial_120_LongRunLowGrayLevelEmphasis'</t>
  </si>
  <si>
    <t>'GLRL_Axial_120_LongRunHighGrayLevelEmphasis'</t>
  </si>
  <si>
    <t>'GLRL_Saggital_120_ShortRunEmphasis'</t>
  </si>
  <si>
    <t>'GLRL_Saggital_120_LongRunEmphasis'</t>
  </si>
  <si>
    <t>'GLRL_Saggital_120_GrayLevelNonuniformity'</t>
  </si>
  <si>
    <t>'GLRL_Saggital_120_RunLengthNonuniformity'</t>
  </si>
  <si>
    <t>'GLRL_Saggital_120_RunPercentage'</t>
  </si>
  <si>
    <t>'GLRL_Saggital_120_LowGrayLevelRunEmphasis'</t>
  </si>
  <si>
    <t>'GLRL_Saggital_120_HighGrayLevelRunEmphasis'</t>
  </si>
  <si>
    <t>'GLRL_Saggital_120_ShortRunLowGrayLevelEmphasis'</t>
  </si>
  <si>
    <t>'GLRL_Saggital_120_ShortRunHighGrayLevelEmphasis'</t>
  </si>
  <si>
    <t>'GLRL_Saggital_120_LongRunLowGrayLevelEmphasis'</t>
  </si>
  <si>
    <t>'GLRL_Saggital_120_LongRunHighGrayLevelEmphasis'</t>
  </si>
  <si>
    <t>'GLRL_Coronal_120_ShortRunEmphasis'</t>
  </si>
  <si>
    <t>'GLRL_Coronal_120_LongRunEmphasis'</t>
  </si>
  <si>
    <t>'GLRL_Coronal_120_GrayLevelNonuniformity'</t>
  </si>
  <si>
    <t>'GLRL_Coronal_120_RunLengthNonuniformity'</t>
  </si>
  <si>
    <t>'GLRL_Coronal_120_RunPercentage'</t>
  </si>
  <si>
    <t>'GLRL_Coronal_120_LowGrayLevelRunEmphasis'</t>
  </si>
  <si>
    <t>'GLRL_Coronal_120_HighGrayLevelRunEmphasis'</t>
  </si>
  <si>
    <t>'GLRL_Coronal_120_ShortRunLowGrayLevelEmphasis'</t>
  </si>
  <si>
    <t>'GLRL_Coronal_120_ShortRunHighGrayLevelEmphasis'</t>
  </si>
  <si>
    <t>'GLRL_Coronal_120_LongRunLowGrayLevelEmphasis'</t>
  </si>
  <si>
    <t>'GLRL_Coronal_120_LongRunHighGrayLevelEmphasis'</t>
  </si>
  <si>
    <t>'GLRL_Axial_30_ShortRunEmphasis'</t>
  </si>
  <si>
    <t>'GLRL_Axial_30_LongRunEmphasis'</t>
  </si>
  <si>
    <t>'GLRL_Axial_30_GrayLevelNonuniformity'</t>
  </si>
  <si>
    <t>'GLRL_Axial_30_RunLengthNonuniformity'</t>
  </si>
  <si>
    <t>'GLRL_Axial_30_RunPercentage'</t>
  </si>
  <si>
    <t>'GLRL_Axial_30_LowGrayLevelRunEmphasis'</t>
  </si>
  <si>
    <t>'GLRL_Axial_30_HighGrayLevelRunEmphasis'</t>
  </si>
  <si>
    <t>'GLRL_Axial_30_ShortRunLowGrayLevelEmphasis'</t>
  </si>
  <si>
    <t>'GLRL_Axial_30_ShortRunHighGrayLevelEmphasis'</t>
  </si>
  <si>
    <t>'GLRL_Axial_30_LongRunLowGrayLevelEmphasis'</t>
  </si>
  <si>
    <t>'GLRL_Axial_30_LongRunHighGrayLevelEmphasis'</t>
  </si>
  <si>
    <t>'GLRL_Saggital_30_ShortRunEmphasis'</t>
  </si>
  <si>
    <t>'GLRL_Saggital_30_LongRunEmphasis'</t>
  </si>
  <si>
    <t>'GLRL_Saggital_30_GrayLevelNonuniformity'</t>
  </si>
  <si>
    <t>'GLRL_Saggital_30_RunLengthNonuniformity'</t>
  </si>
  <si>
    <t>'GLRL_Saggital_30_RunPercentage'</t>
  </si>
  <si>
    <t>'GLRL_Saggital_30_LowGrayLevelRunEmphasis'</t>
  </si>
  <si>
    <t>'GLRL_Saggital_30_HighGrayLevelRunEmphasis'</t>
  </si>
  <si>
    <t>'GLRL_Saggital_30_ShortRunLowGrayLevelEmphasis'</t>
  </si>
  <si>
    <t>'GLRL_Saggital_30_ShortRunHighGrayLevelEmphasis'</t>
  </si>
  <si>
    <t>'GLRL_Saggital_30_LongRunLowGrayLevelEmphasis'</t>
  </si>
  <si>
    <t>'GLRL_Saggital_30_LongRunHighGrayLevelEmphasis'</t>
  </si>
  <si>
    <t>'GLRL_Coronal_30_ShortRunEmphasis'</t>
  </si>
  <si>
    <t>'GLRL_Coronal_30_LongRunEmphasis'</t>
  </si>
  <si>
    <t>'GLRL_Coronal_30_GrayLevelNonuniformity'</t>
  </si>
  <si>
    <t>'GLRL_Coronal_30_RunLengthNonuniformity'</t>
  </si>
  <si>
    <t>'GLRL_Coronal_30_RunPercentage'</t>
  </si>
  <si>
    <t>'GLRL_Coronal_30_LowGrayLevelRunEmphasis'</t>
  </si>
  <si>
    <t>'GLRL_Coronal_30_HighGrayLevelRunEmphasis'</t>
  </si>
  <si>
    <t>'GLRL_Coronal_30_ShortRunLowGrayLevelEmphasis'</t>
  </si>
  <si>
    <t>'GLRL_Coronal_30_ShortRunHighGrayLevelEmphasis'</t>
  </si>
  <si>
    <t>'GLRL_Coronal_30_LongRunLowGrayLevelEmphasis'</t>
  </si>
  <si>
    <t>'GLRL_Coronal_30_LongRunHighGrayLevelEmphasis'</t>
  </si>
  <si>
    <t>'GLDM_Axial_Contrast'</t>
  </si>
  <si>
    <t>'GLDM_Axial_AngularSecondMoment'</t>
  </si>
  <si>
    <t>'GLDM_Axial_Entropy'</t>
  </si>
  <si>
    <t>'GLDM_Axial_Mean'</t>
  </si>
  <si>
    <t>'GLDM_Coronal_Contrast'</t>
  </si>
  <si>
    <t>'GLDM_Coronal_AngularSecondMoment'</t>
  </si>
  <si>
    <t>'GLDM_Coronal_Entropy'</t>
  </si>
  <si>
    <t>'GLDM_Coronal_Mean'</t>
  </si>
  <si>
    <t>'GLDM_Saggital_Contrast'</t>
  </si>
  <si>
    <t>'GLDM_Saggital_AngularSecondMoment'</t>
  </si>
  <si>
    <t>'GLDM_Saggital_Entropy'</t>
  </si>
  <si>
    <t>'GLDM_Saggital_Mean'</t>
  </si>
  <si>
    <t>'NGTDM_600_Coarseness'</t>
  </si>
  <si>
    <t>'NGTDM_600_Contrast'</t>
  </si>
  <si>
    <t>'NGTDM_600_Busyness'</t>
  </si>
  <si>
    <t>'NGTDM_600_Complexity'</t>
  </si>
  <si>
    <t>'NGTDM_600_Strength'</t>
  </si>
  <si>
    <t>'NGTDM_60_Coarseness'</t>
  </si>
  <si>
    <t>'NGTDM_60_Contrast'</t>
  </si>
  <si>
    <t>'NGTDM_60_Busyness'</t>
  </si>
  <si>
    <t>'NGTDM_60_Complexity'</t>
  </si>
  <si>
    <t>'NGTDM_60_Strength'</t>
  </si>
  <si>
    <t>'Laws_LLL_mean'</t>
  </si>
  <si>
    <t>'Laws_LLE_mean'</t>
  </si>
  <si>
    <t>'Laws_LLS_mean'</t>
  </si>
  <si>
    <t>'Laws_LLR_mean'</t>
  </si>
  <si>
    <t>'Laws_LLW_mean'</t>
  </si>
  <si>
    <t>'Laws_LEE_mean'</t>
  </si>
  <si>
    <t>'Laws_LES_mean'</t>
  </si>
  <si>
    <t>'Laws_LER_mean'</t>
  </si>
  <si>
    <t>'Laws_LEW_mean'</t>
  </si>
  <si>
    <t>'Laws_LSS_mean'</t>
  </si>
  <si>
    <t>'Laws_LSR_mean'</t>
  </si>
  <si>
    <t>'Laws_LSW_mean'</t>
  </si>
  <si>
    <t>'Laws_LRR_mean'</t>
  </si>
  <si>
    <t>'Laws_LRW_mean'</t>
  </si>
  <si>
    <t>'Laws_LWW_mean'</t>
  </si>
  <si>
    <t>'Laws_EEE_mean'</t>
  </si>
  <si>
    <t>'Laws_EES_mean'</t>
  </si>
  <si>
    <t>'Laws_EER_mean'</t>
  </si>
  <si>
    <t>'Laws_EEW_mean'</t>
  </si>
  <si>
    <t>'Laws_ESS_mean'</t>
  </si>
  <si>
    <t>'Laws_ESR_mean'</t>
  </si>
  <si>
    <t>'Laws_ESW_mean'</t>
  </si>
  <si>
    <t>'Laws_ERR_mean'</t>
  </si>
  <si>
    <t>'Laws_ERW_mean'</t>
  </si>
  <si>
    <t>'Laws_EWW_mean'</t>
  </si>
  <si>
    <t>'Laws_SSS_mean'</t>
  </si>
  <si>
    <t>'Laws_SSR_mean'</t>
  </si>
  <si>
    <t>'Laws_SSW_mean'</t>
  </si>
  <si>
    <t>'Laws_SRR_mean'</t>
  </si>
  <si>
    <t>'Laws_SRW_mean'</t>
  </si>
  <si>
    <t>'Laws_SWW_mean'</t>
  </si>
  <si>
    <t>'Laws_RRR_mean'</t>
  </si>
  <si>
    <t>'Laws_RRW_mean'</t>
  </si>
  <si>
    <t>'Laws_RWW_mean'</t>
  </si>
  <si>
    <t>'Laws_WWW_mean'</t>
  </si>
  <si>
    <t>'Laws_LLL_absmean'</t>
  </si>
  <si>
    <t>'Laws_LLE_absmean'</t>
  </si>
  <si>
    <t>'Laws_LLS_absmean'</t>
  </si>
  <si>
    <t>'Laws_LLR_absmean'</t>
  </si>
  <si>
    <t>'Laws_LLW_absmean'</t>
  </si>
  <si>
    <t>'Laws_LEE_absmean'</t>
  </si>
  <si>
    <t>'Laws_LES_absmean'</t>
  </si>
  <si>
    <t>'Laws_LER_absmean'</t>
  </si>
  <si>
    <t>'Laws_LEW_absmean'</t>
  </si>
  <si>
    <t>'Laws_LSS_absmean'</t>
  </si>
  <si>
    <t>'Laws_LSR_absmean'</t>
  </si>
  <si>
    <t>'Laws_LSW_absmean'</t>
  </si>
  <si>
    <t>'Laws_LRR_absmean'</t>
  </si>
  <si>
    <t>'Laws_LRW_absmean'</t>
  </si>
  <si>
    <t>'Laws_LWW_absmean'</t>
  </si>
  <si>
    <t>'Laws_EEE_absmean'</t>
  </si>
  <si>
    <t>'Laws_EES_absmean'</t>
  </si>
  <si>
    <t>'Laws_EER_absmean'</t>
  </si>
  <si>
    <t>'Laws_EEW_absmean'</t>
  </si>
  <si>
    <t>'Laws_ESS_absmean'</t>
  </si>
  <si>
    <t>'Laws_ESR_absmean'</t>
  </si>
  <si>
    <t>'Laws_ESW_absmean'</t>
  </si>
  <si>
    <t>'Laws_ERR_absmean'</t>
  </si>
  <si>
    <t>'Laws_ERW_absmean'</t>
  </si>
  <si>
    <t>'Laws_EWW_absmean'</t>
  </si>
  <si>
    <t>'Laws_SSS_absmean'</t>
  </si>
  <si>
    <t>'Laws_SSR_absmean'</t>
  </si>
  <si>
    <t>'Laws_SSW_absmean'</t>
  </si>
  <si>
    <t>'Laws_SRR_absmean'</t>
  </si>
  <si>
    <t>'Laws_SRW_absmean'</t>
  </si>
  <si>
    <t>'Laws_SWW_absmean'</t>
  </si>
  <si>
    <t>'Laws_RRR_absmean'</t>
  </si>
  <si>
    <t>'Laws_RRW_absmean'</t>
  </si>
  <si>
    <t>'Laws_RWW_absmean'</t>
  </si>
  <si>
    <t>'Laws_WWW_absmean'</t>
  </si>
  <si>
    <t>'Laws_LLL_std'</t>
  </si>
  <si>
    <t>'Laws_LLE_std'</t>
  </si>
  <si>
    <t>'Laws_LLS_std'</t>
  </si>
  <si>
    <t>'Laws_LLR_std'</t>
  </si>
  <si>
    <t>'Laws_LLW_std'</t>
  </si>
  <si>
    <t>'Laws_LEE_std'</t>
  </si>
  <si>
    <t>'Laws_LES_std'</t>
  </si>
  <si>
    <t>'Laws_LER_std'</t>
  </si>
  <si>
    <t>'Laws_LEW_std'</t>
  </si>
  <si>
    <t>'Laws_LSS_std'</t>
  </si>
  <si>
    <t>'Laws_LSR_std'</t>
  </si>
  <si>
    <t>'Laws_LSW_std'</t>
  </si>
  <si>
    <t>'Laws_LRR_std'</t>
  </si>
  <si>
    <t>'Laws_LRW_std'</t>
  </si>
  <si>
    <t>'Laws_LWW_std'</t>
  </si>
  <si>
    <t>'Laws_EEE_std'</t>
  </si>
  <si>
    <t>'Laws_EES_std'</t>
  </si>
  <si>
    <t>'Laws_EER_std'</t>
  </si>
  <si>
    <t>'Laws_EEW_std'</t>
  </si>
  <si>
    <t>'Laws_ESS_std'</t>
  </si>
  <si>
    <t>'Laws_ESR_std'</t>
  </si>
  <si>
    <t>'Laws_ESW_std'</t>
  </si>
  <si>
    <t>'Laws_ERR_std'</t>
  </si>
  <si>
    <t>'Laws_ERW_std'</t>
  </si>
  <si>
    <t>'Laws_EWW_std'</t>
  </si>
  <si>
    <t>'Laws_SSS_std'</t>
  </si>
  <si>
    <t>'Laws_SSR_std'</t>
  </si>
  <si>
    <t>'Laws_SSW_std'</t>
  </si>
  <si>
    <t>'Laws_SRR_std'</t>
  </si>
  <si>
    <t>'Laws_SRW_std'</t>
  </si>
  <si>
    <t>'Laws_SWW_std'</t>
  </si>
  <si>
    <t>'Laws_RRR_std'</t>
  </si>
  <si>
    <t>'Laws_RRW_std'</t>
  </si>
  <si>
    <t>'Laws_RWW_std'</t>
  </si>
  <si>
    <t>'Laws_WWW_std'</t>
  </si>
  <si>
    <t>'StructureTensor_1_3_FA'</t>
  </si>
  <si>
    <t>'StructureTensor_1_3_Eigenvalue1'</t>
  </si>
  <si>
    <t>'StructureTensor_1_3_Eigenvalue2'</t>
  </si>
  <si>
    <t>'StructureTensor_1_3_Eigenvalue3'</t>
  </si>
  <si>
    <t>'StructureTensor_1_3_Determinant'</t>
  </si>
  <si>
    <t>'StructureTensor_1_3_FA_std'</t>
  </si>
  <si>
    <t>'StructureTensor_1_3_Eigenvalue1_std'</t>
  </si>
  <si>
    <t>'StructureTensor_1_3_Eigenvalue2_std'</t>
  </si>
  <si>
    <t>'StructureTensor_1_3_Eigenvalue3_std'</t>
  </si>
  <si>
    <t>'StructureTensor_1_3_Determinant_std'</t>
  </si>
  <si>
    <t>'StructureTensor_2_5_FA'</t>
  </si>
  <si>
    <t>'StructureTensor_2_5_Eigenvalue1'</t>
  </si>
  <si>
    <t>'StructureTensor_2_5_Eigenvalue2'</t>
  </si>
  <si>
    <t>'StructureTensor_2_5_Eigenvalue3'</t>
  </si>
  <si>
    <t>'StructureTensor_2_5_Determinant'</t>
  </si>
  <si>
    <t>'StructureTensor_2_5_FA_std'</t>
  </si>
  <si>
    <t>'StructureTensor_2_5_Eigenvalue1_std'</t>
  </si>
  <si>
    <t>'StructureTensor_2_5_Eigenvalue2_std'</t>
  </si>
  <si>
    <t>'StructureTensor_2_5_Eigenvalue3_std'</t>
  </si>
  <si>
    <t>'StructureTensor_2_5_Determinant_std'</t>
  </si>
  <si>
    <t>'LBP_Mean_3'</t>
  </si>
  <si>
    <t>'LBP_Std_3'</t>
  </si>
  <si>
    <t>'LBP_Hist0_3'</t>
  </si>
  <si>
    <t>'LBP_Hist1_3'</t>
  </si>
  <si>
    <t>'LBP_Hist2_3'</t>
  </si>
  <si>
    <t>'LBP_Hist3_3'</t>
  </si>
  <si>
    <t>'LBP_Hist4_3'</t>
  </si>
  <si>
    <t>'LBP_Hist5_3'</t>
  </si>
  <si>
    <t>'LBP_Hist6_3'</t>
  </si>
  <si>
    <t>'LBP_Mean_5'</t>
  </si>
  <si>
    <t>'LBP_Std_5'</t>
  </si>
  <si>
    <t>'LBP_Hist0_5'</t>
  </si>
  <si>
    <t>'LBP_Hist1_5'</t>
  </si>
  <si>
    <t>'LBP_Hist2_5'</t>
  </si>
  <si>
    <t>'LBP_Hist3_5'</t>
  </si>
  <si>
    <t>'LBP_Hist4_5'</t>
  </si>
  <si>
    <t>'LBP_Hist5_5'</t>
  </si>
  <si>
    <t>'LBP_Hist6_5'</t>
  </si>
  <si>
    <t>'LBP_Hist7_5'</t>
  </si>
  <si>
    <t>'LBP_Hist8_5'</t>
  </si>
  <si>
    <t>'LBP_Hist9_5'</t>
  </si>
  <si>
    <t>'LBP_Hist10_5'</t>
  </si>
  <si>
    <t>'LBP_Hist11_5'</t>
  </si>
  <si>
    <t>'LBP_Hist12_5'</t>
  </si>
  <si>
    <t>'LBP_Hist13_5'</t>
  </si>
  <si>
    <t>'LBP_Hist14_5'</t>
  </si>
  <si>
    <t>'LBP_Hist15_5'</t>
  </si>
  <si>
    <t>'GFB_Blur1_mean'</t>
  </si>
  <si>
    <t>'GFB_Blur2_mean'</t>
  </si>
  <si>
    <t>'GFB_Blur3_mean'</t>
  </si>
  <si>
    <t>'GFB_GM1_mean'</t>
  </si>
  <si>
    <t>'GFB_GM2_mean'</t>
  </si>
  <si>
    <t>'GFB_GM3_mean'</t>
  </si>
  <si>
    <t>'GFB_Lapl1_mean'</t>
  </si>
  <si>
    <t>'GFB_Lapl2_mean'</t>
  </si>
  <si>
    <t>'GFB_Lapl3_mean'</t>
  </si>
  <si>
    <t>'GFB_Curv1_mean'</t>
  </si>
  <si>
    <t>'GFB_Curv2_mean'</t>
  </si>
  <si>
    <t>'GFB_Curv3_mean'</t>
  </si>
  <si>
    <t>'GFB_Blur1_std'</t>
  </si>
  <si>
    <t>'GFB_Blur2_std'</t>
  </si>
  <si>
    <t>'GFB_Blur3_std'</t>
  </si>
  <si>
    <t>'GFB_GM1_std'</t>
  </si>
  <si>
    <t>'GFB_GM2_std'</t>
  </si>
  <si>
    <t>'GFB_GM3_std'</t>
  </si>
  <si>
    <t>'GFB_Lapl1_std'</t>
  </si>
  <si>
    <t>'GFB_Lapl2_std'</t>
  </si>
  <si>
    <t>'GFB_Lapl3_std'</t>
  </si>
  <si>
    <t>'GFB_Curv1_std'</t>
  </si>
  <si>
    <t>'GFB_Curv2_std'</t>
  </si>
  <si>
    <t>'GFB_Curv3_std'</t>
  </si>
  <si>
    <t>08003,baseline</t>
    <phoneticPr fontId="1" type="noConversion"/>
  </si>
  <si>
    <t>08003,followup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</si>
</sst>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225A-1875-4D1A-B913-E5366F6B508D}">
  <dimension ref="A1:G378"/>
  <sheetViews>
    <sheetView tabSelected="1" topLeftCell="A365" workbookViewId="0">
      <selection activeCell="D3" sqref="D3:D378"/>
    </sheetView>
  </sheetViews>
  <sheetFormatPr defaultRowHeight="16.2" x14ac:dyDescent="0.3"/>
  <cols>
    <col min="1" max="1" width="30.44140625" customWidth="1"/>
  </cols>
  <sheetData>
    <row r="1" spans="1:7" x14ac:dyDescent="0.3">
      <c r="B1" t="s">
        <v>382</v>
      </c>
      <c r="E1" t="s">
        <v>383</v>
      </c>
    </row>
    <row r="2" spans="1:7" x14ac:dyDescent="0.3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2</v>
      </c>
      <c r="G2" t="s">
        <v>3</v>
      </c>
    </row>
    <row r="3" spans="1:7" x14ac:dyDescent="0.3">
      <c r="A3" t="s">
        <v>6</v>
      </c>
      <c r="B3">
        <v>45.352841997646898</v>
      </c>
      <c r="D3">
        <f>B3</f>
        <v>45.352841997646898</v>
      </c>
      <c r="E3">
        <v>69.800258226804502</v>
      </c>
      <c r="F3">
        <v>60.556848951720802</v>
      </c>
      <c r="G3">
        <f>(E3* 242.61 +F3*524.934)/(242.61+  524.934)</f>
        <v>63.478562266173206</v>
      </c>
    </row>
    <row r="4" spans="1:7" x14ac:dyDescent="0.3">
      <c r="A4" t="s">
        <v>7</v>
      </c>
      <c r="B4">
        <v>36.855126480983301</v>
      </c>
      <c r="D4">
        <f t="shared" ref="D4:D67" si="0">B4</f>
        <v>36.855126480983301</v>
      </c>
      <c r="E4">
        <v>45.269395869374499</v>
      </c>
      <c r="F4">
        <v>42.3389603173746</v>
      </c>
      <c r="G4">
        <f t="shared" ref="G4:G67" si="1">(E4* 242.61 +F4*524.934)/(242.61+  524.934)</f>
        <v>43.265230302249343</v>
      </c>
    </row>
    <row r="5" spans="1:7" x14ac:dyDescent="0.3">
      <c r="A5" t="s">
        <v>8</v>
      </c>
      <c r="B5">
        <v>34.086025238037102</v>
      </c>
      <c r="D5">
        <f t="shared" si="0"/>
        <v>34.086025238037102</v>
      </c>
      <c r="E5">
        <v>62.289161682128899</v>
      </c>
      <c r="F5">
        <v>49.753089904785199</v>
      </c>
      <c r="G5">
        <f t="shared" si="1"/>
        <v>53.715568113072088</v>
      </c>
    </row>
    <row r="6" spans="1:7" x14ac:dyDescent="0.3">
      <c r="A6" t="s">
        <v>9</v>
      </c>
      <c r="B6">
        <v>8.4946269989013707</v>
      </c>
      <c r="D6">
        <f t="shared" si="0"/>
        <v>8.4946269989013707</v>
      </c>
      <c r="E6">
        <v>8.3132629394531303</v>
      </c>
      <c r="F6">
        <v>6.543212890625</v>
      </c>
      <c r="G6">
        <f t="shared" si="1"/>
        <v>7.102701131489618</v>
      </c>
    </row>
    <row r="7" spans="1:7" x14ac:dyDescent="0.3">
      <c r="A7" t="s">
        <v>10</v>
      </c>
      <c r="B7">
        <v>326.12902832031301</v>
      </c>
      <c r="D7">
        <f t="shared" si="0"/>
        <v>326.12902832031301</v>
      </c>
      <c r="E7">
        <v>360.84338378906301</v>
      </c>
      <c r="F7">
        <v>331.48150634765602</v>
      </c>
      <c r="G7">
        <f t="shared" si="1"/>
        <v>340.76238807698979</v>
      </c>
    </row>
    <row r="8" spans="1:7" x14ac:dyDescent="0.3">
      <c r="A8" t="s">
        <v>11</v>
      </c>
      <c r="B8">
        <v>0.235674253609297</v>
      </c>
      <c r="D8">
        <f t="shared" si="0"/>
        <v>0.235674253609297</v>
      </c>
      <c r="E8">
        <v>0.49825769567126299</v>
      </c>
      <c r="F8">
        <v>0.39927599637156003</v>
      </c>
      <c r="G8">
        <f t="shared" si="1"/>
        <v>0.43056273702369319</v>
      </c>
    </row>
    <row r="9" spans="1:7" x14ac:dyDescent="0.3">
      <c r="A9" t="s">
        <v>12</v>
      </c>
      <c r="B9">
        <v>10.000003814697299</v>
      </c>
      <c r="D9">
        <f t="shared" si="0"/>
        <v>10.000003814697299</v>
      </c>
      <c r="E9">
        <v>10.000007629394499</v>
      </c>
      <c r="F9">
        <v>10.000003814697299</v>
      </c>
      <c r="G9">
        <f t="shared" si="1"/>
        <v>10.000005020470113</v>
      </c>
    </row>
    <row r="10" spans="1:7" x14ac:dyDescent="0.3">
      <c r="A10" t="s">
        <v>13</v>
      </c>
      <c r="B10">
        <v>341.516531746829</v>
      </c>
      <c r="D10">
        <f t="shared" si="0"/>
        <v>341.516531746829</v>
      </c>
      <c r="E10">
        <v>692.137000751409</v>
      </c>
      <c r="F10">
        <v>545.97087058620298</v>
      </c>
      <c r="G10">
        <f t="shared" si="1"/>
        <v>592.17195461445499</v>
      </c>
    </row>
    <row r="11" spans="1:7" x14ac:dyDescent="0.3">
      <c r="A11" t="s">
        <v>14</v>
      </c>
      <c r="B11">
        <v>36.427259306007898</v>
      </c>
      <c r="D11">
        <f t="shared" si="0"/>
        <v>36.427259306007898</v>
      </c>
      <c r="E11">
        <v>16.247293892181599</v>
      </c>
      <c r="F11">
        <v>21.312918729534601</v>
      </c>
      <c r="G11">
        <f t="shared" si="1"/>
        <v>19.711745061588253</v>
      </c>
    </row>
    <row r="12" spans="1:7" x14ac:dyDescent="0.3">
      <c r="A12" t="s">
        <v>15</v>
      </c>
      <c r="B12">
        <v>29.819796468055898</v>
      </c>
      <c r="D12">
        <f t="shared" si="0"/>
        <v>29.819796468055898</v>
      </c>
      <c r="E12">
        <v>24.0385184133631</v>
      </c>
      <c r="F12">
        <v>29.104077091461701</v>
      </c>
      <c r="G12">
        <f t="shared" si="1"/>
        <v>27.502924335536957</v>
      </c>
    </row>
    <row r="13" spans="1:7" x14ac:dyDescent="0.3">
      <c r="A13" t="s">
        <v>16</v>
      </c>
      <c r="B13">
        <v>16.649949849548602</v>
      </c>
      <c r="D13">
        <f t="shared" si="0"/>
        <v>16.649949849548602</v>
      </c>
      <c r="E13">
        <v>19.368042493286499</v>
      </c>
      <c r="F13">
        <v>19.316283641582601</v>
      </c>
      <c r="G13">
        <f t="shared" si="1"/>
        <v>19.332643895863637</v>
      </c>
    </row>
    <row r="14" spans="1:7" x14ac:dyDescent="0.3">
      <c r="A14" t="s">
        <v>17</v>
      </c>
      <c r="B14">
        <v>8.4523232619205899</v>
      </c>
      <c r="D14">
        <f t="shared" si="0"/>
        <v>8.4523232619205899</v>
      </c>
      <c r="E14">
        <v>16.7311400551277</v>
      </c>
      <c r="F14">
        <v>12.988078080432301</v>
      </c>
      <c r="G14">
        <f t="shared" si="1"/>
        <v>14.171207993089881</v>
      </c>
    </row>
    <row r="15" spans="1:7" x14ac:dyDescent="0.3">
      <c r="A15" t="s">
        <v>18</v>
      </c>
      <c r="B15">
        <v>4.47184249377346</v>
      </c>
      <c r="D15">
        <f t="shared" si="0"/>
        <v>4.47184249377346</v>
      </c>
      <c r="E15">
        <v>11.5768179721049</v>
      </c>
      <c r="F15">
        <v>8.4798195731747796</v>
      </c>
      <c r="G15">
        <f t="shared" si="1"/>
        <v>9.4587377610108323</v>
      </c>
    </row>
    <row r="16" spans="1:7" x14ac:dyDescent="0.3">
      <c r="A16" t="s">
        <v>19</v>
      </c>
      <c r="B16">
        <v>2.0702557109530799</v>
      </c>
      <c r="D16">
        <f t="shared" si="0"/>
        <v>2.0702557109530799</v>
      </c>
      <c r="E16">
        <v>6.5845666086997703</v>
      </c>
      <c r="F16">
        <v>4.8676648837055003</v>
      </c>
      <c r="G16">
        <f t="shared" si="1"/>
        <v>5.4103536774435268</v>
      </c>
    </row>
    <row r="17" spans="1:7" x14ac:dyDescent="0.3">
      <c r="A17" t="s">
        <v>20</v>
      </c>
      <c r="B17">
        <v>1.0086439092558599</v>
      </c>
      <c r="D17">
        <f t="shared" si="0"/>
        <v>1.0086439092558599</v>
      </c>
      <c r="E17">
        <v>3.0119127893908701</v>
      </c>
      <c r="F17">
        <v>2.1944292011650601</v>
      </c>
      <c r="G17">
        <f t="shared" si="1"/>
        <v>2.4528244115236375</v>
      </c>
    </row>
    <row r="18" spans="1:7" x14ac:dyDescent="0.3">
      <c r="A18" t="s">
        <v>21</v>
      </c>
      <c r="B18">
        <v>0.62659889781704703</v>
      </c>
      <c r="D18">
        <f t="shared" si="0"/>
        <v>0.62659889781704703</v>
      </c>
      <c r="E18">
        <v>1.41013356046894</v>
      </c>
      <c r="F18">
        <v>1.0553039576913601</v>
      </c>
      <c r="G18">
        <f t="shared" si="1"/>
        <v>1.1674606678341906</v>
      </c>
    </row>
    <row r="19" spans="1:7" x14ac:dyDescent="0.3">
      <c r="A19" t="s">
        <v>22</v>
      </c>
      <c r="B19">
        <v>0.29188689664499101</v>
      </c>
      <c r="D19">
        <f t="shared" si="0"/>
        <v>0.29188689664499101</v>
      </c>
      <c r="E19">
        <v>0.56665601968508605</v>
      </c>
      <c r="F19">
        <v>0.47458526554462699</v>
      </c>
      <c r="G19">
        <f t="shared" si="1"/>
        <v>0.50368755239986496</v>
      </c>
    </row>
    <row r="20" spans="1:7" x14ac:dyDescent="0.3">
      <c r="A20" t="s">
        <v>23</v>
      </c>
      <c r="B20">
        <v>0.12960229001611601</v>
      </c>
      <c r="D20">
        <f t="shared" si="0"/>
        <v>0.12960229001611601</v>
      </c>
      <c r="E20">
        <v>0.28746850267948998</v>
      </c>
      <c r="F20">
        <v>0.13930012241525899</v>
      </c>
      <c r="G20">
        <f t="shared" si="1"/>
        <v>0.18613408989582703</v>
      </c>
    </row>
    <row r="21" spans="1:7" x14ac:dyDescent="0.3">
      <c r="A21" t="s">
        <v>24</v>
      </c>
      <c r="B21">
        <v>2.4793481568300399E-2</v>
      </c>
      <c r="D21">
        <f t="shared" si="0"/>
        <v>2.4793481568300399E-2</v>
      </c>
      <c r="E21">
        <v>9.8188830133323898E-2</v>
      </c>
      <c r="F21">
        <v>4.7639435804352703E-2</v>
      </c>
      <c r="G21">
        <f t="shared" si="1"/>
        <v>6.3617397404145945E-2</v>
      </c>
    </row>
    <row r="22" spans="1:7" x14ac:dyDescent="0.3">
      <c r="A22" t="s">
        <v>25</v>
      </c>
      <c r="B22">
        <v>1.8031622958763899E-2</v>
      </c>
      <c r="D22">
        <f t="shared" si="0"/>
        <v>1.8031622958763899E-2</v>
      </c>
      <c r="E22">
        <v>4.1404928369473903E-2</v>
      </c>
      <c r="F22">
        <v>1.32666783252628E-2</v>
      </c>
      <c r="G22">
        <f t="shared" si="1"/>
        <v>2.2160788426085758E-2</v>
      </c>
    </row>
    <row r="23" spans="1:7" x14ac:dyDescent="0.3">
      <c r="A23" t="s">
        <v>26</v>
      </c>
      <c r="B23">
        <v>7.8888350444592196E-3</v>
      </c>
      <c r="D23">
        <f t="shared" si="0"/>
        <v>7.8888350444592196E-3</v>
      </c>
      <c r="E23">
        <v>2.8391950881925001E-2</v>
      </c>
      <c r="F23">
        <v>6.0303083296649003E-3</v>
      </c>
      <c r="G23">
        <f t="shared" si="1"/>
        <v>1.309851301839131E-2</v>
      </c>
    </row>
    <row r="24" spans="1:7" x14ac:dyDescent="0.3">
      <c r="A24" t="s">
        <v>27</v>
      </c>
      <c r="B24">
        <v>1.12697643492275E-3</v>
      </c>
      <c r="D24">
        <f t="shared" si="0"/>
        <v>1.12697643492275E-3</v>
      </c>
      <c r="E24">
        <v>8.2809856738947796E-3</v>
      </c>
      <c r="F24">
        <v>6.0303083296649E-4</v>
      </c>
      <c r="G24">
        <f t="shared" si="1"/>
        <v>3.029925739261911E-3</v>
      </c>
    </row>
    <row r="25" spans="1:7" x14ac:dyDescent="0.3">
      <c r="A25" t="s">
        <v>28</v>
      </c>
      <c r="B25">
        <v>0</v>
      </c>
      <c r="D25">
        <f t="shared" si="0"/>
        <v>0</v>
      </c>
      <c r="E25">
        <v>1.18299795341354E-3</v>
      </c>
      <c r="F25">
        <v>0</v>
      </c>
      <c r="G25">
        <f t="shared" si="1"/>
        <v>3.7392922552669162E-4</v>
      </c>
    </row>
    <row r="26" spans="1:7" x14ac:dyDescent="0.3">
      <c r="A26" t="s">
        <v>29</v>
      </c>
      <c r="B26">
        <v>0</v>
      </c>
      <c r="D26">
        <f t="shared" si="0"/>
        <v>0</v>
      </c>
      <c r="E26">
        <v>0</v>
      </c>
      <c r="F26">
        <v>0</v>
      </c>
      <c r="G26">
        <f t="shared" si="1"/>
        <v>0</v>
      </c>
    </row>
    <row r="27" spans="1:7" x14ac:dyDescent="0.3">
      <c r="A27" t="s">
        <v>30</v>
      </c>
      <c r="B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7" x14ac:dyDescent="0.3">
      <c r="A28" t="s">
        <v>31</v>
      </c>
      <c r="B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3">
      <c r="A29" t="s">
        <v>32</v>
      </c>
      <c r="B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3">
      <c r="A30" t="s">
        <v>33</v>
      </c>
      <c r="B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3">
      <c r="A31" t="s">
        <v>34</v>
      </c>
      <c r="B31">
        <v>12.5</v>
      </c>
      <c r="D31">
        <f t="shared" si="0"/>
        <v>12.5</v>
      </c>
      <c r="E31">
        <v>37.5</v>
      </c>
      <c r="F31">
        <v>37.5</v>
      </c>
      <c r="G31">
        <f t="shared" si="1"/>
        <v>37.5</v>
      </c>
    </row>
    <row r="32" spans="1:7" x14ac:dyDescent="0.3">
      <c r="A32" t="s">
        <v>35</v>
      </c>
      <c r="B32">
        <v>1.74502999706308</v>
      </c>
      <c r="D32">
        <f t="shared" si="0"/>
        <v>1.74502999706308</v>
      </c>
      <c r="E32">
        <v>0.93350261072997698</v>
      </c>
      <c r="F32">
        <v>1.12677656860549</v>
      </c>
      <c r="G32">
        <f t="shared" si="1"/>
        <v>1.0656853543947371</v>
      </c>
    </row>
    <row r="33" spans="1:7" x14ac:dyDescent="0.3">
      <c r="A33" t="s">
        <v>36</v>
      </c>
      <c r="B33">
        <v>6.9770257379754002</v>
      </c>
      <c r="D33">
        <f t="shared" si="0"/>
        <v>6.9770257379754002</v>
      </c>
      <c r="E33">
        <v>3.9348103510449599</v>
      </c>
      <c r="F33">
        <v>4.20676019353757</v>
      </c>
      <c r="G33">
        <f t="shared" si="1"/>
        <v>4.1208006247217996</v>
      </c>
    </row>
    <row r="34" spans="1:7" x14ac:dyDescent="0.3">
      <c r="A34" t="s">
        <v>37</v>
      </c>
      <c r="B34">
        <v>27.223121126489499</v>
      </c>
      <c r="D34">
        <f t="shared" si="0"/>
        <v>27.223121126489499</v>
      </c>
      <c r="E34">
        <v>10.7103189282817</v>
      </c>
      <c r="F34">
        <v>11.6100601323551</v>
      </c>
      <c r="G34">
        <f t="shared" si="1"/>
        <v>11.325664431886791</v>
      </c>
    </row>
    <row r="35" spans="1:7" x14ac:dyDescent="0.3">
      <c r="A35" t="s">
        <v>38</v>
      </c>
      <c r="B35">
        <v>124.14572129225201</v>
      </c>
      <c r="D35">
        <f t="shared" si="0"/>
        <v>124.14572129225201</v>
      </c>
      <c r="E35">
        <v>41.6122526461657</v>
      </c>
      <c r="F35">
        <v>41.790249769243502</v>
      </c>
      <c r="G35">
        <f t="shared" si="1"/>
        <v>41.733987350372523</v>
      </c>
    </row>
    <row r="36" spans="1:7" x14ac:dyDescent="0.3">
      <c r="A36" t="s">
        <v>39</v>
      </c>
      <c r="B36">
        <v>614.19791780959895</v>
      </c>
      <c r="D36">
        <f t="shared" si="0"/>
        <v>614.19791780959895</v>
      </c>
      <c r="E36">
        <v>167.09920207075399</v>
      </c>
      <c r="F36">
        <v>157.275645094895</v>
      </c>
      <c r="G36">
        <f t="shared" si="1"/>
        <v>160.38073504141681</v>
      </c>
    </row>
    <row r="37" spans="1:7" x14ac:dyDescent="0.3">
      <c r="A37" t="s">
        <v>40</v>
      </c>
      <c r="B37">
        <v>35.1432</v>
      </c>
      <c r="D37">
        <f t="shared" si="0"/>
        <v>35.1432</v>
      </c>
      <c r="E37">
        <v>71.639300000000006</v>
      </c>
      <c r="F37">
        <v>58.7301</v>
      </c>
      <c r="G37">
        <f t="shared" si="1"/>
        <v>62.81051885807198</v>
      </c>
    </row>
    <row r="38" spans="1:7" x14ac:dyDescent="0.3">
      <c r="A38" t="s">
        <v>41</v>
      </c>
      <c r="B38">
        <v>2.2907000000000002</v>
      </c>
      <c r="D38">
        <f t="shared" si="0"/>
        <v>2.2907000000000002</v>
      </c>
      <c r="E38">
        <v>2.5958999999999999</v>
      </c>
      <c r="F38">
        <v>0.82489000000000001</v>
      </c>
      <c r="G38">
        <f t="shared" si="1"/>
        <v>1.3846816680998093</v>
      </c>
    </row>
    <row r="39" spans="1:7" x14ac:dyDescent="0.3">
      <c r="A39" t="s">
        <v>42</v>
      </c>
      <c r="B39">
        <v>3.2989000000000002</v>
      </c>
      <c r="D39">
        <f t="shared" si="0"/>
        <v>3.2989000000000002</v>
      </c>
      <c r="E39">
        <v>4.6001000000000003</v>
      </c>
      <c r="F39">
        <v>2.4578000000000002</v>
      </c>
      <c r="G39">
        <f t="shared" si="1"/>
        <v>3.1349512812294806</v>
      </c>
    </row>
    <row r="40" spans="1:7" x14ac:dyDescent="0.3">
      <c r="A40" t="s">
        <v>43</v>
      </c>
      <c r="B40">
        <v>1.4655</v>
      </c>
      <c r="D40">
        <f t="shared" si="0"/>
        <v>1.4655</v>
      </c>
      <c r="E40">
        <v>1.8876999999999999</v>
      </c>
      <c r="F40">
        <v>0.85672999999999999</v>
      </c>
      <c r="G40">
        <f t="shared" si="1"/>
        <v>1.1826053005690877</v>
      </c>
    </row>
    <row r="41" spans="1:7" x14ac:dyDescent="0.3">
      <c r="A41" t="s">
        <v>44</v>
      </c>
      <c r="B41">
        <v>0.87017</v>
      </c>
      <c r="D41">
        <f t="shared" si="0"/>
        <v>0.87017</v>
      </c>
      <c r="E41">
        <v>0.8861</v>
      </c>
      <c r="F41">
        <v>0.93289</v>
      </c>
      <c r="G41">
        <f t="shared" si="1"/>
        <v>0.9181003307432537</v>
      </c>
    </row>
    <row r="42" spans="1:7" x14ac:dyDescent="0.3">
      <c r="A42" t="s">
        <v>45</v>
      </c>
      <c r="B42">
        <v>6.0608000000000002E-2</v>
      </c>
      <c r="D42">
        <f t="shared" si="0"/>
        <v>6.0608000000000002E-2</v>
      </c>
      <c r="E42">
        <v>4.7580999999999998E-2</v>
      </c>
      <c r="F42">
        <v>2.3227999999999999E-2</v>
      </c>
      <c r="G42">
        <f t="shared" si="1"/>
        <v>3.0925645125230605E-2</v>
      </c>
    </row>
    <row r="43" spans="1:7" x14ac:dyDescent="0.3">
      <c r="A43" t="s">
        <v>46</v>
      </c>
      <c r="B43">
        <v>14388.6474</v>
      </c>
      <c r="D43">
        <f t="shared" si="0"/>
        <v>14388.6474</v>
      </c>
      <c r="E43">
        <v>19813.699499999999</v>
      </c>
      <c r="F43">
        <v>18910.155999999999</v>
      </c>
      <c r="G43">
        <f t="shared" si="1"/>
        <v>19195.753553410621</v>
      </c>
    </row>
    <row r="44" spans="1:7" x14ac:dyDescent="0.3">
      <c r="A44" t="s">
        <v>47</v>
      </c>
      <c r="B44">
        <v>3593.4105</v>
      </c>
      <c r="D44">
        <f t="shared" si="0"/>
        <v>3593.4105</v>
      </c>
      <c r="E44">
        <v>3464.2255</v>
      </c>
      <c r="F44">
        <v>1032.9151999999999</v>
      </c>
      <c r="G44">
        <f t="shared" si="1"/>
        <v>1801.4186237555109</v>
      </c>
    </row>
    <row r="45" spans="1:7" x14ac:dyDescent="0.3">
      <c r="A45" t="s">
        <v>48</v>
      </c>
      <c r="B45">
        <v>1.1374</v>
      </c>
      <c r="D45">
        <f t="shared" si="0"/>
        <v>1.1374</v>
      </c>
      <c r="E45">
        <v>1.4484999999999999</v>
      </c>
      <c r="F45">
        <v>1.0568</v>
      </c>
      <c r="G45">
        <f t="shared" si="1"/>
        <v>1.1806109307088584</v>
      </c>
    </row>
    <row r="46" spans="1:7" x14ac:dyDescent="0.3">
      <c r="A46" t="s">
        <v>49</v>
      </c>
      <c r="B46">
        <v>0.29626999999999998</v>
      </c>
      <c r="D46">
        <f t="shared" si="0"/>
        <v>0.29626999999999998</v>
      </c>
      <c r="E46">
        <v>0.34750999999999999</v>
      </c>
      <c r="F46">
        <v>0.21887000000000001</v>
      </c>
      <c r="G46">
        <f t="shared" si="1"/>
        <v>0.25953131765735904</v>
      </c>
    </row>
    <row r="47" spans="1:7" x14ac:dyDescent="0.3">
      <c r="A47" t="s">
        <v>50</v>
      </c>
      <c r="B47">
        <v>4.3997000000000001E-2</v>
      </c>
      <c r="D47">
        <f t="shared" si="0"/>
        <v>4.3997000000000001E-2</v>
      </c>
      <c r="E47">
        <v>1.7051E-2</v>
      </c>
      <c r="F47">
        <v>2.3052E-2</v>
      </c>
      <c r="G47">
        <f t="shared" si="1"/>
        <v>2.1155167232106566E-2</v>
      </c>
    </row>
    <row r="48" spans="1:7" x14ac:dyDescent="0.3">
      <c r="A48" t="s">
        <v>51</v>
      </c>
      <c r="B48">
        <v>5.6258000000000002E-3</v>
      </c>
      <c r="D48">
        <f t="shared" si="0"/>
        <v>5.6258000000000002E-3</v>
      </c>
      <c r="E48">
        <v>3.0519000000000002E-3</v>
      </c>
      <c r="F48">
        <v>3.9836000000000003E-3</v>
      </c>
      <c r="G48">
        <f t="shared" si="1"/>
        <v>3.6891025679309593E-3</v>
      </c>
    </row>
    <row r="49" spans="1:7" x14ac:dyDescent="0.3">
      <c r="A49" t="s">
        <v>52</v>
      </c>
      <c r="B49">
        <v>3.9662000000000002</v>
      </c>
      <c r="D49">
        <f t="shared" si="0"/>
        <v>3.9662000000000002</v>
      </c>
      <c r="E49">
        <v>4.6485000000000003</v>
      </c>
      <c r="F49">
        <v>4.3183999999999996</v>
      </c>
      <c r="G49">
        <f t="shared" si="1"/>
        <v>4.4227400261092518</v>
      </c>
    </row>
    <row r="50" spans="1:7" x14ac:dyDescent="0.3">
      <c r="A50" t="s">
        <v>53</v>
      </c>
      <c r="B50">
        <v>0.17727000000000001</v>
      </c>
      <c r="D50">
        <f t="shared" si="0"/>
        <v>0.17727000000000001</v>
      </c>
      <c r="E50">
        <v>0.20199</v>
      </c>
      <c r="F50">
        <v>0.17494999999999999</v>
      </c>
      <c r="G50">
        <f t="shared" si="1"/>
        <v>0.18349696851255431</v>
      </c>
    </row>
    <row r="51" spans="1:7" x14ac:dyDescent="0.3">
      <c r="A51" t="s">
        <v>54</v>
      </c>
      <c r="B51">
        <v>0.62912000000000001</v>
      </c>
      <c r="D51">
        <f t="shared" si="0"/>
        <v>0.62912000000000001</v>
      </c>
      <c r="E51">
        <v>0.56235000000000002</v>
      </c>
      <c r="F51">
        <v>0.62546000000000002</v>
      </c>
      <c r="G51">
        <f t="shared" si="1"/>
        <v>0.60551180536881277</v>
      </c>
    </row>
    <row r="52" spans="1:7" x14ac:dyDescent="0.3">
      <c r="A52" t="s">
        <v>55</v>
      </c>
      <c r="B52">
        <v>5.4253000000000003E-2</v>
      </c>
      <c r="D52">
        <f t="shared" si="0"/>
        <v>5.4253000000000003E-2</v>
      </c>
      <c r="E52">
        <v>5.5757000000000001E-2</v>
      </c>
      <c r="F52">
        <v>4.8078999999999997E-2</v>
      </c>
      <c r="G52">
        <f t="shared" si="1"/>
        <v>5.0505909180450885E-2</v>
      </c>
    </row>
    <row r="53" spans="1:7" x14ac:dyDescent="0.3">
      <c r="A53" t="s">
        <v>56</v>
      </c>
      <c r="B53">
        <v>0.15892000000000001</v>
      </c>
      <c r="D53">
        <f t="shared" si="0"/>
        <v>0.15892000000000001</v>
      </c>
      <c r="E53">
        <v>6.8368999999999999E-2</v>
      </c>
      <c r="F53">
        <v>7.3210999999999998E-2</v>
      </c>
      <c r="G53">
        <f t="shared" si="1"/>
        <v>7.1680511037803693E-2</v>
      </c>
    </row>
    <row r="54" spans="1:7" x14ac:dyDescent="0.3">
      <c r="A54" t="s">
        <v>57</v>
      </c>
      <c r="B54">
        <v>1.1235999999999999E-2</v>
      </c>
      <c r="D54">
        <f t="shared" si="0"/>
        <v>1.1235999999999999E-2</v>
      </c>
      <c r="E54">
        <v>5.3626000000000004E-3</v>
      </c>
      <c r="F54">
        <v>7.8712000000000001E-3</v>
      </c>
      <c r="G54">
        <f t="shared" si="1"/>
        <v>7.0782663753478636E-3</v>
      </c>
    </row>
    <row r="55" spans="1:7" x14ac:dyDescent="0.3">
      <c r="A55" t="s">
        <v>58</v>
      </c>
      <c r="B55">
        <v>9.7986000000000004</v>
      </c>
      <c r="D55">
        <f t="shared" si="0"/>
        <v>9.7986000000000004</v>
      </c>
      <c r="E55">
        <v>14.680099999999999</v>
      </c>
      <c r="F55">
        <v>12.9582</v>
      </c>
      <c r="G55">
        <f t="shared" si="1"/>
        <v>13.50246867905944</v>
      </c>
    </row>
    <row r="56" spans="1:7" x14ac:dyDescent="0.3">
      <c r="A56" t="s">
        <v>59</v>
      </c>
      <c r="B56">
        <v>0.19164</v>
      </c>
      <c r="D56">
        <f t="shared" si="0"/>
        <v>0.19164</v>
      </c>
      <c r="E56">
        <v>0.17236000000000001</v>
      </c>
      <c r="F56">
        <v>5.9306999999999999E-2</v>
      </c>
      <c r="G56">
        <f t="shared" si="1"/>
        <v>9.5041483404208746E-2</v>
      </c>
    </row>
    <row r="57" spans="1:7" x14ac:dyDescent="0.3">
      <c r="A57" t="s">
        <v>60</v>
      </c>
      <c r="B57">
        <v>3.0333000000000001</v>
      </c>
      <c r="D57">
        <f t="shared" si="0"/>
        <v>3.0333000000000001</v>
      </c>
      <c r="E57">
        <v>3.4411</v>
      </c>
      <c r="F57">
        <v>3.3567999999999998</v>
      </c>
      <c r="G57">
        <f t="shared" si="1"/>
        <v>3.3834460593790059</v>
      </c>
    </row>
    <row r="58" spans="1:7" x14ac:dyDescent="0.3">
      <c r="A58" t="s">
        <v>61</v>
      </c>
      <c r="B58">
        <v>2.222E-2</v>
      </c>
      <c r="D58">
        <f t="shared" si="0"/>
        <v>2.222E-2</v>
      </c>
      <c r="E58">
        <v>1.5533999999999999E-2</v>
      </c>
      <c r="F58">
        <v>3.3191000000000002E-3</v>
      </c>
      <c r="G58">
        <f t="shared" si="1"/>
        <v>7.1800602693786932E-3</v>
      </c>
    </row>
    <row r="59" spans="1:7" x14ac:dyDescent="0.3">
      <c r="A59" t="s">
        <v>62</v>
      </c>
      <c r="B59">
        <v>-0.33415</v>
      </c>
      <c r="D59">
        <f t="shared" si="0"/>
        <v>-0.33415</v>
      </c>
      <c r="E59">
        <v>-0.32479999999999998</v>
      </c>
      <c r="F59">
        <v>-0.39245999999999998</v>
      </c>
      <c r="G59">
        <f t="shared" si="1"/>
        <v>-0.37107361355179636</v>
      </c>
    </row>
    <row r="60" spans="1:7" x14ac:dyDescent="0.3">
      <c r="A60" t="s">
        <v>63</v>
      </c>
      <c r="B60">
        <v>8.6622000000000005E-2</v>
      </c>
      <c r="D60">
        <f t="shared" si="0"/>
        <v>8.6622000000000005E-2</v>
      </c>
      <c r="E60">
        <v>7.9746999999999998E-2</v>
      </c>
      <c r="F60">
        <v>6.7960000000000007E-2</v>
      </c>
      <c r="G60">
        <f t="shared" si="1"/>
        <v>7.1685707021356432E-2</v>
      </c>
    </row>
    <row r="61" spans="1:7" x14ac:dyDescent="0.3">
      <c r="A61" t="s">
        <v>64</v>
      </c>
      <c r="B61">
        <v>0.88653000000000004</v>
      </c>
      <c r="D61">
        <f t="shared" si="0"/>
        <v>0.88653000000000004</v>
      </c>
      <c r="E61">
        <v>0.90842999999999996</v>
      </c>
      <c r="F61">
        <v>0.93528</v>
      </c>
      <c r="G61">
        <f t="shared" si="1"/>
        <v>0.92679308784903536</v>
      </c>
    </row>
    <row r="62" spans="1:7" x14ac:dyDescent="0.3">
      <c r="A62" t="s">
        <v>65</v>
      </c>
      <c r="B62">
        <v>4.0755E-2</v>
      </c>
      <c r="D62">
        <f t="shared" si="0"/>
        <v>4.0755E-2</v>
      </c>
      <c r="E62">
        <v>3.3543999999999997E-2</v>
      </c>
      <c r="F62">
        <v>1.9996E-2</v>
      </c>
      <c r="G62">
        <f t="shared" si="1"/>
        <v>2.4278334667458806E-2</v>
      </c>
    </row>
    <row r="63" spans="1:7" x14ac:dyDescent="0.3">
      <c r="A63" t="s">
        <v>66</v>
      </c>
      <c r="B63">
        <v>34.608699999999999</v>
      </c>
      <c r="D63">
        <f t="shared" si="0"/>
        <v>34.608699999999999</v>
      </c>
      <c r="E63">
        <v>70.722099999999998</v>
      </c>
      <c r="F63">
        <v>58.195999999999998</v>
      </c>
      <c r="G63">
        <f t="shared" si="1"/>
        <v>62.155326267940339</v>
      </c>
    </row>
    <row r="64" spans="1:7" x14ac:dyDescent="0.3">
      <c r="A64" t="s">
        <v>67</v>
      </c>
      <c r="B64">
        <v>1.883</v>
      </c>
      <c r="D64">
        <f t="shared" si="0"/>
        <v>1.883</v>
      </c>
      <c r="E64">
        <v>2.1953999999999998</v>
      </c>
      <c r="F64">
        <v>0.63822999999999996</v>
      </c>
      <c r="G64">
        <f t="shared" si="1"/>
        <v>1.130429813561177</v>
      </c>
    </row>
    <row r="65" spans="1:7" x14ac:dyDescent="0.3">
      <c r="A65" t="s">
        <v>68</v>
      </c>
      <c r="B65">
        <v>3.1032999999999999</v>
      </c>
      <c r="D65">
        <f t="shared" si="0"/>
        <v>3.1032999999999999</v>
      </c>
      <c r="E65">
        <v>4.6007999999999996</v>
      </c>
      <c r="F65">
        <v>2.6276000000000002</v>
      </c>
      <c r="G65">
        <f t="shared" si="1"/>
        <v>3.2513011194146522</v>
      </c>
    </row>
    <row r="66" spans="1:7" x14ac:dyDescent="0.3">
      <c r="A66" t="s">
        <v>69</v>
      </c>
      <c r="B66">
        <v>1.5073000000000001</v>
      </c>
      <c r="D66">
        <f t="shared" si="0"/>
        <v>1.5073000000000001</v>
      </c>
      <c r="E66">
        <v>1.9180999999999999</v>
      </c>
      <c r="F66">
        <v>0.87804000000000004</v>
      </c>
      <c r="G66">
        <f t="shared" si="1"/>
        <v>1.2067885233419842</v>
      </c>
    </row>
    <row r="67" spans="1:7" x14ac:dyDescent="0.3">
      <c r="A67" t="s">
        <v>70</v>
      </c>
      <c r="B67">
        <v>0.87553999999999998</v>
      </c>
      <c r="D67">
        <f t="shared" si="0"/>
        <v>0.87553999999999998</v>
      </c>
      <c r="E67">
        <v>0.88500000000000001</v>
      </c>
      <c r="F67">
        <v>0.92798999999999998</v>
      </c>
      <c r="G67">
        <f t="shared" si="1"/>
        <v>0.91440145797504757</v>
      </c>
    </row>
    <row r="68" spans="1:7" x14ac:dyDescent="0.3">
      <c r="A68" t="s">
        <v>71</v>
      </c>
      <c r="B68">
        <v>6.2017999999999997E-2</v>
      </c>
      <c r="D68">
        <f t="shared" ref="D68:D131" si="2">B68</f>
        <v>6.2017999999999997E-2</v>
      </c>
      <c r="E68">
        <v>4.8808999999999998E-2</v>
      </c>
      <c r="F68">
        <v>2.3741999999999999E-2</v>
      </c>
      <c r="G68">
        <f t="shared" ref="G68:G131" si="3">(E68* 242.61 +F68*524.934)/(242.61+  524.934)</f>
        <v>3.1665330610362398E-2</v>
      </c>
    </row>
    <row r="69" spans="1:7" x14ac:dyDescent="0.3">
      <c r="A69" t="s">
        <v>72</v>
      </c>
      <c r="B69">
        <v>14101.0425</v>
      </c>
      <c r="D69">
        <f t="shared" si="2"/>
        <v>14101.0425</v>
      </c>
      <c r="E69">
        <v>19278.242900000001</v>
      </c>
      <c r="F69">
        <v>18534.661199999999</v>
      </c>
      <c r="G69">
        <f t="shared" si="3"/>
        <v>18769.697049719362</v>
      </c>
    </row>
    <row r="70" spans="1:7" x14ac:dyDescent="0.3">
      <c r="A70" t="s">
        <v>73</v>
      </c>
      <c r="B70">
        <v>3289.2761</v>
      </c>
      <c r="D70">
        <f t="shared" si="2"/>
        <v>3289.2761</v>
      </c>
      <c r="E70">
        <v>2972.1437000000001</v>
      </c>
      <c r="F70">
        <v>1038.6931</v>
      </c>
      <c r="G70">
        <f t="shared" si="3"/>
        <v>1649.8299860495292</v>
      </c>
    </row>
    <row r="71" spans="1:7" x14ac:dyDescent="0.3">
      <c r="A71" t="s">
        <v>74</v>
      </c>
      <c r="B71">
        <v>1.0571999999999999</v>
      </c>
      <c r="D71">
        <f t="shared" si="2"/>
        <v>1.0571999999999999</v>
      </c>
      <c r="E71">
        <v>1.4269000000000001</v>
      </c>
      <c r="F71">
        <v>1.0731999999999999</v>
      </c>
      <c r="G71">
        <f t="shared" si="3"/>
        <v>1.1849996583909197</v>
      </c>
    </row>
    <row r="72" spans="1:7" x14ac:dyDescent="0.3">
      <c r="A72" t="s">
        <v>75</v>
      </c>
      <c r="B72">
        <v>0.35017999999999999</v>
      </c>
      <c r="D72">
        <f t="shared" si="2"/>
        <v>0.35017999999999999</v>
      </c>
      <c r="E72">
        <v>0.35876000000000002</v>
      </c>
      <c r="F72">
        <v>0.22664000000000001</v>
      </c>
      <c r="G72">
        <f t="shared" si="3"/>
        <v>0.26840129733279133</v>
      </c>
    </row>
    <row r="73" spans="1:7" x14ac:dyDescent="0.3">
      <c r="A73" t="s">
        <v>76</v>
      </c>
      <c r="B73">
        <v>4.8734E-2</v>
      </c>
      <c r="D73">
        <f t="shared" si="2"/>
        <v>4.8734E-2</v>
      </c>
      <c r="E73">
        <v>1.7575E-2</v>
      </c>
      <c r="F73">
        <v>2.3421999999999998E-2</v>
      </c>
      <c r="G73">
        <f t="shared" si="3"/>
        <v>2.1573844493605578E-2</v>
      </c>
    </row>
    <row r="74" spans="1:7" x14ac:dyDescent="0.3">
      <c r="A74" t="s">
        <v>77</v>
      </c>
      <c r="B74">
        <v>1.0756E-2</v>
      </c>
      <c r="D74">
        <f t="shared" si="2"/>
        <v>1.0756E-2</v>
      </c>
      <c r="E74">
        <v>3.4194E-3</v>
      </c>
      <c r="F74">
        <v>4.7142E-3</v>
      </c>
      <c r="G74">
        <f t="shared" si="3"/>
        <v>4.3049317000719177E-3</v>
      </c>
    </row>
    <row r="75" spans="1:7" x14ac:dyDescent="0.3">
      <c r="A75" t="s">
        <v>78</v>
      </c>
      <c r="B75">
        <v>3.8994</v>
      </c>
      <c r="D75">
        <f t="shared" si="2"/>
        <v>3.8994</v>
      </c>
      <c r="E75">
        <v>4.6351000000000004</v>
      </c>
      <c r="F75">
        <v>4.3318000000000003</v>
      </c>
      <c r="G75">
        <f t="shared" si="3"/>
        <v>4.4276689182639695</v>
      </c>
    </row>
    <row r="76" spans="1:7" x14ac:dyDescent="0.3">
      <c r="A76" t="s">
        <v>79</v>
      </c>
      <c r="B76">
        <v>0.24151</v>
      </c>
      <c r="D76">
        <f t="shared" si="2"/>
        <v>0.24151</v>
      </c>
      <c r="E76">
        <v>0.20302000000000001</v>
      </c>
      <c r="F76">
        <v>0.17188999999999999</v>
      </c>
      <c r="G76">
        <f t="shared" si="3"/>
        <v>0.18172976071730088</v>
      </c>
    </row>
    <row r="77" spans="1:7" x14ac:dyDescent="0.3">
      <c r="A77" t="s">
        <v>80</v>
      </c>
      <c r="B77">
        <v>0.65466999999999997</v>
      </c>
      <c r="D77">
        <f t="shared" si="2"/>
        <v>0.65466999999999997</v>
      </c>
      <c r="E77">
        <v>0.57006000000000001</v>
      </c>
      <c r="F77">
        <v>0.62739</v>
      </c>
      <c r="G77">
        <f t="shared" si="3"/>
        <v>0.60926878310559396</v>
      </c>
    </row>
    <row r="78" spans="1:7" x14ac:dyDescent="0.3">
      <c r="A78" t="s">
        <v>81</v>
      </c>
      <c r="B78">
        <v>8.0057000000000003E-2</v>
      </c>
      <c r="D78">
        <f t="shared" si="2"/>
        <v>8.0057000000000003E-2</v>
      </c>
      <c r="E78">
        <v>6.0965999999999999E-2</v>
      </c>
      <c r="F78">
        <v>5.4342000000000001E-2</v>
      </c>
      <c r="G78">
        <f t="shared" si="3"/>
        <v>5.6435754416684906E-2</v>
      </c>
    </row>
    <row r="79" spans="1:7" x14ac:dyDescent="0.3">
      <c r="A79" t="s">
        <v>82</v>
      </c>
      <c r="B79">
        <v>0.16861999999999999</v>
      </c>
      <c r="D79">
        <f t="shared" si="2"/>
        <v>0.16861999999999999</v>
      </c>
      <c r="E79">
        <v>6.8761000000000003E-2</v>
      </c>
      <c r="F79">
        <v>7.4658000000000002E-2</v>
      </c>
      <c r="G79">
        <f t="shared" si="3"/>
        <v>7.2794040187924083E-2</v>
      </c>
    </row>
    <row r="80" spans="1:7" x14ac:dyDescent="0.3">
      <c r="A80" t="s">
        <v>83</v>
      </c>
      <c r="B80">
        <v>1.9106999999999999E-2</v>
      </c>
      <c r="D80">
        <f t="shared" si="2"/>
        <v>1.9106999999999999E-2</v>
      </c>
      <c r="E80">
        <v>5.5636000000000001E-3</v>
      </c>
      <c r="F80">
        <v>9.5563999999999996E-3</v>
      </c>
      <c r="G80">
        <f t="shared" si="3"/>
        <v>8.2943313654982639E-3</v>
      </c>
    </row>
    <row r="81" spans="1:7" x14ac:dyDescent="0.3">
      <c r="A81" t="s">
        <v>84</v>
      </c>
      <c r="B81">
        <v>9.7082999999999995</v>
      </c>
      <c r="D81">
        <f t="shared" si="2"/>
        <v>9.7082999999999995</v>
      </c>
      <c r="E81">
        <v>14.582100000000001</v>
      </c>
      <c r="F81">
        <v>12.901400000000001</v>
      </c>
      <c r="G81">
        <f t="shared" si="3"/>
        <v>13.432645931177886</v>
      </c>
    </row>
    <row r="82" spans="1:7" x14ac:dyDescent="0.3">
      <c r="A82" t="s">
        <v>85</v>
      </c>
      <c r="B82">
        <v>0.12339</v>
      </c>
      <c r="D82">
        <f t="shared" si="2"/>
        <v>0.12339</v>
      </c>
      <c r="E82">
        <v>0.11741</v>
      </c>
      <c r="F82">
        <v>3.9831999999999999E-2</v>
      </c>
      <c r="G82">
        <f t="shared" si="3"/>
        <v>6.4353328523185649E-2</v>
      </c>
    </row>
    <row r="83" spans="1:7" x14ac:dyDescent="0.3">
      <c r="A83" t="s">
        <v>86</v>
      </c>
      <c r="B83">
        <v>3.0127999999999999</v>
      </c>
      <c r="D83">
        <f t="shared" si="2"/>
        <v>3.0127999999999999</v>
      </c>
      <c r="E83">
        <v>3.4336000000000002</v>
      </c>
      <c r="F83">
        <v>3.3506999999999998</v>
      </c>
      <c r="G83">
        <f t="shared" si="3"/>
        <v>3.3769035388199242</v>
      </c>
    </row>
    <row r="84" spans="1:7" x14ac:dyDescent="0.3">
      <c r="A84" t="s">
        <v>87</v>
      </c>
      <c r="B84">
        <v>3.8482E-3</v>
      </c>
      <c r="D84">
        <f t="shared" si="2"/>
        <v>3.8482E-3</v>
      </c>
      <c r="E84">
        <v>1.2897E-2</v>
      </c>
      <c r="F84">
        <v>7.7521999999999999E-3</v>
      </c>
      <c r="G84">
        <f t="shared" si="3"/>
        <v>9.3783998374034581E-3</v>
      </c>
    </row>
    <row r="85" spans="1:7" x14ac:dyDescent="0.3">
      <c r="A85" t="s">
        <v>88</v>
      </c>
      <c r="B85">
        <v>-0.35598999999999997</v>
      </c>
      <c r="D85">
        <f t="shared" si="2"/>
        <v>-0.35598999999999997</v>
      </c>
      <c r="E85">
        <v>-0.32529999999999998</v>
      </c>
      <c r="F85">
        <v>-0.38536999999999999</v>
      </c>
      <c r="G85">
        <f t="shared" si="3"/>
        <v>-0.36638270715424781</v>
      </c>
    </row>
    <row r="86" spans="1:7" x14ac:dyDescent="0.3">
      <c r="A86" t="s">
        <v>89</v>
      </c>
      <c r="B86">
        <v>0.11248</v>
      </c>
      <c r="D86">
        <f t="shared" si="2"/>
        <v>0.11248</v>
      </c>
      <c r="E86">
        <v>7.9333000000000001E-2</v>
      </c>
      <c r="F86">
        <v>6.5458000000000002E-2</v>
      </c>
      <c r="G86">
        <f t="shared" si="3"/>
        <v>6.9843694826615801E-2</v>
      </c>
    </row>
    <row r="87" spans="1:7" x14ac:dyDescent="0.3">
      <c r="A87" t="s">
        <v>90</v>
      </c>
      <c r="B87">
        <v>0.89326000000000005</v>
      </c>
      <c r="D87">
        <f t="shared" si="2"/>
        <v>0.89326000000000005</v>
      </c>
      <c r="E87">
        <v>0.90829000000000004</v>
      </c>
      <c r="F87">
        <v>0.93267999999999995</v>
      </c>
      <c r="G87">
        <f t="shared" si="3"/>
        <v>0.92497065968856518</v>
      </c>
    </row>
    <row r="88" spans="1:7" x14ac:dyDescent="0.3">
      <c r="A88" t="s">
        <v>91</v>
      </c>
      <c r="B88">
        <v>4.5061999999999998E-2</v>
      </c>
      <c r="D88">
        <f t="shared" si="2"/>
        <v>4.5061999999999998E-2</v>
      </c>
      <c r="E88">
        <v>3.4528999999999997E-2</v>
      </c>
      <c r="F88">
        <v>2.0414000000000002E-2</v>
      </c>
      <c r="G88">
        <f t="shared" si="3"/>
        <v>2.4875555493886998E-2</v>
      </c>
    </row>
    <row r="89" spans="1:7" x14ac:dyDescent="0.3">
      <c r="A89" t="s">
        <v>92</v>
      </c>
      <c r="B89">
        <v>37.878700000000002</v>
      </c>
      <c r="D89">
        <f t="shared" si="2"/>
        <v>37.878700000000002</v>
      </c>
      <c r="E89">
        <v>74.513400000000004</v>
      </c>
      <c r="F89">
        <v>59.173499999999997</v>
      </c>
      <c r="G89">
        <f t="shared" si="3"/>
        <v>64.022229374472346</v>
      </c>
    </row>
    <row r="90" spans="1:7" x14ac:dyDescent="0.3">
      <c r="A90" t="s">
        <v>93</v>
      </c>
      <c r="B90">
        <v>0.42410999999999999</v>
      </c>
      <c r="D90">
        <f t="shared" si="2"/>
        <v>0.42410999999999999</v>
      </c>
      <c r="E90">
        <v>0.71992</v>
      </c>
      <c r="F90">
        <v>0.50639999999999996</v>
      </c>
      <c r="G90">
        <f t="shared" si="3"/>
        <v>0.57389070698227063</v>
      </c>
    </row>
    <row r="91" spans="1:7" x14ac:dyDescent="0.3">
      <c r="A91" t="s">
        <v>94</v>
      </c>
      <c r="B91">
        <v>1.4024000000000001</v>
      </c>
      <c r="D91">
        <f t="shared" si="2"/>
        <v>1.4024000000000001</v>
      </c>
      <c r="E91">
        <v>2.5371000000000001</v>
      </c>
      <c r="F91">
        <v>1.7496</v>
      </c>
      <c r="G91">
        <f t="shared" si="3"/>
        <v>1.9985178144835998</v>
      </c>
    </row>
    <row r="92" spans="1:7" x14ac:dyDescent="0.3">
      <c r="A92" t="s">
        <v>95</v>
      </c>
      <c r="B92">
        <v>0.44742999999999999</v>
      </c>
      <c r="D92">
        <f t="shared" si="2"/>
        <v>0.44742999999999999</v>
      </c>
      <c r="E92">
        <v>0.83069000000000004</v>
      </c>
      <c r="F92">
        <v>0.57315000000000005</v>
      </c>
      <c r="G92">
        <f t="shared" si="3"/>
        <v>0.65455481770426194</v>
      </c>
    </row>
    <row r="93" spans="1:7" x14ac:dyDescent="0.3">
      <c r="A93" t="s">
        <v>96</v>
      </c>
      <c r="B93">
        <v>0.94954000000000005</v>
      </c>
      <c r="D93">
        <f t="shared" si="2"/>
        <v>0.94954000000000005</v>
      </c>
      <c r="E93">
        <v>0.93889999999999996</v>
      </c>
      <c r="F93">
        <v>0.95140999999999998</v>
      </c>
      <c r="G93">
        <f t="shared" si="3"/>
        <v>0.94745576271848908</v>
      </c>
    </row>
    <row r="94" spans="1:7" x14ac:dyDescent="0.3">
      <c r="A94" t="s">
        <v>97</v>
      </c>
      <c r="B94">
        <v>1.5879000000000001E-2</v>
      </c>
      <c r="D94">
        <f t="shared" si="2"/>
        <v>1.5879000000000001E-2</v>
      </c>
      <c r="E94">
        <v>1.9784E-2</v>
      </c>
      <c r="F94">
        <v>1.6029000000000002E-2</v>
      </c>
      <c r="G94">
        <f t="shared" si="3"/>
        <v>1.7215903356680533E-2</v>
      </c>
    </row>
    <row r="95" spans="1:7" x14ac:dyDescent="0.3">
      <c r="A95" t="s">
        <v>98</v>
      </c>
      <c r="B95">
        <v>18978.745200000001</v>
      </c>
      <c r="D95">
        <f t="shared" si="2"/>
        <v>18978.745200000001</v>
      </c>
      <c r="E95">
        <v>23659.164700000001</v>
      </c>
      <c r="F95">
        <v>19480.090199999999</v>
      </c>
      <c r="G95">
        <f t="shared" si="3"/>
        <v>20801.037617275098</v>
      </c>
    </row>
    <row r="96" spans="1:7" x14ac:dyDescent="0.3">
      <c r="A96" t="s">
        <v>99</v>
      </c>
      <c r="B96">
        <v>567.33050000000003</v>
      </c>
      <c r="D96">
        <f t="shared" si="2"/>
        <v>567.33050000000003</v>
      </c>
      <c r="E96">
        <v>937.85299999999995</v>
      </c>
      <c r="F96">
        <v>814.92600000000004</v>
      </c>
      <c r="G96">
        <f t="shared" si="3"/>
        <v>853.78151769019109</v>
      </c>
    </row>
    <row r="97" spans="1:7" x14ac:dyDescent="0.3">
      <c r="A97" t="s">
        <v>100</v>
      </c>
      <c r="B97">
        <v>0.75026000000000004</v>
      </c>
      <c r="D97">
        <f t="shared" si="2"/>
        <v>0.75026000000000004</v>
      </c>
      <c r="E97">
        <v>1.0805</v>
      </c>
      <c r="F97">
        <v>0.86334</v>
      </c>
      <c r="G97">
        <f t="shared" si="3"/>
        <v>0.93198126043588381</v>
      </c>
    </row>
    <row r="98" spans="1:7" x14ac:dyDescent="0.3">
      <c r="A98" t="s">
        <v>101</v>
      </c>
      <c r="B98">
        <v>0.16164999999999999</v>
      </c>
      <c r="D98">
        <f t="shared" si="2"/>
        <v>0.16164999999999999</v>
      </c>
      <c r="E98">
        <v>0.18765999999999999</v>
      </c>
      <c r="F98">
        <v>0.15240999999999999</v>
      </c>
      <c r="G98">
        <f t="shared" si="3"/>
        <v>0.16355203550545636</v>
      </c>
    </row>
    <row r="99" spans="1:7" x14ac:dyDescent="0.3">
      <c r="A99" t="s">
        <v>102</v>
      </c>
      <c r="B99">
        <v>5.2121000000000001E-2</v>
      </c>
      <c r="D99">
        <f t="shared" si="2"/>
        <v>5.2121000000000001E-2</v>
      </c>
      <c r="E99">
        <v>1.9871E-2</v>
      </c>
      <c r="F99">
        <v>2.6804999999999999E-2</v>
      </c>
      <c r="G99">
        <f t="shared" si="3"/>
        <v>2.4613258888089806E-2</v>
      </c>
    </row>
    <row r="100" spans="1:7" x14ac:dyDescent="0.3">
      <c r="A100" t="s">
        <v>103</v>
      </c>
      <c r="B100">
        <v>8.8222000000000005E-3</v>
      </c>
      <c r="D100">
        <f t="shared" si="2"/>
        <v>8.8222000000000005E-3</v>
      </c>
      <c r="E100">
        <v>2.6015000000000001E-3</v>
      </c>
      <c r="F100">
        <v>3.4252000000000002E-3</v>
      </c>
      <c r="G100">
        <f t="shared" si="3"/>
        <v>3.1648398682029961E-3</v>
      </c>
    </row>
    <row r="101" spans="1:7" x14ac:dyDescent="0.3">
      <c r="A101" t="s">
        <v>104</v>
      </c>
      <c r="B101">
        <v>3.7483</v>
      </c>
      <c r="D101">
        <f t="shared" si="2"/>
        <v>3.7483</v>
      </c>
      <c r="E101">
        <v>4.4619999999999997</v>
      </c>
      <c r="F101">
        <v>4.1791999999999998</v>
      </c>
      <c r="G101">
        <f t="shared" si="3"/>
        <v>4.2685891529345543</v>
      </c>
    </row>
    <row r="102" spans="1:7" x14ac:dyDescent="0.3">
      <c r="A102" t="s">
        <v>105</v>
      </c>
      <c r="B102">
        <v>0.15651999999999999</v>
      </c>
      <c r="D102">
        <f t="shared" si="2"/>
        <v>0.15651999999999999</v>
      </c>
      <c r="E102">
        <v>0.13977999999999999</v>
      </c>
      <c r="F102">
        <v>0.13275999999999999</v>
      </c>
      <c r="G102">
        <f t="shared" si="3"/>
        <v>0.13497892451768237</v>
      </c>
    </row>
    <row r="103" spans="1:7" x14ac:dyDescent="0.3">
      <c r="A103" t="s">
        <v>106</v>
      </c>
      <c r="B103">
        <v>0.70404</v>
      </c>
      <c r="D103">
        <f t="shared" si="2"/>
        <v>0.70404</v>
      </c>
      <c r="E103">
        <v>0.62046000000000001</v>
      </c>
      <c r="F103">
        <v>0.67130000000000001</v>
      </c>
      <c r="G103">
        <f t="shared" si="3"/>
        <v>0.65523018198305238</v>
      </c>
    </row>
    <row r="104" spans="1:7" x14ac:dyDescent="0.3">
      <c r="A104" t="s">
        <v>107</v>
      </c>
      <c r="B104">
        <v>5.0102000000000001E-2</v>
      </c>
      <c r="D104">
        <f t="shared" si="2"/>
        <v>5.0102000000000001E-2</v>
      </c>
      <c r="E104">
        <v>3.7503000000000002E-2</v>
      </c>
      <c r="F104">
        <v>3.7026999999999997E-2</v>
      </c>
      <c r="G104">
        <f t="shared" si="3"/>
        <v>3.7177456990087863E-2</v>
      </c>
    </row>
    <row r="105" spans="1:7" x14ac:dyDescent="0.3">
      <c r="A105" t="s">
        <v>108</v>
      </c>
      <c r="B105">
        <v>0.17396</v>
      </c>
      <c r="D105">
        <f t="shared" si="2"/>
        <v>0.17396</v>
      </c>
      <c r="E105">
        <v>7.2410000000000002E-2</v>
      </c>
      <c r="F105">
        <v>8.1689999999999999E-2</v>
      </c>
      <c r="G105">
        <f t="shared" si="3"/>
        <v>7.8756720865513899E-2</v>
      </c>
    </row>
    <row r="106" spans="1:7" x14ac:dyDescent="0.3">
      <c r="A106" t="s">
        <v>109</v>
      </c>
      <c r="B106">
        <v>1.6088999999999999E-2</v>
      </c>
      <c r="D106">
        <f t="shared" si="2"/>
        <v>1.6088999999999999E-2</v>
      </c>
      <c r="E106">
        <v>4.7949000000000004E-3</v>
      </c>
      <c r="F106">
        <v>6.1548999999999996E-3</v>
      </c>
      <c r="G106">
        <f t="shared" si="3"/>
        <v>5.7250228854632433E-3</v>
      </c>
    </row>
    <row r="107" spans="1:7" x14ac:dyDescent="0.3">
      <c r="A107" t="s">
        <v>110</v>
      </c>
      <c r="B107">
        <v>9.9977999999999998</v>
      </c>
      <c r="D107">
        <f t="shared" si="2"/>
        <v>9.9977999999999998</v>
      </c>
      <c r="E107">
        <v>14.8537</v>
      </c>
      <c r="F107">
        <v>12.9694</v>
      </c>
      <c r="G107">
        <f t="shared" si="3"/>
        <v>13.565001063912948</v>
      </c>
    </row>
    <row r="108" spans="1:7" x14ac:dyDescent="0.3">
      <c r="A108" t="s">
        <v>111</v>
      </c>
      <c r="B108">
        <v>7.2362999999999997E-2</v>
      </c>
      <c r="D108">
        <f t="shared" si="2"/>
        <v>7.2362999999999997E-2</v>
      </c>
      <c r="E108">
        <v>7.8131999999999993E-2</v>
      </c>
      <c r="F108">
        <v>4.6681E-2</v>
      </c>
      <c r="G108">
        <f t="shared" si="3"/>
        <v>5.6622224359776117E-2</v>
      </c>
    </row>
    <row r="109" spans="1:7" x14ac:dyDescent="0.3">
      <c r="A109" t="s">
        <v>112</v>
      </c>
      <c r="B109">
        <v>3.0482999999999998</v>
      </c>
      <c r="D109">
        <f t="shared" si="2"/>
        <v>3.0482999999999998</v>
      </c>
      <c r="E109">
        <v>3.4596</v>
      </c>
      <c r="F109">
        <v>3.3540999999999999</v>
      </c>
      <c r="G109">
        <f t="shared" si="3"/>
        <v>3.3874470849879614</v>
      </c>
    </row>
    <row r="110" spans="1:7" x14ac:dyDescent="0.3">
      <c r="A110" t="s">
        <v>113</v>
      </c>
      <c r="B110">
        <v>2.7151000000000002E-2</v>
      </c>
      <c r="D110">
        <f t="shared" si="2"/>
        <v>2.7151000000000002E-2</v>
      </c>
      <c r="E110">
        <v>6.1517999999999998E-3</v>
      </c>
      <c r="F110">
        <v>8.8524999999999993E-3</v>
      </c>
      <c r="G110">
        <f t="shared" si="3"/>
        <v>7.9988462329195469E-3</v>
      </c>
    </row>
    <row r="111" spans="1:7" x14ac:dyDescent="0.3">
      <c r="A111" t="s">
        <v>114</v>
      </c>
      <c r="B111">
        <v>-0.44257000000000002</v>
      </c>
      <c r="D111">
        <f t="shared" si="2"/>
        <v>-0.44257000000000002</v>
      </c>
      <c r="E111">
        <v>-0.40118999999999999</v>
      </c>
      <c r="F111">
        <v>-0.44716</v>
      </c>
      <c r="G111">
        <f t="shared" si="3"/>
        <v>-0.4326295213564304</v>
      </c>
    </row>
    <row r="112" spans="1:7" x14ac:dyDescent="0.3">
      <c r="A112" t="s">
        <v>115</v>
      </c>
      <c r="B112">
        <v>6.2565999999999997E-2</v>
      </c>
      <c r="D112">
        <f t="shared" si="2"/>
        <v>6.2565999999999997E-2</v>
      </c>
      <c r="E112">
        <v>4.9064000000000003E-2</v>
      </c>
      <c r="F112">
        <v>4.9067E-2</v>
      </c>
      <c r="G112">
        <f t="shared" si="3"/>
        <v>4.9066051741659115E-2</v>
      </c>
    </row>
    <row r="113" spans="1:7" x14ac:dyDescent="0.3">
      <c r="A113" t="s">
        <v>116</v>
      </c>
      <c r="B113">
        <v>0.93755999999999995</v>
      </c>
      <c r="D113">
        <f t="shared" si="2"/>
        <v>0.93755999999999995</v>
      </c>
      <c r="E113">
        <v>0.94386999999999999</v>
      </c>
      <c r="F113">
        <v>0.95267000000000002</v>
      </c>
      <c r="G113">
        <f t="shared" si="3"/>
        <v>0.9498884422000563</v>
      </c>
    </row>
    <row r="114" spans="1:7" x14ac:dyDescent="0.3">
      <c r="A114" t="s">
        <v>117</v>
      </c>
      <c r="B114">
        <v>1.7635999999999999E-2</v>
      </c>
      <c r="D114">
        <f t="shared" si="2"/>
        <v>1.7635999999999999E-2</v>
      </c>
      <c r="E114">
        <v>1.6005999999999999E-2</v>
      </c>
      <c r="F114">
        <v>1.3197E-2</v>
      </c>
      <c r="G114">
        <f t="shared" si="3"/>
        <v>1.408488589318658E-2</v>
      </c>
    </row>
    <row r="115" spans="1:7" x14ac:dyDescent="0.3">
      <c r="A115" t="s">
        <v>118</v>
      </c>
      <c r="B115">
        <v>0.48814177201054898</v>
      </c>
      <c r="D115">
        <f t="shared" si="2"/>
        <v>0.48814177201054898</v>
      </c>
      <c r="E115">
        <v>0.50671360876101801</v>
      </c>
      <c r="F115">
        <v>0.471895469080095</v>
      </c>
      <c r="G115">
        <f t="shared" si="3"/>
        <v>0.48290099953566329</v>
      </c>
    </row>
    <row r="116" spans="1:7" x14ac:dyDescent="0.3">
      <c r="A116" t="s">
        <v>119</v>
      </c>
      <c r="B116">
        <v>73.852371453900702</v>
      </c>
      <c r="D116">
        <f t="shared" si="2"/>
        <v>73.852371453900702</v>
      </c>
      <c r="E116">
        <v>142.914896900852</v>
      </c>
      <c r="F116">
        <v>123.113826676621</v>
      </c>
      <c r="G116">
        <f t="shared" si="3"/>
        <v>129.37267000951223</v>
      </c>
    </row>
    <row r="117" spans="1:7" x14ac:dyDescent="0.3">
      <c r="A117" t="s">
        <v>120</v>
      </c>
      <c r="B117">
        <v>80.676595744680796</v>
      </c>
      <c r="D117">
        <f t="shared" si="2"/>
        <v>80.676595744680796</v>
      </c>
      <c r="E117">
        <v>83.2242869490061</v>
      </c>
      <c r="F117">
        <v>83.082505910165494</v>
      </c>
      <c r="G117">
        <f t="shared" si="3"/>
        <v>83.12732092771904</v>
      </c>
    </row>
    <row r="118" spans="1:7" x14ac:dyDescent="0.3">
      <c r="A118" t="s">
        <v>121</v>
      </c>
      <c r="B118">
        <v>45.895257092198598</v>
      </c>
      <c r="D118">
        <f t="shared" si="2"/>
        <v>45.895257092198598</v>
      </c>
      <c r="E118">
        <v>47.2108902333622</v>
      </c>
      <c r="F118">
        <v>42.777360955580399</v>
      </c>
      <c r="G118">
        <f t="shared" si="3"/>
        <v>44.17873799465913</v>
      </c>
    </row>
    <row r="119" spans="1:7" x14ac:dyDescent="0.3">
      <c r="A119" t="s">
        <v>122</v>
      </c>
      <c r="B119">
        <v>1.04750224191591E-2</v>
      </c>
      <c r="D119">
        <f t="shared" si="2"/>
        <v>1.04750224191591E-2</v>
      </c>
      <c r="E119">
        <v>9.5588778829095201E-3</v>
      </c>
      <c r="F119">
        <v>8.6480251015134801E-3</v>
      </c>
      <c r="G119">
        <f t="shared" si="3"/>
        <v>8.9359330172740017E-3</v>
      </c>
    </row>
    <row r="120" spans="1:7" x14ac:dyDescent="0.3">
      <c r="A120" t="s">
        <v>123</v>
      </c>
      <c r="B120">
        <v>0.93343951930654101</v>
      </c>
      <c r="D120">
        <f t="shared" si="2"/>
        <v>0.93343951930654101</v>
      </c>
      <c r="E120">
        <v>0.96661624891961995</v>
      </c>
      <c r="F120">
        <v>0.95097517730496495</v>
      </c>
      <c r="G120">
        <f t="shared" si="3"/>
        <v>0.9559191028446492</v>
      </c>
    </row>
    <row r="121" spans="1:7" x14ac:dyDescent="0.3">
      <c r="A121" t="s">
        <v>124</v>
      </c>
      <c r="B121">
        <v>1.4322695035460999</v>
      </c>
      <c r="D121">
        <f t="shared" si="2"/>
        <v>1.4322695035460999</v>
      </c>
      <c r="E121">
        <v>1.13353500432152</v>
      </c>
      <c r="F121">
        <v>1.19609929078014</v>
      </c>
      <c r="G121">
        <f t="shared" si="3"/>
        <v>1.1763235886214027</v>
      </c>
    </row>
    <row r="122" spans="1:7" x14ac:dyDescent="0.3">
      <c r="A122" t="s">
        <v>125</v>
      </c>
      <c r="B122">
        <v>0.48437102475098698</v>
      </c>
      <c r="D122">
        <f t="shared" si="2"/>
        <v>0.48437102475098698</v>
      </c>
      <c r="E122">
        <v>0.50547256079641301</v>
      </c>
      <c r="F122">
        <v>0.47056697110845402</v>
      </c>
      <c r="G122">
        <f t="shared" si="3"/>
        <v>0.48160014329688328</v>
      </c>
    </row>
    <row r="123" spans="1:7" x14ac:dyDescent="0.3">
      <c r="A123" t="s">
        <v>126</v>
      </c>
      <c r="B123">
        <v>0.52019421789729403</v>
      </c>
      <c r="D123">
        <f t="shared" si="2"/>
        <v>0.52019421789729403</v>
      </c>
      <c r="E123">
        <v>0.51167780061943602</v>
      </c>
      <c r="F123">
        <v>0.47720946096665601</v>
      </c>
      <c r="G123">
        <f t="shared" si="3"/>
        <v>0.48810442449078095</v>
      </c>
    </row>
    <row r="124" spans="1:7" x14ac:dyDescent="0.3">
      <c r="A124" t="s">
        <v>127</v>
      </c>
      <c r="B124">
        <v>71.181909344628295</v>
      </c>
      <c r="D124">
        <f t="shared" si="2"/>
        <v>71.181909344628295</v>
      </c>
      <c r="E124">
        <v>141.18137270033299</v>
      </c>
      <c r="F124">
        <v>118.917239797188</v>
      </c>
      <c r="G124">
        <f t="shared" si="3"/>
        <v>125.9546230398842</v>
      </c>
    </row>
    <row r="125" spans="1:7" x14ac:dyDescent="0.3">
      <c r="A125" t="s">
        <v>128</v>
      </c>
      <c r="B125">
        <v>86.312418735224597</v>
      </c>
      <c r="D125">
        <f t="shared" si="2"/>
        <v>86.312418735224597</v>
      </c>
      <c r="E125">
        <v>149.84899370292601</v>
      </c>
      <c r="F125">
        <v>139.900174194351</v>
      </c>
      <c r="G125">
        <f t="shared" si="3"/>
        <v>143.04485788802248</v>
      </c>
    </row>
    <row r="126" spans="1:7" x14ac:dyDescent="0.3">
      <c r="A126" t="s">
        <v>129</v>
      </c>
      <c r="B126">
        <v>0.49253618395571203</v>
      </c>
      <c r="D126">
        <f t="shared" si="2"/>
        <v>0.49253618395571203</v>
      </c>
      <c r="E126">
        <v>0.50650745868897995</v>
      </c>
      <c r="F126">
        <v>0.47583918196955799</v>
      </c>
      <c r="G126">
        <f t="shared" si="3"/>
        <v>0.48553299836952846</v>
      </c>
    </row>
    <row r="127" spans="1:7" x14ac:dyDescent="0.3">
      <c r="A127" t="s">
        <v>130</v>
      </c>
      <c r="B127">
        <v>75.3074162679426</v>
      </c>
      <c r="D127">
        <f t="shared" si="2"/>
        <v>75.3074162679426</v>
      </c>
      <c r="E127">
        <v>144.909058988764</v>
      </c>
      <c r="F127">
        <v>126.11983529663701</v>
      </c>
      <c r="G127">
        <f t="shared" si="3"/>
        <v>132.05884799160552</v>
      </c>
    </row>
    <row r="128" spans="1:7" x14ac:dyDescent="0.3">
      <c r="A128" t="s">
        <v>131</v>
      </c>
      <c r="B128">
        <v>75.206818181818207</v>
      </c>
      <c r="D128">
        <f t="shared" si="2"/>
        <v>75.206818181818207</v>
      </c>
      <c r="E128">
        <v>81.392556179775298</v>
      </c>
      <c r="F128">
        <v>80.171447028423799</v>
      </c>
      <c r="G128">
        <f t="shared" si="3"/>
        <v>80.557422674392484</v>
      </c>
    </row>
    <row r="129" spans="1:7" x14ac:dyDescent="0.3">
      <c r="A129" t="s">
        <v>132</v>
      </c>
      <c r="B129">
        <v>46.199202551834098</v>
      </c>
      <c r="D129">
        <f t="shared" si="2"/>
        <v>46.199202551834098</v>
      </c>
      <c r="E129">
        <v>47.675051072522997</v>
      </c>
      <c r="F129">
        <v>43.362426972924602</v>
      </c>
      <c r="G129">
        <f t="shared" si="3"/>
        <v>44.725587564113596</v>
      </c>
    </row>
    <row r="130" spans="1:7" x14ac:dyDescent="0.3">
      <c r="A130" t="s">
        <v>133</v>
      </c>
      <c r="B130">
        <v>9.6482541079812197E-3</v>
      </c>
      <c r="D130">
        <f t="shared" si="2"/>
        <v>9.6482541079812197E-3</v>
      </c>
      <c r="E130">
        <v>8.8517118355590507E-3</v>
      </c>
      <c r="F130">
        <v>8.0858814240597193E-3</v>
      </c>
      <c r="G130">
        <f t="shared" si="3"/>
        <v>8.3279497825301824E-3</v>
      </c>
    </row>
    <row r="131" spans="1:7" x14ac:dyDescent="0.3">
      <c r="A131" t="s">
        <v>134</v>
      </c>
      <c r="B131">
        <v>0.90813062920875398</v>
      </c>
      <c r="D131">
        <f t="shared" si="2"/>
        <v>0.90813062920875398</v>
      </c>
      <c r="E131">
        <v>0.95760182584269704</v>
      </c>
      <c r="F131">
        <v>0.94457364341085304</v>
      </c>
      <c r="G131">
        <f t="shared" si="3"/>
        <v>0.94869167096339679</v>
      </c>
    </row>
    <row r="132" spans="1:7" x14ac:dyDescent="0.3">
      <c r="A132" t="s">
        <v>135</v>
      </c>
      <c r="B132">
        <v>1.64412878787879</v>
      </c>
      <c r="D132">
        <f t="shared" ref="D132:D195" si="4">B132</f>
        <v>1.64412878787879</v>
      </c>
      <c r="E132">
        <v>1.1695926966292101</v>
      </c>
      <c r="F132">
        <v>1.2217054263565901</v>
      </c>
      <c r="G132">
        <f t="shared" ref="G132:G195" si="5">(E132* 242.61 +F132*524.934)/(242.61+  524.934)</f>
        <v>1.2052333161464137</v>
      </c>
    </row>
    <row r="133" spans="1:7" x14ac:dyDescent="0.3">
      <c r="A133" t="s">
        <v>136</v>
      </c>
      <c r="B133">
        <v>0.488072265719945</v>
      </c>
      <c r="D133">
        <f t="shared" si="4"/>
        <v>0.488072265719945</v>
      </c>
      <c r="E133">
        <v>0.50518647515469395</v>
      </c>
      <c r="F133">
        <v>0.47443032804789298</v>
      </c>
      <c r="G133">
        <f t="shared" si="5"/>
        <v>0.48415191905711324</v>
      </c>
    </row>
    <row r="134" spans="1:7" x14ac:dyDescent="0.3">
      <c r="A134" t="s">
        <v>137</v>
      </c>
      <c r="B134">
        <v>0.53588337314145496</v>
      </c>
      <c r="D134">
        <f t="shared" si="4"/>
        <v>0.53588337314145496</v>
      </c>
      <c r="E134">
        <v>0.51179139282612196</v>
      </c>
      <c r="F134">
        <v>0.48147459765621697</v>
      </c>
      <c r="G134">
        <f t="shared" si="5"/>
        <v>0.49105731561918808</v>
      </c>
    </row>
    <row r="135" spans="1:7" x14ac:dyDescent="0.3">
      <c r="A135" t="s">
        <v>138</v>
      </c>
      <c r="B135">
        <v>70.700553701304003</v>
      </c>
      <c r="D135">
        <f t="shared" si="4"/>
        <v>70.700553701304003</v>
      </c>
      <c r="E135">
        <v>141.858281728805</v>
      </c>
      <c r="F135">
        <v>120.854331420668</v>
      </c>
      <c r="G135">
        <f t="shared" si="5"/>
        <v>127.49338844444399</v>
      </c>
    </row>
    <row r="136" spans="1:7" x14ac:dyDescent="0.3">
      <c r="A136" t="s">
        <v>139</v>
      </c>
      <c r="B136">
        <v>97.834436469962796</v>
      </c>
      <c r="D136">
        <f t="shared" si="4"/>
        <v>97.834436469962796</v>
      </c>
      <c r="E136">
        <v>157.11216802860099</v>
      </c>
      <c r="F136">
        <v>147.18185080051299</v>
      </c>
      <c r="G136">
        <f t="shared" si="5"/>
        <v>150.32068618025204</v>
      </c>
    </row>
    <row r="137" spans="1:7" x14ac:dyDescent="0.3">
      <c r="A137" t="s">
        <v>140</v>
      </c>
      <c r="B137">
        <v>0.48705732204635199</v>
      </c>
      <c r="D137">
        <f t="shared" si="4"/>
        <v>0.48705732204635199</v>
      </c>
      <c r="E137">
        <v>0.50666820254225198</v>
      </c>
      <c r="F137">
        <v>0.46950067644937099</v>
      </c>
      <c r="G137">
        <f t="shared" si="5"/>
        <v>0.48124881532531016</v>
      </c>
    </row>
    <row r="138" spans="1:7" x14ac:dyDescent="0.3">
      <c r="A138" t="s">
        <v>141</v>
      </c>
      <c r="B138">
        <v>77.793806362194204</v>
      </c>
      <c r="D138">
        <f t="shared" si="4"/>
        <v>77.793806362194204</v>
      </c>
      <c r="E138">
        <v>143.818337912088</v>
      </c>
      <c r="F138">
        <v>123.62002737701501</v>
      </c>
      <c r="G138">
        <f t="shared" si="5"/>
        <v>130.00443285593747</v>
      </c>
    </row>
    <row r="139" spans="1:7" x14ac:dyDescent="0.3">
      <c r="A139" t="s">
        <v>142</v>
      </c>
      <c r="B139">
        <v>78.333413926499006</v>
      </c>
      <c r="D139">
        <f t="shared" si="4"/>
        <v>78.333413926499006</v>
      </c>
      <c r="E139">
        <v>82.206730769230802</v>
      </c>
      <c r="F139">
        <v>82.376175160811499</v>
      </c>
      <c r="G139">
        <f t="shared" si="5"/>
        <v>82.322616141600363</v>
      </c>
    </row>
    <row r="140" spans="1:7" x14ac:dyDescent="0.3">
      <c r="A140" t="s">
        <v>143</v>
      </c>
      <c r="B140">
        <v>45.506685521225698</v>
      </c>
      <c r="D140">
        <f t="shared" si="4"/>
        <v>45.506685521225698</v>
      </c>
      <c r="E140">
        <v>47.194930069930102</v>
      </c>
      <c r="F140">
        <v>42.519430519023899</v>
      </c>
      <c r="G140">
        <f t="shared" si="5"/>
        <v>43.997291001348501</v>
      </c>
    </row>
    <row r="141" spans="1:7" x14ac:dyDescent="0.3">
      <c r="A141" t="s">
        <v>144</v>
      </c>
      <c r="B141">
        <v>8.1036399812734108E-3</v>
      </c>
      <c r="D141">
        <f t="shared" si="4"/>
        <v>8.1036399812734108E-3</v>
      </c>
      <c r="E141">
        <v>7.75860864218235E-3</v>
      </c>
      <c r="F141">
        <v>6.9819223985890704E-3</v>
      </c>
      <c r="G141">
        <f t="shared" si="5"/>
        <v>7.2274221348363294E-3</v>
      </c>
    </row>
    <row r="142" spans="1:7" x14ac:dyDescent="0.3">
      <c r="A142" t="s">
        <v>145</v>
      </c>
      <c r="B142">
        <v>0.92109329666344297</v>
      </c>
      <c r="D142">
        <f t="shared" si="4"/>
        <v>0.92109329666344297</v>
      </c>
      <c r="E142">
        <v>0.96213942307692302</v>
      </c>
      <c r="F142">
        <v>0.94971548738248401</v>
      </c>
      <c r="G142">
        <f t="shared" si="5"/>
        <v>0.95364252093212776</v>
      </c>
    </row>
    <row r="143" spans="1:7" x14ac:dyDescent="0.3">
      <c r="A143" t="s">
        <v>146</v>
      </c>
      <c r="B143">
        <v>1.50973162475822</v>
      </c>
      <c r="D143">
        <f t="shared" si="4"/>
        <v>1.50973162475822</v>
      </c>
      <c r="E143">
        <v>1.1514423076923099</v>
      </c>
      <c r="F143">
        <v>1.2011380504700599</v>
      </c>
      <c r="G143">
        <f t="shared" si="5"/>
        <v>1.1854299162714863</v>
      </c>
    </row>
    <row r="144" spans="1:7" x14ac:dyDescent="0.3">
      <c r="A144" t="s">
        <v>147</v>
      </c>
      <c r="B144">
        <v>0.48324359480641799</v>
      </c>
      <c r="D144">
        <f t="shared" si="4"/>
        <v>0.48324359480641799</v>
      </c>
      <c r="E144">
        <v>0.50539416917930302</v>
      </c>
      <c r="F144">
        <v>0.46814015907042</v>
      </c>
      <c r="G144">
        <f t="shared" si="5"/>
        <v>0.47991563434286838</v>
      </c>
    </row>
    <row r="145" spans="1:7" x14ac:dyDescent="0.3">
      <c r="A145" t="s">
        <v>148</v>
      </c>
      <c r="B145">
        <v>0.52010996678587296</v>
      </c>
      <c r="D145">
        <f t="shared" si="4"/>
        <v>0.52010996678587296</v>
      </c>
      <c r="E145">
        <v>0.51176433599405102</v>
      </c>
      <c r="F145">
        <v>0.474942745965174</v>
      </c>
      <c r="G145">
        <f t="shared" si="5"/>
        <v>0.48658153925507774</v>
      </c>
    </row>
    <row r="146" spans="1:7" x14ac:dyDescent="0.3">
      <c r="A146" t="s">
        <v>149</v>
      </c>
      <c r="B146">
        <v>73.970770266530096</v>
      </c>
      <c r="D146">
        <f t="shared" si="4"/>
        <v>73.970770266530096</v>
      </c>
      <c r="E146">
        <v>141.34723869880099</v>
      </c>
      <c r="F146">
        <v>119.303769954947</v>
      </c>
      <c r="G146">
        <f t="shared" si="5"/>
        <v>126.27140432111548</v>
      </c>
    </row>
    <row r="147" spans="1:7" x14ac:dyDescent="0.3">
      <c r="A147" t="s">
        <v>150</v>
      </c>
      <c r="B147">
        <v>96.158651623316004</v>
      </c>
      <c r="D147">
        <f t="shared" si="4"/>
        <v>96.158651623316004</v>
      </c>
      <c r="E147">
        <v>153.70273476523499</v>
      </c>
      <c r="F147">
        <v>140.88505706528801</v>
      </c>
      <c r="G147">
        <f t="shared" si="5"/>
        <v>144.93654699522574</v>
      </c>
    </row>
    <row r="148" spans="1:7" x14ac:dyDescent="0.3">
      <c r="A148" t="s">
        <v>151</v>
      </c>
      <c r="B148">
        <v>0.58084186137427796</v>
      </c>
      <c r="D148">
        <f t="shared" si="4"/>
        <v>0.58084186137427796</v>
      </c>
      <c r="E148">
        <v>0.53130306100431102</v>
      </c>
      <c r="F148">
        <v>0.53859762317673399</v>
      </c>
      <c r="G148">
        <f t="shared" si="5"/>
        <v>0.53629191336902071</v>
      </c>
    </row>
    <row r="149" spans="1:7" x14ac:dyDescent="0.3">
      <c r="A149" t="s">
        <v>152</v>
      </c>
      <c r="B149">
        <v>8.9735214324471002</v>
      </c>
      <c r="D149">
        <f t="shared" si="4"/>
        <v>8.9735214324471002</v>
      </c>
      <c r="E149">
        <v>14.6171773930015</v>
      </c>
      <c r="F149">
        <v>12.7499722868862</v>
      </c>
      <c r="G149">
        <f t="shared" si="5"/>
        <v>13.340169892228218</v>
      </c>
    </row>
    <row r="150" spans="1:7" x14ac:dyDescent="0.3">
      <c r="A150" t="s">
        <v>153</v>
      </c>
      <c r="B150">
        <v>66.094736842105306</v>
      </c>
      <c r="D150">
        <f t="shared" si="4"/>
        <v>66.094736842105306</v>
      </c>
      <c r="E150">
        <v>70.537563062074994</v>
      </c>
      <c r="F150">
        <v>65.091397849462396</v>
      </c>
      <c r="G150">
        <f t="shared" si="5"/>
        <v>66.812855045703841</v>
      </c>
    </row>
    <row r="151" spans="1:7" x14ac:dyDescent="0.3">
      <c r="A151" t="s">
        <v>154</v>
      </c>
      <c r="B151">
        <v>52.8715138361367</v>
      </c>
      <c r="D151">
        <f t="shared" si="4"/>
        <v>52.8715138361367</v>
      </c>
      <c r="E151">
        <v>51.461220460985402</v>
      </c>
      <c r="F151">
        <v>50.401951003214698</v>
      </c>
      <c r="G151">
        <f t="shared" si="5"/>
        <v>50.736771369408359</v>
      </c>
    </row>
    <row r="152" spans="1:7" x14ac:dyDescent="0.3">
      <c r="A152" t="s">
        <v>155</v>
      </c>
      <c r="B152">
        <v>4.2815318879569603E-2</v>
      </c>
      <c r="D152">
        <f t="shared" si="4"/>
        <v>4.2815318879569603E-2</v>
      </c>
      <c r="E152">
        <v>4.0880642617780398E-2</v>
      </c>
      <c r="F152">
        <v>3.5191029900332203E-2</v>
      </c>
      <c r="G152">
        <f t="shared" si="5"/>
        <v>3.6989437472250045E-2</v>
      </c>
    </row>
    <row r="153" spans="1:7" x14ac:dyDescent="0.3">
      <c r="A153" t="s">
        <v>156</v>
      </c>
      <c r="B153">
        <v>0.808012564894379</v>
      </c>
      <c r="D153">
        <f t="shared" si="4"/>
        <v>0.808012564894379</v>
      </c>
      <c r="E153">
        <v>0.84371971444313598</v>
      </c>
      <c r="F153">
        <v>0.80224999161851096</v>
      </c>
      <c r="G153">
        <f t="shared" si="5"/>
        <v>0.81535799513945872</v>
      </c>
    </row>
    <row r="154" spans="1:7" x14ac:dyDescent="0.3">
      <c r="A154" t="s">
        <v>157</v>
      </c>
      <c r="B154">
        <v>3.38421052631579</v>
      </c>
      <c r="D154">
        <f t="shared" si="4"/>
        <v>3.38421052631579</v>
      </c>
      <c r="E154">
        <v>2.3902719894713802</v>
      </c>
      <c r="F154">
        <v>3.35752688172043</v>
      </c>
      <c r="G154">
        <f t="shared" si="5"/>
        <v>3.0517910419398544</v>
      </c>
    </row>
    <row r="155" spans="1:7" x14ac:dyDescent="0.3">
      <c r="A155" t="s">
        <v>158</v>
      </c>
      <c r="B155">
        <v>0.53812906644880298</v>
      </c>
      <c r="D155">
        <f t="shared" si="4"/>
        <v>0.53812906644880298</v>
      </c>
      <c r="E155">
        <v>0.51164399130586902</v>
      </c>
      <c r="F155">
        <v>0.51129860630420498</v>
      </c>
      <c r="G155">
        <f t="shared" si="5"/>
        <v>0.51140777770708701</v>
      </c>
    </row>
    <row r="156" spans="1:7" x14ac:dyDescent="0.3">
      <c r="A156" t="s">
        <v>159</v>
      </c>
      <c r="B156">
        <v>1.1374993234819299</v>
      </c>
      <c r="D156">
        <f t="shared" si="4"/>
        <v>1.1374993234819299</v>
      </c>
      <c r="E156">
        <v>0.73875355382223096</v>
      </c>
      <c r="F156">
        <v>0.90553177870872004</v>
      </c>
      <c r="G156">
        <f t="shared" si="5"/>
        <v>0.85281549776624499</v>
      </c>
    </row>
    <row r="157" spans="1:7" x14ac:dyDescent="0.3">
      <c r="A157" t="s">
        <v>160</v>
      </c>
      <c r="B157">
        <v>7.0868728616152596</v>
      </c>
      <c r="D157">
        <f t="shared" si="4"/>
        <v>7.0868728616152596</v>
      </c>
      <c r="E157">
        <v>11.5847501895033</v>
      </c>
      <c r="F157">
        <v>9.3806122973706394</v>
      </c>
      <c r="G157">
        <f t="shared" si="5"/>
        <v>10.0773096775994</v>
      </c>
    </row>
    <row r="158" spans="1:7" x14ac:dyDescent="0.3">
      <c r="A158" t="s">
        <v>161</v>
      </c>
      <c r="B158">
        <v>25.691942485078702</v>
      </c>
      <c r="D158">
        <f t="shared" si="4"/>
        <v>25.691942485078702</v>
      </c>
      <c r="E158">
        <v>34.982580990281598</v>
      </c>
      <c r="F158">
        <v>41.142445405165702</v>
      </c>
      <c r="G158">
        <f t="shared" si="5"/>
        <v>39.195397801777446</v>
      </c>
    </row>
    <row r="159" spans="1:7" x14ac:dyDescent="0.3">
      <c r="A159" t="s">
        <v>162</v>
      </c>
      <c r="B159">
        <v>0.588081102370134</v>
      </c>
      <c r="D159">
        <f t="shared" si="4"/>
        <v>0.588081102370134</v>
      </c>
      <c r="E159">
        <v>0.53354685812406599</v>
      </c>
      <c r="F159">
        <v>0.54791745275828296</v>
      </c>
      <c r="G159">
        <f t="shared" si="5"/>
        <v>0.54337510734980166</v>
      </c>
    </row>
    <row r="160" spans="1:7" x14ac:dyDescent="0.3">
      <c r="A160" t="s">
        <v>163</v>
      </c>
      <c r="B160">
        <v>8.4733723218539296</v>
      </c>
      <c r="D160">
        <f t="shared" si="4"/>
        <v>8.4733723218539296</v>
      </c>
      <c r="E160">
        <v>14.534593923451901</v>
      </c>
      <c r="F160">
        <v>12.777652211846799</v>
      </c>
      <c r="G160">
        <f t="shared" si="5"/>
        <v>13.332997089342438</v>
      </c>
    </row>
    <row r="161" spans="1:7" x14ac:dyDescent="0.3">
      <c r="A161" t="s">
        <v>164</v>
      </c>
      <c r="B161">
        <v>61.107717327025398</v>
      </c>
      <c r="D161">
        <f t="shared" si="4"/>
        <v>61.107717327025398</v>
      </c>
      <c r="E161">
        <v>65.385784428337601</v>
      </c>
      <c r="F161">
        <v>61.741935483871003</v>
      </c>
      <c r="G161">
        <f t="shared" si="5"/>
        <v>62.893705535382104</v>
      </c>
    </row>
    <row r="162" spans="1:7" x14ac:dyDescent="0.3">
      <c r="A162" t="s">
        <v>165</v>
      </c>
      <c r="B162">
        <v>53.964940434769098</v>
      </c>
      <c r="D162">
        <f t="shared" si="4"/>
        <v>53.964940434769098</v>
      </c>
      <c r="E162">
        <v>52.054501627536098</v>
      </c>
      <c r="F162">
        <v>51.311600405583803</v>
      </c>
      <c r="G162">
        <f t="shared" si="5"/>
        <v>51.546421165641661</v>
      </c>
    </row>
    <row r="163" spans="1:7" x14ac:dyDescent="0.3">
      <c r="A163" t="s">
        <v>166</v>
      </c>
      <c r="B163">
        <v>3.9831829518779303E-2</v>
      </c>
      <c r="D163">
        <f t="shared" si="4"/>
        <v>3.9831829518779303E-2</v>
      </c>
      <c r="E163">
        <v>3.7347800471327602E-2</v>
      </c>
      <c r="F163">
        <v>3.30749354005168E-2</v>
      </c>
      <c r="G163">
        <f t="shared" si="5"/>
        <v>3.4425528714814621E-2</v>
      </c>
    </row>
    <row r="164" spans="1:7" x14ac:dyDescent="0.3">
      <c r="A164" t="s">
        <v>167</v>
      </c>
      <c r="B164">
        <v>0.755447211802729</v>
      </c>
      <c r="D164">
        <f t="shared" si="4"/>
        <v>0.755447211802729</v>
      </c>
      <c r="E164">
        <v>0.80470826543734197</v>
      </c>
      <c r="F164">
        <v>0.77649660905282103</v>
      </c>
      <c r="G164">
        <f t="shared" si="5"/>
        <v>0.78541392187846837</v>
      </c>
    </row>
    <row r="165" spans="1:7" x14ac:dyDescent="0.3">
      <c r="A165" t="s">
        <v>168</v>
      </c>
      <c r="B165">
        <v>5.0469840331164999</v>
      </c>
      <c r="D165">
        <f t="shared" si="4"/>
        <v>5.0469840331164999</v>
      </c>
      <c r="E165">
        <v>3.1032265606733702</v>
      </c>
      <c r="F165">
        <v>3.89668458781362</v>
      </c>
      <c r="G165">
        <f t="shared" si="5"/>
        <v>3.6458835236863574</v>
      </c>
    </row>
    <row r="166" spans="1:7" x14ac:dyDescent="0.3">
      <c r="A166" t="s">
        <v>169</v>
      </c>
      <c r="B166">
        <v>0.53714900919555197</v>
      </c>
      <c r="D166">
        <f t="shared" si="4"/>
        <v>0.53714900919555197</v>
      </c>
      <c r="E166">
        <v>0.51101371223269199</v>
      </c>
      <c r="F166">
        <v>0.51809022507144298</v>
      </c>
      <c r="G166">
        <f t="shared" si="5"/>
        <v>0.51585343763018965</v>
      </c>
    </row>
    <row r="167" spans="1:7" x14ac:dyDescent="0.3">
      <c r="A167" t="s">
        <v>170</v>
      </c>
      <c r="B167">
        <v>1.4523481645296099</v>
      </c>
      <c r="D167">
        <f t="shared" si="4"/>
        <v>1.4523481645296099</v>
      </c>
      <c r="E167">
        <v>0.82844435678414996</v>
      </c>
      <c r="F167">
        <v>0.98596516633047004</v>
      </c>
      <c r="G167">
        <f t="shared" si="5"/>
        <v>0.93617502582512735</v>
      </c>
    </row>
    <row r="168" spans="1:7" x14ac:dyDescent="0.3">
      <c r="A168" t="s">
        <v>171</v>
      </c>
      <c r="B168">
        <v>5.66630194465115</v>
      </c>
      <c r="D168">
        <f t="shared" si="4"/>
        <v>5.66630194465115</v>
      </c>
      <c r="E168">
        <v>10.443665161623001</v>
      </c>
      <c r="F168">
        <v>8.7649113273508501</v>
      </c>
      <c r="G168">
        <f t="shared" si="5"/>
        <v>9.2955421025673406</v>
      </c>
    </row>
    <row r="169" spans="1:7" x14ac:dyDescent="0.3">
      <c r="A169" t="s">
        <v>172</v>
      </c>
      <c r="B169">
        <v>40.526950086490203</v>
      </c>
      <c r="D169">
        <f t="shared" si="4"/>
        <v>40.526950086490203</v>
      </c>
      <c r="E169">
        <v>46.881361517559903</v>
      </c>
      <c r="F169">
        <v>49.325322462742903</v>
      </c>
      <c r="G169">
        <f t="shared" si="5"/>
        <v>48.55282034571659</v>
      </c>
    </row>
    <row r="170" spans="1:7" x14ac:dyDescent="0.3">
      <c r="A170" t="s">
        <v>173</v>
      </c>
      <c r="B170">
        <v>0.578468182124664</v>
      </c>
      <c r="D170">
        <f t="shared" si="4"/>
        <v>0.578468182124664</v>
      </c>
      <c r="E170">
        <v>0.52966487575351195</v>
      </c>
      <c r="F170">
        <v>0.53664350557203799</v>
      </c>
      <c r="G170">
        <f t="shared" si="5"/>
        <v>0.534437657594238</v>
      </c>
    </row>
    <row r="171" spans="1:7" x14ac:dyDescent="0.3">
      <c r="A171" t="s">
        <v>174</v>
      </c>
      <c r="B171">
        <v>9.2332945870161005</v>
      </c>
      <c r="D171">
        <f t="shared" si="4"/>
        <v>9.2332945870161005</v>
      </c>
      <c r="E171">
        <v>14.9878457330593</v>
      </c>
      <c r="F171">
        <v>12.801943613051</v>
      </c>
      <c r="G171">
        <f t="shared" si="5"/>
        <v>13.492876918939931</v>
      </c>
    </row>
    <row r="172" spans="1:7" x14ac:dyDescent="0.3">
      <c r="A172" t="s">
        <v>175</v>
      </c>
      <c r="B172">
        <v>64.981401537551804</v>
      </c>
      <c r="D172">
        <f t="shared" si="4"/>
        <v>64.981401537551804</v>
      </c>
      <c r="E172">
        <v>69.327602809561597</v>
      </c>
      <c r="F172">
        <v>65.099462365591407</v>
      </c>
      <c r="G172">
        <f t="shared" si="5"/>
        <v>66.435918846407631</v>
      </c>
    </row>
    <row r="173" spans="1:7" x14ac:dyDescent="0.3">
      <c r="A173" t="s">
        <v>176</v>
      </c>
      <c r="B173">
        <v>52.658598733682801</v>
      </c>
      <c r="D173">
        <f t="shared" si="4"/>
        <v>52.658598733682801</v>
      </c>
      <c r="E173">
        <v>51.056146725145297</v>
      </c>
      <c r="F173">
        <v>50.352667849092903</v>
      </c>
      <c r="G173">
        <f t="shared" si="5"/>
        <v>50.575027753045084</v>
      </c>
    </row>
    <row r="174" spans="1:7" x14ac:dyDescent="0.3">
      <c r="A174" t="s">
        <v>177</v>
      </c>
      <c r="B174">
        <v>3.2947828885767798E-2</v>
      </c>
      <c r="D174">
        <f t="shared" si="4"/>
        <v>3.2947828885767798E-2</v>
      </c>
      <c r="E174">
        <v>3.3000027950136998E-2</v>
      </c>
      <c r="F174">
        <v>2.8333333333333301E-2</v>
      </c>
      <c r="G174">
        <f t="shared" si="5"/>
        <v>2.9808410698256672E-2</v>
      </c>
    </row>
    <row r="175" spans="1:7" x14ac:dyDescent="0.3">
      <c r="A175" t="s">
        <v>178</v>
      </c>
      <c r="B175">
        <v>0.79587977759220296</v>
      </c>
      <c r="D175">
        <f t="shared" si="4"/>
        <v>0.79587977759220296</v>
      </c>
      <c r="E175">
        <v>0.83698225087965805</v>
      </c>
      <c r="F175">
        <v>0.805620572034071</v>
      </c>
      <c r="G175">
        <f t="shared" si="5"/>
        <v>0.81553356321728376</v>
      </c>
    </row>
    <row r="176" spans="1:7" x14ac:dyDescent="0.3">
      <c r="A176" t="s">
        <v>179</v>
      </c>
      <c r="B176">
        <v>4.2417208752217599</v>
      </c>
      <c r="D176">
        <f t="shared" si="4"/>
        <v>4.2417208752217599</v>
      </c>
      <c r="E176">
        <v>2.5892432309958102</v>
      </c>
      <c r="F176">
        <v>3.2219534050179202</v>
      </c>
      <c r="G176">
        <f t="shared" si="5"/>
        <v>3.0219625050571306</v>
      </c>
    </row>
    <row r="177" spans="1:7" x14ac:dyDescent="0.3">
      <c r="A177" t="s">
        <v>180</v>
      </c>
      <c r="B177">
        <v>0.53522724744320704</v>
      </c>
      <c r="D177">
        <f t="shared" si="4"/>
        <v>0.53522724744320704</v>
      </c>
      <c r="E177">
        <v>0.51041459454678895</v>
      </c>
      <c r="F177">
        <v>0.51152490717398102</v>
      </c>
      <c r="G177">
        <f t="shared" si="5"/>
        <v>0.51117395277073763</v>
      </c>
    </row>
    <row r="178" spans="1:7" x14ac:dyDescent="0.3">
      <c r="A178" t="s">
        <v>181</v>
      </c>
      <c r="B178">
        <v>1.26453392252737</v>
      </c>
      <c r="D178">
        <f t="shared" si="4"/>
        <v>1.26453392252737</v>
      </c>
      <c r="E178">
        <v>0.74906715984099503</v>
      </c>
      <c r="F178">
        <v>0.85452015549773996</v>
      </c>
      <c r="G178">
        <f t="shared" si="5"/>
        <v>0.82118792792996154</v>
      </c>
    </row>
    <row r="179" spans="1:7" x14ac:dyDescent="0.3">
      <c r="A179" t="s">
        <v>182</v>
      </c>
      <c r="B179">
        <v>6.9933857595209199</v>
      </c>
      <c r="D179">
        <f t="shared" si="4"/>
        <v>6.9933857595209199</v>
      </c>
      <c r="E179">
        <v>11.6196377027927</v>
      </c>
      <c r="F179">
        <v>9.4823709617981802</v>
      </c>
      <c r="G179">
        <f t="shared" si="5"/>
        <v>10.157931299749725</v>
      </c>
    </row>
    <row r="180" spans="1:7" x14ac:dyDescent="0.3">
      <c r="A180" t="s">
        <v>183</v>
      </c>
      <c r="B180">
        <v>34.5947670884945</v>
      </c>
      <c r="D180">
        <f t="shared" si="4"/>
        <v>34.5947670884945</v>
      </c>
      <c r="E180">
        <v>39.737250967000598</v>
      </c>
      <c r="F180">
        <v>40.6023020359901</v>
      </c>
      <c r="G180">
        <f t="shared" si="5"/>
        <v>40.328871405501758</v>
      </c>
    </row>
    <row r="181" spans="1:7" x14ac:dyDescent="0.3">
      <c r="A181" t="s">
        <v>184</v>
      </c>
      <c r="B181">
        <v>40455.6454081345</v>
      </c>
      <c r="D181">
        <f t="shared" si="4"/>
        <v>40455.6454081345</v>
      </c>
      <c r="E181">
        <v>51615.870154144599</v>
      </c>
      <c r="F181">
        <v>31767.644211808602</v>
      </c>
      <c r="G181">
        <f t="shared" si="5"/>
        <v>38041.392812371094</v>
      </c>
    </row>
    <row r="182" spans="1:7" x14ac:dyDescent="0.3">
      <c r="A182" t="s">
        <v>185</v>
      </c>
      <c r="B182">
        <v>8055.5249258057602</v>
      </c>
      <c r="D182">
        <f t="shared" si="4"/>
        <v>8055.5249258057602</v>
      </c>
      <c r="E182">
        <v>7213.1528168555196</v>
      </c>
      <c r="F182">
        <v>8336.4286875431098</v>
      </c>
      <c r="G182">
        <f t="shared" si="5"/>
        <v>7981.3767830431516</v>
      </c>
    </row>
    <row r="183" spans="1:7" x14ac:dyDescent="0.3">
      <c r="A183" t="s">
        <v>186</v>
      </c>
      <c r="B183">
        <v>-420.26319592638498</v>
      </c>
      <c r="D183">
        <f t="shared" si="4"/>
        <v>-420.26319592638498</v>
      </c>
      <c r="E183">
        <v>-407.00496581145501</v>
      </c>
      <c r="F183">
        <v>-427.18327982071401</v>
      </c>
      <c r="G183">
        <f t="shared" si="5"/>
        <v>-420.80519496592217</v>
      </c>
    </row>
    <row r="184" spans="1:7" x14ac:dyDescent="0.3">
      <c r="A184" t="s">
        <v>187</v>
      </c>
      <c r="B184">
        <v>164.001938399468</v>
      </c>
      <c r="D184">
        <f t="shared" si="4"/>
        <v>164.001938399468</v>
      </c>
      <c r="E184">
        <v>181.605517502455</v>
      </c>
      <c r="F184">
        <v>154.561530251042</v>
      </c>
      <c r="G184">
        <f t="shared" si="5"/>
        <v>163.10975907839955</v>
      </c>
    </row>
    <row r="185" spans="1:7" x14ac:dyDescent="0.3">
      <c r="A185" t="s">
        <v>188</v>
      </c>
      <c r="B185">
        <v>22086.170421376501</v>
      </c>
      <c r="D185">
        <f t="shared" si="4"/>
        <v>22086.170421376501</v>
      </c>
      <c r="E185">
        <v>30979.988501259901</v>
      </c>
      <c r="F185">
        <v>25638.0567452014</v>
      </c>
      <c r="G185">
        <f t="shared" si="5"/>
        <v>27326.567193250441</v>
      </c>
    </row>
    <row r="186" spans="1:7" x14ac:dyDescent="0.3">
      <c r="A186" t="s">
        <v>189</v>
      </c>
      <c r="B186">
        <v>9279.6444813845301</v>
      </c>
      <c r="D186">
        <f t="shared" si="4"/>
        <v>9279.6444813845301</v>
      </c>
      <c r="E186">
        <v>8410.7306647995501</v>
      </c>
      <c r="F186">
        <v>8920.3606702971301</v>
      </c>
      <c r="G186">
        <f t="shared" si="5"/>
        <v>8759.2737024701801</v>
      </c>
    </row>
    <row r="187" spans="1:7" x14ac:dyDescent="0.3">
      <c r="A187" t="s">
        <v>190</v>
      </c>
      <c r="B187">
        <v>-443.83731934505698</v>
      </c>
      <c r="D187">
        <f t="shared" si="4"/>
        <v>-443.83731934505698</v>
      </c>
      <c r="E187">
        <v>-428.22991058850602</v>
      </c>
      <c r="F187">
        <v>-437.06462852471401</v>
      </c>
      <c r="G187">
        <f t="shared" si="5"/>
        <v>-434.27209686724103</v>
      </c>
    </row>
    <row r="188" spans="1:7" x14ac:dyDescent="0.3">
      <c r="A188" t="s">
        <v>191</v>
      </c>
      <c r="B188">
        <v>138.33933260455501</v>
      </c>
      <c r="D188">
        <f t="shared" si="4"/>
        <v>138.33933260455501</v>
      </c>
      <c r="E188">
        <v>153.161325430907</v>
      </c>
      <c r="F188">
        <v>144.286656736759</v>
      </c>
      <c r="G188">
        <f t="shared" si="5"/>
        <v>147.09181627404578</v>
      </c>
    </row>
    <row r="189" spans="1:7" x14ac:dyDescent="0.3">
      <c r="A189" t="s">
        <v>192</v>
      </c>
      <c r="B189">
        <v>39614.777455963398</v>
      </c>
      <c r="D189">
        <f t="shared" si="4"/>
        <v>39614.777455963398</v>
      </c>
      <c r="E189">
        <v>52019.4083590636</v>
      </c>
      <c r="F189">
        <v>33896.203727936598</v>
      </c>
      <c r="G189">
        <f t="shared" si="5"/>
        <v>39624.697046310168</v>
      </c>
    </row>
    <row r="190" spans="1:7" x14ac:dyDescent="0.3">
      <c r="A190" t="s">
        <v>193</v>
      </c>
      <c r="B190">
        <v>8158.1751590023796</v>
      </c>
      <c r="D190">
        <f t="shared" si="4"/>
        <v>8158.1751590023796</v>
      </c>
      <c r="E190">
        <v>7240.64246852001</v>
      </c>
      <c r="F190">
        <v>8210.4719797075395</v>
      </c>
      <c r="G190">
        <f t="shared" si="5"/>
        <v>7903.922338632623</v>
      </c>
    </row>
    <row r="191" spans="1:7" x14ac:dyDescent="0.3">
      <c r="A191" t="s">
        <v>194</v>
      </c>
      <c r="B191">
        <v>-421.880096501259</v>
      </c>
      <c r="D191">
        <f t="shared" si="4"/>
        <v>-421.880096501259</v>
      </c>
      <c r="E191">
        <v>-406.96798706566898</v>
      </c>
      <c r="F191">
        <v>-424.39647058938698</v>
      </c>
      <c r="G191">
        <f t="shared" si="5"/>
        <v>-418.88756896591099</v>
      </c>
    </row>
    <row r="192" spans="1:7" x14ac:dyDescent="0.3">
      <c r="A192" t="s">
        <v>195</v>
      </c>
      <c r="B192">
        <v>162.395681426301</v>
      </c>
      <c r="D192">
        <f t="shared" si="4"/>
        <v>162.395681426301</v>
      </c>
      <c r="E192">
        <v>181.42229477942999</v>
      </c>
      <c r="F192">
        <v>157.367312110668</v>
      </c>
      <c r="G192">
        <f t="shared" si="5"/>
        <v>164.97075809587321</v>
      </c>
    </row>
    <row r="193" spans="1:7" x14ac:dyDescent="0.3">
      <c r="A193" t="s">
        <v>196</v>
      </c>
      <c r="B193">
        <v>12.607660972968899</v>
      </c>
      <c r="D193">
        <f t="shared" si="4"/>
        <v>12.607660972968899</v>
      </c>
      <c r="E193">
        <v>12.720869565434899</v>
      </c>
      <c r="F193">
        <v>13.471614607003</v>
      </c>
      <c r="G193">
        <f t="shared" si="5"/>
        <v>13.23431452448677</v>
      </c>
    </row>
    <row r="194" spans="1:7" x14ac:dyDescent="0.3">
      <c r="A194" t="s">
        <v>197</v>
      </c>
      <c r="B194">
        <v>0.42201697312304298</v>
      </c>
      <c r="D194">
        <f t="shared" si="4"/>
        <v>0.42201697312304298</v>
      </c>
      <c r="E194">
        <v>0.86509222286420795</v>
      </c>
      <c r="F194">
        <v>0.70984699102228799</v>
      </c>
      <c r="G194">
        <f t="shared" si="5"/>
        <v>0.75891785301478376</v>
      </c>
    </row>
    <row r="195" spans="1:7" x14ac:dyDescent="0.3">
      <c r="A195" t="s">
        <v>198</v>
      </c>
      <c r="B195" s="1">
        <v>8.8062154079312993E-6</v>
      </c>
      <c r="D195">
        <f t="shared" si="4"/>
        <v>8.8062154079312993E-6</v>
      </c>
      <c r="E195" s="1">
        <v>5.5891128007509297E-6</v>
      </c>
      <c r="F195" s="1">
        <v>6.8167595877462502E-6</v>
      </c>
      <c r="G195">
        <f t="shared" si="5"/>
        <v>6.428717485934582E-6</v>
      </c>
    </row>
    <row r="196" spans="1:7" x14ac:dyDescent="0.3">
      <c r="A196" t="s">
        <v>199</v>
      </c>
      <c r="B196">
        <v>188406.39065507599</v>
      </c>
      <c r="D196">
        <f t="shared" ref="D196:D259" si="6">B196</f>
        <v>188406.39065507599</v>
      </c>
      <c r="E196">
        <v>267803.09666736599</v>
      </c>
      <c r="F196">
        <v>192300.34761914299</v>
      </c>
      <c r="G196">
        <f t="shared" ref="G196:G259" si="7">(E196* 242.61 +F196*524.934)/(242.61+  524.934)</f>
        <v>216165.71813417456</v>
      </c>
    </row>
    <row r="197" spans="1:7" x14ac:dyDescent="0.3">
      <c r="A197" t="s">
        <v>200</v>
      </c>
      <c r="B197">
        <v>1347255.7656167501</v>
      </c>
      <c r="D197">
        <f t="shared" si="6"/>
        <v>1347255.7656167501</v>
      </c>
      <c r="E197">
        <v>1041924.65994738</v>
      </c>
      <c r="F197">
        <v>1111148.8390366901</v>
      </c>
      <c r="G197">
        <f t="shared" si="7"/>
        <v>1089268.037299125</v>
      </c>
    </row>
    <row r="198" spans="1:7" x14ac:dyDescent="0.3">
      <c r="A198" t="s">
        <v>201</v>
      </c>
      <c r="B198">
        <v>18.6225103538175</v>
      </c>
      <c r="D198">
        <f t="shared" si="6"/>
        <v>18.6225103538175</v>
      </c>
      <c r="E198">
        <v>20.395485445648099</v>
      </c>
      <c r="F198">
        <v>21.778805169911401</v>
      </c>
      <c r="G198">
        <f t="shared" si="7"/>
        <v>21.341557014361335</v>
      </c>
    </row>
    <row r="199" spans="1:7" x14ac:dyDescent="0.3">
      <c r="A199" t="s">
        <v>202</v>
      </c>
      <c r="B199">
        <v>1.5669907403265199E-2</v>
      </c>
      <c r="D199">
        <f t="shared" si="6"/>
        <v>1.5669907403265199E-2</v>
      </c>
      <c r="E199">
        <v>2.67941703635683E-2</v>
      </c>
      <c r="F199">
        <v>2.1296806685457099E-2</v>
      </c>
      <c r="G199">
        <f t="shared" si="7"/>
        <v>2.3034447005681816E-2</v>
      </c>
    </row>
    <row r="200" spans="1:7" x14ac:dyDescent="0.3">
      <c r="A200" t="s">
        <v>203</v>
      </c>
      <c r="B200">
        <v>3.2497746861383399E-4</v>
      </c>
      <c r="D200">
        <f t="shared" si="6"/>
        <v>3.2497746861383399E-4</v>
      </c>
      <c r="E200">
        <v>1.7835390174813099E-4</v>
      </c>
      <c r="F200">
        <v>2.1165238502071E-4</v>
      </c>
      <c r="G200">
        <f t="shared" si="7"/>
        <v>2.0112719685330801E-4</v>
      </c>
    </row>
    <row r="201" spans="1:7" x14ac:dyDescent="0.3">
      <c r="A201" t="s">
        <v>204</v>
      </c>
      <c r="B201">
        <v>404.38987954481701</v>
      </c>
      <c r="D201">
        <f t="shared" si="6"/>
        <v>404.38987954481701</v>
      </c>
      <c r="E201">
        <v>580.90059293477896</v>
      </c>
      <c r="F201">
        <v>436.62099969230502</v>
      </c>
      <c r="G201">
        <f t="shared" si="7"/>
        <v>482.22577559643122</v>
      </c>
    </row>
    <row r="202" spans="1:7" x14ac:dyDescent="0.3">
      <c r="A202" t="s">
        <v>205</v>
      </c>
      <c r="B202">
        <v>26901.440584857599</v>
      </c>
      <c r="D202">
        <f t="shared" si="6"/>
        <v>26901.440584857599</v>
      </c>
      <c r="E202">
        <v>21744.354763967101</v>
      </c>
      <c r="F202">
        <v>23851.1618829504</v>
      </c>
      <c r="G202">
        <f t="shared" si="7"/>
        <v>23185.229408543022</v>
      </c>
    </row>
    <row r="203" spans="1:7" x14ac:dyDescent="0.3">
      <c r="A203" t="s">
        <v>206</v>
      </c>
      <c r="B203">
        <v>67389.005600000004</v>
      </c>
      <c r="D203">
        <f t="shared" si="6"/>
        <v>67389.005600000004</v>
      </c>
      <c r="E203">
        <v>96949.124200000006</v>
      </c>
      <c r="F203">
        <v>67619.240300000005</v>
      </c>
      <c r="G203">
        <f t="shared" si="7"/>
        <v>76890.009315169169</v>
      </c>
    </row>
    <row r="204" spans="1:7" x14ac:dyDescent="0.3">
      <c r="A204" t="s">
        <v>207</v>
      </c>
      <c r="B204">
        <v>-1474.4756</v>
      </c>
      <c r="D204">
        <f t="shared" si="6"/>
        <v>-1474.4756</v>
      </c>
      <c r="E204">
        <v>451.6377</v>
      </c>
      <c r="F204">
        <v>325.94729999999998</v>
      </c>
      <c r="G204">
        <f t="shared" si="7"/>
        <v>365.67629005659609</v>
      </c>
    </row>
    <row r="205" spans="1:7" x14ac:dyDescent="0.3">
      <c r="A205" t="s">
        <v>208</v>
      </c>
      <c r="B205">
        <v>-506.81450000000001</v>
      </c>
      <c r="D205">
        <f t="shared" si="6"/>
        <v>-506.81450000000001</v>
      </c>
      <c r="E205">
        <v>-140.09229999999999</v>
      </c>
      <c r="F205">
        <v>-61.593400000000003</v>
      </c>
      <c r="G205">
        <f t="shared" si="7"/>
        <v>-86.405812225227479</v>
      </c>
    </row>
    <row r="206" spans="1:7" x14ac:dyDescent="0.3">
      <c r="A206" t="s">
        <v>209</v>
      </c>
      <c r="B206">
        <v>-84.109700000000004</v>
      </c>
      <c r="D206">
        <f t="shared" si="6"/>
        <v>-84.109700000000004</v>
      </c>
      <c r="E206">
        <v>-38.013800000000003</v>
      </c>
      <c r="F206">
        <v>-6.7385000000000002</v>
      </c>
      <c r="G206">
        <f t="shared" si="7"/>
        <v>-16.624188029611332</v>
      </c>
    </row>
    <row r="207" spans="1:7" x14ac:dyDescent="0.3">
      <c r="A207" t="s">
        <v>210</v>
      </c>
      <c r="B207">
        <v>68.5792</v>
      </c>
      <c r="D207">
        <f t="shared" si="6"/>
        <v>68.5792</v>
      </c>
      <c r="E207">
        <v>13.504799999999999</v>
      </c>
      <c r="F207">
        <v>13.788399999999999</v>
      </c>
      <c r="G207">
        <f t="shared" si="7"/>
        <v>13.698757978174539</v>
      </c>
    </row>
    <row r="208" spans="1:7" x14ac:dyDescent="0.3">
      <c r="A208" t="s">
        <v>211</v>
      </c>
      <c r="B208">
        <v>-22.4846</v>
      </c>
      <c r="D208">
        <f t="shared" si="6"/>
        <v>-22.4846</v>
      </c>
      <c r="E208">
        <v>23.743500000000001</v>
      </c>
      <c r="F208">
        <v>28.443899999999999</v>
      </c>
      <c r="G208">
        <f t="shared" si="7"/>
        <v>26.958168831493701</v>
      </c>
    </row>
    <row r="209" spans="1:7" x14ac:dyDescent="0.3">
      <c r="A209" t="s">
        <v>212</v>
      </c>
      <c r="B209">
        <v>-11.1875</v>
      </c>
      <c r="D209">
        <f t="shared" si="6"/>
        <v>-11.1875</v>
      </c>
      <c r="E209">
        <v>-2.4352</v>
      </c>
      <c r="F209">
        <v>-3.9113000000000002</v>
      </c>
      <c r="G209">
        <f t="shared" si="7"/>
        <v>-3.4447252876708045</v>
      </c>
    </row>
    <row r="210" spans="1:7" x14ac:dyDescent="0.3">
      <c r="A210" t="s">
        <v>213</v>
      </c>
      <c r="B210">
        <v>-5.5335999999999999</v>
      </c>
      <c r="D210">
        <f t="shared" si="6"/>
        <v>-5.5335999999999999</v>
      </c>
      <c r="E210">
        <v>-2.9762</v>
      </c>
      <c r="F210">
        <v>-0.81515000000000004</v>
      </c>
      <c r="G210">
        <f t="shared" si="7"/>
        <v>-1.4982278958600419</v>
      </c>
    </row>
    <row r="211" spans="1:7" x14ac:dyDescent="0.3">
      <c r="A211" t="s">
        <v>214</v>
      </c>
      <c r="B211">
        <v>-6.0472999999999999E-2</v>
      </c>
      <c r="D211">
        <f t="shared" si="6"/>
        <v>-6.0472999999999999E-2</v>
      </c>
      <c r="E211">
        <v>-1.9120999999999999</v>
      </c>
      <c r="F211">
        <v>0.35871999999999998</v>
      </c>
      <c r="G211">
        <f t="shared" si="7"/>
        <v>-0.3590546685532035</v>
      </c>
    </row>
    <row r="212" spans="1:7" x14ac:dyDescent="0.3">
      <c r="A212" t="s">
        <v>215</v>
      </c>
      <c r="B212">
        <v>-5.6386000000000003</v>
      </c>
      <c r="D212">
        <f t="shared" si="6"/>
        <v>-5.6386000000000003</v>
      </c>
      <c r="E212">
        <v>-1.7870999999999999</v>
      </c>
      <c r="F212">
        <v>7.8812999999999994E-2</v>
      </c>
      <c r="G212">
        <f t="shared" si="7"/>
        <v>-0.51097618854163418</v>
      </c>
    </row>
    <row r="213" spans="1:7" x14ac:dyDescent="0.3">
      <c r="A213" t="s">
        <v>216</v>
      </c>
      <c r="B213">
        <v>-0.78452999999999995</v>
      </c>
      <c r="D213">
        <f t="shared" si="6"/>
        <v>-0.78452999999999995</v>
      </c>
      <c r="E213">
        <v>-0.38478000000000001</v>
      </c>
      <c r="F213">
        <v>0.11496000000000001</v>
      </c>
      <c r="G213">
        <f t="shared" si="7"/>
        <v>-4.3000874425440115E-2</v>
      </c>
    </row>
    <row r="214" spans="1:7" x14ac:dyDescent="0.3">
      <c r="A214" t="s">
        <v>217</v>
      </c>
      <c r="B214">
        <v>1.857</v>
      </c>
      <c r="D214">
        <f t="shared" si="6"/>
        <v>1.857</v>
      </c>
      <c r="E214">
        <v>0.58103000000000005</v>
      </c>
      <c r="F214">
        <v>0.55430999999999997</v>
      </c>
      <c r="G214">
        <f t="shared" si="7"/>
        <v>0.5627558209561927</v>
      </c>
    </row>
    <row r="215" spans="1:7" x14ac:dyDescent="0.3">
      <c r="A215" t="s">
        <v>218</v>
      </c>
      <c r="B215">
        <v>-0.39617000000000002</v>
      </c>
      <c r="D215">
        <f t="shared" si="6"/>
        <v>-0.39617000000000002</v>
      </c>
      <c r="E215">
        <v>8.8806999999999997E-2</v>
      </c>
      <c r="F215">
        <v>-0.26379000000000002</v>
      </c>
      <c r="G215">
        <f t="shared" si="7"/>
        <v>-0.15233898459241424</v>
      </c>
    </row>
    <row r="216" spans="1:7" x14ac:dyDescent="0.3">
      <c r="A216" t="s">
        <v>219</v>
      </c>
      <c r="B216">
        <v>0.41648000000000002</v>
      </c>
      <c r="D216">
        <f t="shared" si="6"/>
        <v>0.41648000000000002</v>
      </c>
      <c r="E216">
        <v>0.69962000000000002</v>
      </c>
      <c r="F216">
        <v>0.18343000000000001</v>
      </c>
      <c r="G216">
        <f t="shared" si="7"/>
        <v>0.34659049099465306</v>
      </c>
    </row>
    <row r="217" spans="1:7" x14ac:dyDescent="0.3">
      <c r="A217" t="s">
        <v>220</v>
      </c>
      <c r="B217">
        <v>4.4181999999999999E-2</v>
      </c>
      <c r="D217">
        <f t="shared" si="6"/>
        <v>4.4181999999999999E-2</v>
      </c>
      <c r="E217">
        <v>0.30091000000000001</v>
      </c>
      <c r="F217">
        <v>-8.3636000000000002E-2</v>
      </c>
      <c r="G217">
        <f t="shared" si="7"/>
        <v>3.7913650651949612E-2</v>
      </c>
    </row>
    <row r="218" spans="1:7" x14ac:dyDescent="0.3">
      <c r="A218" t="s">
        <v>221</v>
      </c>
      <c r="B218">
        <v>2.4035000000000002</v>
      </c>
      <c r="D218">
        <f t="shared" si="6"/>
        <v>2.4035000000000002</v>
      </c>
      <c r="E218">
        <v>8.8994999999999997</v>
      </c>
      <c r="F218">
        <v>0.75146000000000002</v>
      </c>
      <c r="G218">
        <f t="shared" si="7"/>
        <v>3.3269422973015232</v>
      </c>
    </row>
    <row r="219" spans="1:7" x14ac:dyDescent="0.3">
      <c r="A219" t="s">
        <v>222</v>
      </c>
      <c r="B219">
        <v>0.59321000000000002</v>
      </c>
      <c r="D219">
        <f t="shared" si="6"/>
        <v>0.59321000000000002</v>
      </c>
      <c r="E219">
        <v>-0.33195000000000002</v>
      </c>
      <c r="F219">
        <v>9.1313000000000002E-3</v>
      </c>
      <c r="G219">
        <f t="shared" si="7"/>
        <v>-9.8679762548857144E-2</v>
      </c>
    </row>
    <row r="220" spans="1:7" x14ac:dyDescent="0.3">
      <c r="A220" t="s">
        <v>223</v>
      </c>
      <c r="B220">
        <v>-5.4977999999999999E-2</v>
      </c>
      <c r="D220">
        <f t="shared" si="6"/>
        <v>-5.4977999999999999E-2</v>
      </c>
      <c r="E220">
        <v>-2.647E-2</v>
      </c>
      <c r="F220">
        <v>0.26214999999999999</v>
      </c>
      <c r="G220">
        <f t="shared" si="7"/>
        <v>0.1709212258841187</v>
      </c>
    </row>
    <row r="221" spans="1:7" x14ac:dyDescent="0.3">
      <c r="A221" t="s">
        <v>224</v>
      </c>
      <c r="B221">
        <v>0.48121999999999998</v>
      </c>
      <c r="D221">
        <f t="shared" si="6"/>
        <v>0.48121999999999998</v>
      </c>
      <c r="E221">
        <v>-0.77225999999999995</v>
      </c>
      <c r="F221">
        <v>8.0541999999999992E-3</v>
      </c>
      <c r="G221">
        <f t="shared" si="7"/>
        <v>-0.23859228288827744</v>
      </c>
    </row>
    <row r="222" spans="1:7" x14ac:dyDescent="0.3">
      <c r="A222" t="s">
        <v>225</v>
      </c>
      <c r="B222">
        <v>-8.1120999999999999E-2</v>
      </c>
      <c r="D222">
        <f t="shared" si="6"/>
        <v>-8.1120999999999999E-2</v>
      </c>
      <c r="E222">
        <v>-0.13333999999999999</v>
      </c>
      <c r="F222">
        <v>-0.10341</v>
      </c>
      <c r="G222">
        <f t="shared" si="7"/>
        <v>-0.11287045738094494</v>
      </c>
    </row>
    <row r="223" spans="1:7" x14ac:dyDescent="0.3">
      <c r="A223" t="s">
        <v>226</v>
      </c>
      <c r="B223">
        <v>0.14649999999999999</v>
      </c>
      <c r="D223">
        <f t="shared" si="6"/>
        <v>0.14649999999999999</v>
      </c>
      <c r="E223">
        <v>0.16832</v>
      </c>
      <c r="F223">
        <v>-1.3911E-2</v>
      </c>
      <c r="G223">
        <f t="shared" si="7"/>
        <v>4.3689688572902667E-2</v>
      </c>
    </row>
    <row r="224" spans="1:7" x14ac:dyDescent="0.3">
      <c r="A224" t="s">
        <v>227</v>
      </c>
      <c r="B224">
        <v>-0.11892999999999999</v>
      </c>
      <c r="D224">
        <f t="shared" si="6"/>
        <v>-0.11892999999999999</v>
      </c>
      <c r="E224">
        <v>-3.8348E-2</v>
      </c>
      <c r="F224">
        <v>-7.2613E-3</v>
      </c>
      <c r="G224">
        <f t="shared" si="7"/>
        <v>-1.7087374188580719E-2</v>
      </c>
    </row>
    <row r="225" spans="1:7" x14ac:dyDescent="0.3">
      <c r="A225" t="s">
        <v>228</v>
      </c>
      <c r="B225">
        <v>-3.8542E-2</v>
      </c>
      <c r="D225">
        <f t="shared" si="6"/>
        <v>-3.8542E-2</v>
      </c>
      <c r="E225">
        <v>0.30199999999999999</v>
      </c>
      <c r="F225">
        <v>1.6337000000000001E-2</v>
      </c>
      <c r="G225">
        <f t="shared" si="7"/>
        <v>0.10663110747787749</v>
      </c>
    </row>
    <row r="226" spans="1:7" x14ac:dyDescent="0.3">
      <c r="A226" t="s">
        <v>229</v>
      </c>
      <c r="B226">
        <v>9.2277000000000001E-3</v>
      </c>
      <c r="D226">
        <f t="shared" si="6"/>
        <v>9.2277000000000001E-3</v>
      </c>
      <c r="E226">
        <v>-1.8489999999999999E-2</v>
      </c>
      <c r="F226">
        <v>-9.0550000000000005E-2</v>
      </c>
      <c r="G226">
        <f t="shared" si="7"/>
        <v>-6.7772834651824529E-2</v>
      </c>
    </row>
    <row r="227" spans="1:7" x14ac:dyDescent="0.3">
      <c r="A227" t="s">
        <v>230</v>
      </c>
      <c r="B227">
        <v>-0.29389999999999999</v>
      </c>
      <c r="D227">
        <f t="shared" si="6"/>
        <v>-0.29389999999999999</v>
      </c>
      <c r="E227">
        <v>0.15146000000000001</v>
      </c>
      <c r="F227">
        <v>6.1208E-3</v>
      </c>
      <c r="G227">
        <f t="shared" si="7"/>
        <v>5.2060502886088621E-2</v>
      </c>
    </row>
    <row r="228" spans="1:7" x14ac:dyDescent="0.3">
      <c r="A228" t="s">
        <v>231</v>
      </c>
      <c r="B228">
        <v>-0.12232</v>
      </c>
      <c r="D228">
        <f t="shared" si="6"/>
        <v>-0.12232</v>
      </c>
      <c r="E228">
        <v>0.11402</v>
      </c>
      <c r="F228">
        <v>5.9730999999999999E-2</v>
      </c>
      <c r="G228">
        <f t="shared" si="7"/>
        <v>7.6890999022857329E-2</v>
      </c>
    </row>
    <row r="229" spans="1:7" x14ac:dyDescent="0.3">
      <c r="A229" t="s">
        <v>232</v>
      </c>
      <c r="B229">
        <v>-5.4000000000000003E-3</v>
      </c>
      <c r="D229">
        <f t="shared" si="6"/>
        <v>-5.4000000000000003E-3</v>
      </c>
      <c r="E229">
        <v>-1.6225E-2</v>
      </c>
      <c r="F229">
        <v>0.10174</v>
      </c>
      <c r="G229">
        <f t="shared" si="7"/>
        <v>6.445290160564085E-2</v>
      </c>
    </row>
    <row r="230" spans="1:7" x14ac:dyDescent="0.3">
      <c r="A230" t="s">
        <v>233</v>
      </c>
      <c r="B230">
        <v>-5.1672999999999997E-3</v>
      </c>
      <c r="D230">
        <f t="shared" si="6"/>
        <v>-5.1672999999999997E-3</v>
      </c>
      <c r="E230">
        <v>0.14485000000000001</v>
      </c>
      <c r="F230">
        <v>1.176E-2</v>
      </c>
      <c r="G230">
        <f t="shared" si="7"/>
        <v>5.3827900863012416E-2</v>
      </c>
    </row>
    <row r="231" spans="1:7" x14ac:dyDescent="0.3">
      <c r="A231" t="s">
        <v>234</v>
      </c>
      <c r="B231">
        <v>-9.5662999999999998E-2</v>
      </c>
      <c r="D231">
        <f t="shared" si="6"/>
        <v>-9.5662999999999998E-2</v>
      </c>
      <c r="E231">
        <v>0.1087</v>
      </c>
      <c r="F231">
        <v>0.15787000000000001</v>
      </c>
      <c r="G231">
        <f t="shared" si="7"/>
        <v>0.14232804579281449</v>
      </c>
    </row>
    <row r="232" spans="1:7" x14ac:dyDescent="0.3">
      <c r="A232" t="s">
        <v>235</v>
      </c>
      <c r="B232">
        <v>-0.11276</v>
      </c>
      <c r="D232">
        <f t="shared" si="6"/>
        <v>-0.11276</v>
      </c>
      <c r="E232">
        <v>0.10536</v>
      </c>
      <c r="F232">
        <v>-4.9604000000000002E-2</v>
      </c>
      <c r="G232">
        <f t="shared" si="7"/>
        <v>-6.2203148744566965E-4</v>
      </c>
    </row>
    <row r="233" spans="1:7" x14ac:dyDescent="0.3">
      <c r="A233" t="s">
        <v>236</v>
      </c>
      <c r="B233">
        <v>2.2794999999999999E-2</v>
      </c>
      <c r="D233">
        <f t="shared" si="6"/>
        <v>2.2794999999999999E-2</v>
      </c>
      <c r="E233">
        <v>6.3539999999999999E-2</v>
      </c>
      <c r="F233">
        <v>-4.0946000000000003E-2</v>
      </c>
      <c r="G233">
        <f t="shared" si="7"/>
        <v>-7.9194263312591835E-3</v>
      </c>
    </row>
    <row r="234" spans="1:7" x14ac:dyDescent="0.3">
      <c r="A234" t="s">
        <v>237</v>
      </c>
      <c r="B234">
        <v>-0.33083000000000001</v>
      </c>
      <c r="D234">
        <f t="shared" si="6"/>
        <v>-0.33083000000000001</v>
      </c>
      <c r="E234">
        <v>-5.6161999999999997E-2</v>
      </c>
      <c r="F234">
        <v>0.26305000000000001</v>
      </c>
      <c r="G234">
        <f t="shared" si="7"/>
        <v>0.16215151949595072</v>
      </c>
    </row>
    <row r="235" spans="1:7" x14ac:dyDescent="0.3">
      <c r="A235" t="s">
        <v>238</v>
      </c>
      <c r="B235">
        <v>-2.1949E-2</v>
      </c>
      <c r="D235">
        <f t="shared" si="6"/>
        <v>-2.1949E-2</v>
      </c>
      <c r="E235">
        <v>0.13325999999999999</v>
      </c>
      <c r="F235">
        <v>-9.2858999999999997E-2</v>
      </c>
      <c r="G235">
        <f t="shared" si="7"/>
        <v>-2.1385924072105305E-2</v>
      </c>
    </row>
    <row r="236" spans="1:7" x14ac:dyDescent="0.3">
      <c r="A236" t="s">
        <v>239</v>
      </c>
      <c r="B236">
        <v>-5.8633999999999999E-2</v>
      </c>
      <c r="D236">
        <f t="shared" si="6"/>
        <v>-5.8633999999999999E-2</v>
      </c>
      <c r="E236">
        <v>6.5860000000000002E-2</v>
      </c>
      <c r="F236">
        <v>2.5354000000000002E-2</v>
      </c>
      <c r="G236">
        <f t="shared" si="7"/>
        <v>3.815738411869548E-2</v>
      </c>
    </row>
    <row r="237" spans="1:7" x14ac:dyDescent="0.3">
      <c r="A237" t="s">
        <v>240</v>
      </c>
      <c r="B237">
        <v>0.11269</v>
      </c>
      <c r="D237">
        <f t="shared" si="6"/>
        <v>0.11269</v>
      </c>
      <c r="E237">
        <v>3.8358000000000003E-2</v>
      </c>
      <c r="F237">
        <v>-4.0138E-2</v>
      </c>
      <c r="G237">
        <f t="shared" si="7"/>
        <v>-1.5326504424502046E-2</v>
      </c>
    </row>
    <row r="238" spans="1:7" x14ac:dyDescent="0.3">
      <c r="A238" t="s">
        <v>241</v>
      </c>
      <c r="B238">
        <v>90775.704599999997</v>
      </c>
      <c r="D238">
        <f t="shared" si="6"/>
        <v>90775.704599999997</v>
      </c>
      <c r="E238">
        <v>117266.2368</v>
      </c>
      <c r="F238">
        <v>83550.825200000007</v>
      </c>
      <c r="G238">
        <f t="shared" si="7"/>
        <v>94207.798622078742</v>
      </c>
    </row>
    <row r="239" spans="1:7" x14ac:dyDescent="0.3">
      <c r="A239" t="s">
        <v>242</v>
      </c>
      <c r="B239">
        <v>9975.3590000000004</v>
      </c>
      <c r="D239">
        <f t="shared" si="6"/>
        <v>9975.3590000000004</v>
      </c>
      <c r="E239">
        <v>11935.740599999999</v>
      </c>
      <c r="F239">
        <v>8231.9222000000009</v>
      </c>
      <c r="G239">
        <f t="shared" si="7"/>
        <v>9402.6477636471664</v>
      </c>
    </row>
    <row r="240" spans="1:7" x14ac:dyDescent="0.3">
      <c r="A240" t="s">
        <v>243</v>
      </c>
      <c r="B240">
        <v>4403.1076000000003</v>
      </c>
      <c r="D240">
        <f t="shared" si="6"/>
        <v>4403.1076000000003</v>
      </c>
      <c r="E240">
        <v>5700.6259</v>
      </c>
      <c r="F240">
        <v>3866.6381999999999</v>
      </c>
      <c r="G240">
        <f t="shared" si="7"/>
        <v>4446.3362445381636</v>
      </c>
    </row>
    <row r="241" spans="1:7" x14ac:dyDescent="0.3">
      <c r="A241" t="s">
        <v>244</v>
      </c>
      <c r="B241">
        <v>7532.9268000000002</v>
      </c>
      <c r="D241">
        <f t="shared" si="6"/>
        <v>7532.9268000000002</v>
      </c>
      <c r="E241">
        <v>10310.232599999999</v>
      </c>
      <c r="F241">
        <v>7250.2308000000003</v>
      </c>
      <c r="G241">
        <f t="shared" si="7"/>
        <v>8217.4548766627067</v>
      </c>
    </row>
    <row r="242" spans="1:7" x14ac:dyDescent="0.3">
      <c r="A242" t="s">
        <v>245</v>
      </c>
      <c r="B242">
        <v>4007.7528000000002</v>
      </c>
      <c r="D242">
        <f t="shared" si="6"/>
        <v>4007.7528000000002</v>
      </c>
      <c r="E242">
        <v>5338.2385999999997</v>
      </c>
      <c r="F242">
        <v>3659.9571999999998</v>
      </c>
      <c r="G242">
        <f t="shared" si="7"/>
        <v>4190.4386453034613</v>
      </c>
    </row>
    <row r="243" spans="1:7" x14ac:dyDescent="0.3">
      <c r="A243" t="s">
        <v>246</v>
      </c>
      <c r="B243">
        <v>1264.4973</v>
      </c>
      <c r="D243">
        <f t="shared" si="6"/>
        <v>1264.4973</v>
      </c>
      <c r="E243">
        <v>1794.1489999999999</v>
      </c>
      <c r="F243">
        <v>1320.1618000000001</v>
      </c>
      <c r="G243">
        <f t="shared" si="7"/>
        <v>1469.9825719583503</v>
      </c>
    </row>
    <row r="244" spans="1:7" x14ac:dyDescent="0.3">
      <c r="A244" t="s">
        <v>247</v>
      </c>
      <c r="B244">
        <v>619.95479999999998</v>
      </c>
      <c r="D244">
        <f t="shared" si="6"/>
        <v>619.95479999999998</v>
      </c>
      <c r="E244">
        <v>924.19690000000003</v>
      </c>
      <c r="F244">
        <v>704.8655</v>
      </c>
      <c r="G244">
        <f t="shared" si="7"/>
        <v>774.19310982302</v>
      </c>
    </row>
    <row r="245" spans="1:7" x14ac:dyDescent="0.3">
      <c r="A245" t="s">
        <v>248</v>
      </c>
      <c r="B245">
        <v>1139.2662</v>
      </c>
      <c r="D245">
        <f t="shared" si="6"/>
        <v>1139.2662</v>
      </c>
      <c r="E245">
        <v>1700.54</v>
      </c>
      <c r="F245">
        <v>1362.6496</v>
      </c>
      <c r="G245">
        <f t="shared" si="7"/>
        <v>1469.4520633688751</v>
      </c>
    </row>
    <row r="246" spans="1:7" x14ac:dyDescent="0.3">
      <c r="A246" t="s">
        <v>249</v>
      </c>
      <c r="B246">
        <v>581.67079999999999</v>
      </c>
      <c r="D246">
        <f t="shared" si="6"/>
        <v>581.67079999999999</v>
      </c>
      <c r="E246">
        <v>875.98580000000004</v>
      </c>
      <c r="F246">
        <v>684.82979999999998</v>
      </c>
      <c r="G246">
        <f t="shared" si="7"/>
        <v>745.2515571370501</v>
      </c>
    </row>
    <row r="247" spans="1:7" x14ac:dyDescent="0.3">
      <c r="A247" t="s">
        <v>250</v>
      </c>
      <c r="B247">
        <v>318.4513</v>
      </c>
      <c r="D247">
        <f t="shared" si="6"/>
        <v>318.4513</v>
      </c>
      <c r="E247">
        <v>499.84870000000001</v>
      </c>
      <c r="F247">
        <v>397.28219999999999</v>
      </c>
      <c r="G247">
        <f t="shared" si="7"/>
        <v>429.70204637362809</v>
      </c>
    </row>
    <row r="248" spans="1:7" x14ac:dyDescent="0.3">
      <c r="A248" t="s">
        <v>251</v>
      </c>
      <c r="B248">
        <v>646.28949999999998</v>
      </c>
      <c r="D248">
        <f t="shared" si="6"/>
        <v>646.28949999999998</v>
      </c>
      <c r="E248">
        <v>978.37710000000004</v>
      </c>
      <c r="F248">
        <v>813.28610000000003</v>
      </c>
      <c r="G248">
        <f t="shared" si="7"/>
        <v>865.46907258528506</v>
      </c>
    </row>
    <row r="249" spans="1:7" x14ac:dyDescent="0.3">
      <c r="A249" t="s">
        <v>252</v>
      </c>
      <c r="B249">
        <v>313.38380000000001</v>
      </c>
      <c r="D249">
        <f t="shared" si="6"/>
        <v>313.38380000000001</v>
      </c>
      <c r="E249">
        <v>490.25069999999999</v>
      </c>
      <c r="F249">
        <v>398.03019999999998</v>
      </c>
      <c r="G249">
        <f t="shared" si="7"/>
        <v>427.17981944201244</v>
      </c>
    </row>
    <row r="250" spans="1:7" x14ac:dyDescent="0.3">
      <c r="A250" t="s">
        <v>253</v>
      </c>
      <c r="B250">
        <v>1425.4539</v>
      </c>
      <c r="D250">
        <f t="shared" si="6"/>
        <v>1425.4539</v>
      </c>
      <c r="E250">
        <v>2058.5140000000001</v>
      </c>
      <c r="F250">
        <v>1819.0328</v>
      </c>
      <c r="G250">
        <f t="shared" si="7"/>
        <v>1894.729481795441</v>
      </c>
    </row>
    <row r="251" spans="1:7" x14ac:dyDescent="0.3">
      <c r="A251" t="s">
        <v>254</v>
      </c>
      <c r="B251">
        <v>667.96770000000004</v>
      </c>
      <c r="D251">
        <f t="shared" si="6"/>
        <v>667.96770000000004</v>
      </c>
      <c r="E251">
        <v>997.68939999999998</v>
      </c>
      <c r="F251">
        <v>853.21069999999997</v>
      </c>
      <c r="G251">
        <f t="shared" si="7"/>
        <v>898.87841078530994</v>
      </c>
    </row>
    <row r="252" spans="1:7" x14ac:dyDescent="0.3">
      <c r="A252" t="s">
        <v>255</v>
      </c>
      <c r="B252">
        <v>316.2559</v>
      </c>
      <c r="D252">
        <f t="shared" si="6"/>
        <v>316.2559</v>
      </c>
      <c r="E252">
        <v>490.64980000000003</v>
      </c>
      <c r="F252">
        <v>408.33510000000001</v>
      </c>
      <c r="G252">
        <f t="shared" si="7"/>
        <v>434.35363361761671</v>
      </c>
    </row>
    <row r="253" spans="1:7" x14ac:dyDescent="0.3">
      <c r="A253" t="s">
        <v>256</v>
      </c>
      <c r="B253">
        <v>265.3931</v>
      </c>
      <c r="D253">
        <f t="shared" si="6"/>
        <v>265.3931</v>
      </c>
      <c r="E253">
        <v>418.84289999999999</v>
      </c>
      <c r="F253">
        <v>319.37200000000001</v>
      </c>
      <c r="G253">
        <f t="shared" si="7"/>
        <v>350.81337020027519</v>
      </c>
    </row>
    <row r="254" spans="1:7" x14ac:dyDescent="0.3">
      <c r="A254" t="s">
        <v>257</v>
      </c>
      <c r="B254">
        <v>139.42310000000001</v>
      </c>
      <c r="D254">
        <f t="shared" si="6"/>
        <v>139.42310000000001</v>
      </c>
      <c r="E254">
        <v>233.0094</v>
      </c>
      <c r="F254">
        <v>184.637</v>
      </c>
      <c r="G254">
        <f t="shared" si="7"/>
        <v>199.92684392295425</v>
      </c>
    </row>
    <row r="255" spans="1:7" x14ac:dyDescent="0.3">
      <c r="A255" t="s">
        <v>258</v>
      </c>
      <c r="B255">
        <v>283.59660000000002</v>
      </c>
      <c r="D255">
        <f t="shared" si="6"/>
        <v>283.59660000000002</v>
      </c>
      <c r="E255">
        <v>452.22340000000003</v>
      </c>
      <c r="F255">
        <v>380.04539999999997</v>
      </c>
      <c r="G255">
        <f t="shared" si="7"/>
        <v>402.85986350958382</v>
      </c>
    </row>
    <row r="256" spans="1:7" x14ac:dyDescent="0.3">
      <c r="A256" t="s">
        <v>259</v>
      </c>
      <c r="B256">
        <v>137.7227</v>
      </c>
      <c r="D256">
        <f t="shared" si="6"/>
        <v>137.7227</v>
      </c>
      <c r="E256">
        <v>228.9487</v>
      </c>
      <c r="F256">
        <v>186.17679999999999</v>
      </c>
      <c r="G256">
        <f t="shared" si="7"/>
        <v>199.6964036435696</v>
      </c>
    </row>
    <row r="257" spans="1:7" x14ac:dyDescent="0.3">
      <c r="A257" t="s">
        <v>260</v>
      </c>
      <c r="B257">
        <v>75.795199999999994</v>
      </c>
      <c r="D257">
        <f t="shared" si="6"/>
        <v>75.795199999999994</v>
      </c>
      <c r="E257">
        <v>135.4228</v>
      </c>
      <c r="F257">
        <v>110.3319</v>
      </c>
      <c r="G257">
        <f t="shared" si="7"/>
        <v>118.26278506847817</v>
      </c>
    </row>
    <row r="258" spans="1:7" x14ac:dyDescent="0.3">
      <c r="A258" t="s">
        <v>261</v>
      </c>
      <c r="B258">
        <v>164.7595</v>
      </c>
      <c r="D258">
        <f t="shared" si="6"/>
        <v>164.7595</v>
      </c>
      <c r="E258">
        <v>275.52429999999998</v>
      </c>
      <c r="F258">
        <v>237.71520000000001</v>
      </c>
      <c r="G258">
        <f t="shared" si="7"/>
        <v>249.66613147884681</v>
      </c>
    </row>
    <row r="259" spans="1:7" x14ac:dyDescent="0.3">
      <c r="A259" t="s">
        <v>262</v>
      </c>
      <c r="B259">
        <v>77.013400000000004</v>
      </c>
      <c r="D259">
        <f t="shared" si="6"/>
        <v>77.013400000000004</v>
      </c>
      <c r="E259">
        <v>136.53030000000001</v>
      </c>
      <c r="F259">
        <v>114.00790000000001</v>
      </c>
      <c r="G259">
        <f t="shared" si="7"/>
        <v>121.12691788561959</v>
      </c>
    </row>
    <row r="260" spans="1:7" x14ac:dyDescent="0.3">
      <c r="A260" t="s">
        <v>263</v>
      </c>
      <c r="B260">
        <v>380.04629999999997</v>
      </c>
      <c r="D260">
        <f t="shared" ref="D260:D323" si="8">B260</f>
        <v>380.04629999999997</v>
      </c>
      <c r="E260">
        <v>600.50250000000005</v>
      </c>
      <c r="F260">
        <v>556.00300000000004</v>
      </c>
      <c r="G260">
        <f t="shared" ref="G260:G323" si="9">(E260* 242.61 +F260*524.934)/(242.61+  524.934)</f>
        <v>570.06867401347688</v>
      </c>
    </row>
    <row r="261" spans="1:7" x14ac:dyDescent="0.3">
      <c r="A261" t="s">
        <v>264</v>
      </c>
      <c r="B261">
        <v>173.11240000000001</v>
      </c>
      <c r="D261">
        <f t="shared" si="8"/>
        <v>173.11240000000001</v>
      </c>
      <c r="E261">
        <v>286.91770000000002</v>
      </c>
      <c r="F261">
        <v>255.57069999999999</v>
      </c>
      <c r="G261">
        <f t="shared" si="9"/>
        <v>265.47905140395864</v>
      </c>
    </row>
    <row r="262" spans="1:7" x14ac:dyDescent="0.3">
      <c r="A262" t="s">
        <v>265</v>
      </c>
      <c r="B262">
        <v>79.441999999999993</v>
      </c>
      <c r="D262">
        <f t="shared" si="8"/>
        <v>79.441999999999993</v>
      </c>
      <c r="E262">
        <v>139.7259</v>
      </c>
      <c r="F262">
        <v>119.81659999999999</v>
      </c>
      <c r="G262">
        <f t="shared" si="9"/>
        <v>126.10965326209312</v>
      </c>
    </row>
    <row r="263" spans="1:7" x14ac:dyDescent="0.3">
      <c r="A263" t="s">
        <v>266</v>
      </c>
      <c r="B263">
        <v>42.123199999999997</v>
      </c>
      <c r="D263">
        <f t="shared" si="8"/>
        <v>42.123199999999997</v>
      </c>
      <c r="E263">
        <v>81.070700000000002</v>
      </c>
      <c r="F263">
        <v>67.664400000000001</v>
      </c>
      <c r="G263">
        <f t="shared" si="9"/>
        <v>71.901945265157437</v>
      </c>
    </row>
    <row r="264" spans="1:7" x14ac:dyDescent="0.3">
      <c r="A264" t="s">
        <v>267</v>
      </c>
      <c r="B264">
        <v>96.630300000000005</v>
      </c>
      <c r="D264">
        <f t="shared" si="8"/>
        <v>96.630300000000005</v>
      </c>
      <c r="E264">
        <v>171.45009999999999</v>
      </c>
      <c r="F264">
        <v>151.4289</v>
      </c>
      <c r="G264">
        <f t="shared" si="9"/>
        <v>157.75732329820832</v>
      </c>
    </row>
    <row r="265" spans="1:7" x14ac:dyDescent="0.3">
      <c r="A265" t="s">
        <v>268</v>
      </c>
      <c r="B265">
        <v>43.805599999999998</v>
      </c>
      <c r="D265">
        <f t="shared" si="8"/>
        <v>43.805599999999998</v>
      </c>
      <c r="E265">
        <v>83.464799999999997</v>
      </c>
      <c r="F265">
        <v>71.188400000000001</v>
      </c>
      <c r="G265">
        <f t="shared" si="9"/>
        <v>75.06879956536693</v>
      </c>
    </row>
    <row r="266" spans="1:7" x14ac:dyDescent="0.3">
      <c r="A266" t="s">
        <v>269</v>
      </c>
      <c r="B266">
        <v>228.74539999999999</v>
      </c>
      <c r="D266">
        <f t="shared" si="8"/>
        <v>228.74539999999999</v>
      </c>
      <c r="E266">
        <v>383.03649999999999</v>
      </c>
      <c r="F266">
        <v>365.80090000000001</v>
      </c>
      <c r="G266">
        <f t="shared" si="9"/>
        <v>371.24883382008068</v>
      </c>
    </row>
    <row r="267" spans="1:7" x14ac:dyDescent="0.3">
      <c r="A267" t="s">
        <v>270</v>
      </c>
      <c r="B267">
        <v>102.4285</v>
      </c>
      <c r="D267">
        <f t="shared" si="8"/>
        <v>102.4285</v>
      </c>
      <c r="E267">
        <v>181.4443</v>
      </c>
      <c r="F267">
        <v>165.4161</v>
      </c>
      <c r="G267">
        <f t="shared" si="9"/>
        <v>170.48239144648386</v>
      </c>
    </row>
    <row r="268" spans="1:7" x14ac:dyDescent="0.3">
      <c r="A268" t="s">
        <v>271</v>
      </c>
      <c r="B268">
        <v>45.977600000000002</v>
      </c>
      <c r="D268">
        <f t="shared" si="8"/>
        <v>45.977600000000002</v>
      </c>
      <c r="E268">
        <v>87.055599999999998</v>
      </c>
      <c r="F268">
        <v>76.320400000000006</v>
      </c>
      <c r="G268">
        <f t="shared" si="9"/>
        <v>79.713647647040432</v>
      </c>
    </row>
    <row r="269" spans="1:7" x14ac:dyDescent="0.3">
      <c r="A269" t="s">
        <v>272</v>
      </c>
      <c r="B269">
        <v>560.55449999999996</v>
      </c>
      <c r="D269">
        <f t="shared" si="8"/>
        <v>560.55449999999996</v>
      </c>
      <c r="E269">
        <v>894.678</v>
      </c>
      <c r="F269">
        <v>927.87829999999997</v>
      </c>
      <c r="G269">
        <f t="shared" si="9"/>
        <v>917.38414620165099</v>
      </c>
    </row>
    <row r="270" spans="1:7" x14ac:dyDescent="0.3">
      <c r="A270" t="s">
        <v>273</v>
      </c>
      <c r="B270">
        <v>246.44069999999999</v>
      </c>
      <c r="D270">
        <f t="shared" si="8"/>
        <v>246.44069999999999</v>
      </c>
      <c r="E270">
        <v>414.6721</v>
      </c>
      <c r="F270">
        <v>409.9178</v>
      </c>
      <c r="G270">
        <f t="shared" si="9"/>
        <v>411.42056821003098</v>
      </c>
    </row>
    <row r="271" spans="1:7" x14ac:dyDescent="0.3">
      <c r="A271" t="s">
        <v>274</v>
      </c>
      <c r="B271">
        <v>109.41500000000001</v>
      </c>
      <c r="D271">
        <f t="shared" si="8"/>
        <v>109.41500000000001</v>
      </c>
      <c r="E271">
        <v>194.35210000000001</v>
      </c>
      <c r="F271">
        <v>183.12219999999999</v>
      </c>
      <c r="G271">
        <f t="shared" si="9"/>
        <v>186.67181544745318</v>
      </c>
    </row>
    <row r="272" spans="1:7" x14ac:dyDescent="0.3">
      <c r="A272" t="s">
        <v>275</v>
      </c>
      <c r="B272">
        <v>48.594200000000001</v>
      </c>
      <c r="D272">
        <f t="shared" si="8"/>
        <v>48.594200000000001</v>
      </c>
      <c r="E272">
        <v>92.007599999999996</v>
      </c>
      <c r="F272">
        <v>83.134</v>
      </c>
      <c r="G272">
        <f t="shared" si="9"/>
        <v>85.938821737906892</v>
      </c>
    </row>
    <row r="273" spans="1:7" x14ac:dyDescent="0.3">
      <c r="A273" t="s">
        <v>276</v>
      </c>
      <c r="B273">
        <v>120292.02989999999</v>
      </c>
      <c r="D273">
        <f t="shared" si="8"/>
        <v>120292.02989999999</v>
      </c>
      <c r="E273">
        <v>164890.42310000001</v>
      </c>
      <c r="F273">
        <v>144548.01180000001</v>
      </c>
      <c r="G273">
        <f t="shared" si="9"/>
        <v>150977.96552967935</v>
      </c>
    </row>
    <row r="274" spans="1:7" x14ac:dyDescent="0.3">
      <c r="A274" t="s">
        <v>277</v>
      </c>
      <c r="B274">
        <v>16176.0494</v>
      </c>
      <c r="D274">
        <f t="shared" si="8"/>
        <v>16176.0494</v>
      </c>
      <c r="E274">
        <v>17337.510300000002</v>
      </c>
      <c r="F274">
        <v>12927.091899999999</v>
      </c>
      <c r="G274">
        <f t="shared" si="9"/>
        <v>14321.1639115381</v>
      </c>
    </row>
    <row r="275" spans="1:7" x14ac:dyDescent="0.3">
      <c r="A275" t="s">
        <v>278</v>
      </c>
      <c r="B275">
        <v>7000.7474000000002</v>
      </c>
      <c r="D275">
        <f t="shared" si="8"/>
        <v>7000.7474000000002</v>
      </c>
      <c r="E275">
        <v>8350.4096000000009</v>
      </c>
      <c r="F275">
        <v>5666.7746999999999</v>
      </c>
      <c r="G275">
        <f t="shared" si="9"/>
        <v>6515.0344259427475</v>
      </c>
    </row>
    <row r="276" spans="1:7" x14ac:dyDescent="0.3">
      <c r="A276" t="s">
        <v>279</v>
      </c>
      <c r="B276">
        <v>13280.9347</v>
      </c>
      <c r="D276">
        <f t="shared" si="8"/>
        <v>13280.9347</v>
      </c>
      <c r="E276">
        <v>16797.1698</v>
      </c>
      <c r="F276">
        <v>11384.403700000001</v>
      </c>
      <c r="G276">
        <f t="shared" si="9"/>
        <v>13095.303900537039</v>
      </c>
    </row>
    <row r="277" spans="1:7" x14ac:dyDescent="0.3">
      <c r="A277" t="s">
        <v>280</v>
      </c>
      <c r="B277">
        <v>6512.8453</v>
      </c>
      <c r="D277">
        <f t="shared" si="8"/>
        <v>6512.8453</v>
      </c>
      <c r="E277">
        <v>8009.6247999999996</v>
      </c>
      <c r="F277">
        <v>5417.6131999999998</v>
      </c>
      <c r="G277">
        <f t="shared" si="9"/>
        <v>6236.9120731277953</v>
      </c>
    </row>
    <row r="278" spans="1:7" x14ac:dyDescent="0.3">
      <c r="A278" t="s">
        <v>281</v>
      </c>
      <c r="B278">
        <v>1901.7195999999999</v>
      </c>
      <c r="D278">
        <f t="shared" si="8"/>
        <v>1901.7195999999999</v>
      </c>
      <c r="E278">
        <v>2564.5304999999998</v>
      </c>
      <c r="F278">
        <v>1909.2858000000001</v>
      </c>
      <c r="G278">
        <f t="shared" si="9"/>
        <v>2116.3995506996339</v>
      </c>
    </row>
    <row r="279" spans="1:7" x14ac:dyDescent="0.3">
      <c r="A279" t="s">
        <v>282</v>
      </c>
      <c r="B279">
        <v>938.25900000000001</v>
      </c>
      <c r="D279">
        <f t="shared" si="8"/>
        <v>938.25900000000001</v>
      </c>
      <c r="E279">
        <v>1323.8042</v>
      </c>
      <c r="F279">
        <v>1004.5422</v>
      </c>
      <c r="G279">
        <f t="shared" si="9"/>
        <v>1105.4564848097309</v>
      </c>
    </row>
    <row r="280" spans="1:7" x14ac:dyDescent="0.3">
      <c r="A280" t="s">
        <v>283</v>
      </c>
      <c r="B280">
        <v>1723.4922999999999</v>
      </c>
      <c r="D280">
        <f t="shared" si="8"/>
        <v>1723.4922999999999</v>
      </c>
      <c r="E280">
        <v>2482.6923000000002</v>
      </c>
      <c r="F280">
        <v>1953.5605</v>
      </c>
      <c r="G280">
        <f t="shared" si="9"/>
        <v>2120.8117142600295</v>
      </c>
    </row>
    <row r="281" spans="1:7" x14ac:dyDescent="0.3">
      <c r="A281" t="s">
        <v>284</v>
      </c>
      <c r="B281">
        <v>870.78020000000004</v>
      </c>
      <c r="D281">
        <f t="shared" si="8"/>
        <v>870.78020000000004</v>
      </c>
      <c r="E281">
        <v>1256.1745000000001</v>
      </c>
      <c r="F281">
        <v>972.69029999999998</v>
      </c>
      <c r="G281">
        <f t="shared" si="9"/>
        <v>1062.2957190535005</v>
      </c>
    </row>
    <row r="282" spans="1:7" x14ac:dyDescent="0.3">
      <c r="A282" t="s">
        <v>285</v>
      </c>
      <c r="B282">
        <v>476.44900000000001</v>
      </c>
      <c r="D282">
        <f t="shared" si="8"/>
        <v>476.44900000000001</v>
      </c>
      <c r="E282">
        <v>709.20399999999995</v>
      </c>
      <c r="F282">
        <v>564.66269999999997</v>
      </c>
      <c r="G282">
        <f t="shared" si="9"/>
        <v>610.35019777602326</v>
      </c>
    </row>
    <row r="283" spans="1:7" x14ac:dyDescent="0.3">
      <c r="A283" t="s">
        <v>286</v>
      </c>
      <c r="B283">
        <v>970.62620000000004</v>
      </c>
      <c r="D283">
        <f t="shared" si="8"/>
        <v>970.62620000000004</v>
      </c>
      <c r="E283">
        <v>1395.57</v>
      </c>
      <c r="F283">
        <v>1157.9407000000001</v>
      </c>
      <c r="G283">
        <f t="shared" si="9"/>
        <v>1233.0520219216098</v>
      </c>
    </row>
    <row r="284" spans="1:7" x14ac:dyDescent="0.3">
      <c r="A284" t="s">
        <v>287</v>
      </c>
      <c r="B284">
        <v>466.45089999999999</v>
      </c>
      <c r="D284">
        <f t="shared" si="8"/>
        <v>466.45089999999999</v>
      </c>
      <c r="E284">
        <v>692.00940000000003</v>
      </c>
      <c r="F284">
        <v>565.04079999999999</v>
      </c>
      <c r="G284">
        <f t="shared" si="9"/>
        <v>605.17381132703792</v>
      </c>
    </row>
    <row r="285" spans="1:7" x14ac:dyDescent="0.3">
      <c r="A285" t="s">
        <v>288</v>
      </c>
      <c r="B285">
        <v>2133.5297999999998</v>
      </c>
      <c r="D285">
        <f t="shared" si="8"/>
        <v>2133.5297999999998</v>
      </c>
      <c r="E285">
        <v>2951.5846999999999</v>
      </c>
      <c r="F285">
        <v>2611.6338999999998</v>
      </c>
      <c r="G285">
        <f t="shared" si="9"/>
        <v>2719.0876271973984</v>
      </c>
    </row>
    <row r="286" spans="1:7" x14ac:dyDescent="0.3">
      <c r="A286" t="s">
        <v>289</v>
      </c>
      <c r="B286">
        <v>997.4683</v>
      </c>
      <c r="D286">
        <f t="shared" si="8"/>
        <v>997.4683</v>
      </c>
      <c r="E286">
        <v>1415.1756</v>
      </c>
      <c r="F286">
        <v>1217.6736000000001</v>
      </c>
      <c r="G286">
        <f t="shared" si="9"/>
        <v>1280.1012396141459</v>
      </c>
    </row>
    <row r="287" spans="1:7" x14ac:dyDescent="0.3">
      <c r="A287" t="s">
        <v>290</v>
      </c>
      <c r="B287">
        <v>469.42899999999997</v>
      </c>
      <c r="D287">
        <f t="shared" si="8"/>
        <v>469.42899999999997</v>
      </c>
      <c r="E287">
        <v>689.63940000000002</v>
      </c>
      <c r="F287">
        <v>580.59540000000004</v>
      </c>
      <c r="G287">
        <f t="shared" si="9"/>
        <v>615.06269417466626</v>
      </c>
    </row>
    <row r="288" spans="1:7" x14ac:dyDescent="0.3">
      <c r="A288" t="s">
        <v>291</v>
      </c>
      <c r="B288">
        <v>380.85950000000003</v>
      </c>
      <c r="D288">
        <f t="shared" si="8"/>
        <v>380.85950000000003</v>
      </c>
      <c r="E288">
        <v>588.71230000000003</v>
      </c>
      <c r="F288">
        <v>445.78210000000001</v>
      </c>
      <c r="G288">
        <f t="shared" si="9"/>
        <v>490.96035143835405</v>
      </c>
    </row>
    <row r="289" spans="1:7" x14ac:dyDescent="0.3">
      <c r="A289" t="s">
        <v>292</v>
      </c>
      <c r="B289">
        <v>200.20330000000001</v>
      </c>
      <c r="D289">
        <f t="shared" si="8"/>
        <v>200.20330000000001</v>
      </c>
      <c r="E289">
        <v>328.03309999999999</v>
      </c>
      <c r="F289">
        <v>258.50630000000001</v>
      </c>
      <c r="G289">
        <f t="shared" si="9"/>
        <v>280.48275600512801</v>
      </c>
    </row>
    <row r="290" spans="1:7" x14ac:dyDescent="0.3">
      <c r="A290" t="s">
        <v>293</v>
      </c>
      <c r="B290">
        <v>410.04849999999999</v>
      </c>
      <c r="D290">
        <f t="shared" si="8"/>
        <v>410.04849999999999</v>
      </c>
      <c r="E290">
        <v>633.14329999999995</v>
      </c>
      <c r="F290">
        <v>533.11509999999998</v>
      </c>
      <c r="G290">
        <f t="shared" si="9"/>
        <v>564.73262499140117</v>
      </c>
    </row>
    <row r="291" spans="1:7" x14ac:dyDescent="0.3">
      <c r="A291" t="s">
        <v>294</v>
      </c>
      <c r="B291">
        <v>198.06540000000001</v>
      </c>
      <c r="D291">
        <f t="shared" si="8"/>
        <v>198.06540000000001</v>
      </c>
      <c r="E291">
        <v>321.38690000000003</v>
      </c>
      <c r="F291">
        <v>260.78059999999999</v>
      </c>
      <c r="G291">
        <f t="shared" si="9"/>
        <v>279.93740982849192</v>
      </c>
    </row>
    <row r="292" spans="1:7" x14ac:dyDescent="0.3">
      <c r="A292" t="s">
        <v>295</v>
      </c>
      <c r="B292">
        <v>109.4179</v>
      </c>
      <c r="D292">
        <f t="shared" si="8"/>
        <v>109.4179</v>
      </c>
      <c r="E292">
        <v>190.63489999999999</v>
      </c>
      <c r="F292">
        <v>155.63640000000001</v>
      </c>
      <c r="G292">
        <f t="shared" si="9"/>
        <v>166.69893984787842</v>
      </c>
    </row>
    <row r="293" spans="1:7" x14ac:dyDescent="0.3">
      <c r="A293" t="s">
        <v>296</v>
      </c>
      <c r="B293">
        <v>239.05539999999999</v>
      </c>
      <c r="D293">
        <f t="shared" si="8"/>
        <v>239.05539999999999</v>
      </c>
      <c r="E293">
        <v>386.28930000000003</v>
      </c>
      <c r="F293">
        <v>336.53930000000003</v>
      </c>
      <c r="G293">
        <f t="shared" si="9"/>
        <v>352.26458415309094</v>
      </c>
    </row>
    <row r="294" spans="1:7" x14ac:dyDescent="0.3">
      <c r="A294" t="s">
        <v>297</v>
      </c>
      <c r="B294">
        <v>111.2067</v>
      </c>
      <c r="D294">
        <f t="shared" si="8"/>
        <v>111.2067</v>
      </c>
      <c r="E294">
        <v>191.57480000000001</v>
      </c>
      <c r="F294">
        <v>161.2235</v>
      </c>
      <c r="G294">
        <f t="shared" si="9"/>
        <v>170.81712446061724</v>
      </c>
    </row>
    <row r="295" spans="1:7" x14ac:dyDescent="0.3">
      <c r="A295" t="s">
        <v>298</v>
      </c>
      <c r="B295">
        <v>551.93629999999996</v>
      </c>
      <c r="D295">
        <f t="shared" si="8"/>
        <v>551.93629999999996</v>
      </c>
      <c r="E295">
        <v>842.3981</v>
      </c>
      <c r="F295">
        <v>792.78570000000002</v>
      </c>
      <c r="G295">
        <f t="shared" si="9"/>
        <v>808.46749070385533</v>
      </c>
    </row>
    <row r="296" spans="1:7" x14ac:dyDescent="0.3">
      <c r="A296" t="s">
        <v>299</v>
      </c>
      <c r="B296">
        <v>250.73079999999999</v>
      </c>
      <c r="D296">
        <f t="shared" si="8"/>
        <v>250.73079999999999</v>
      </c>
      <c r="E296">
        <v>401.43099999999998</v>
      </c>
      <c r="F296">
        <v>363.00760000000002</v>
      </c>
      <c r="G296">
        <f t="shared" si="9"/>
        <v>375.15270317844966</v>
      </c>
    </row>
    <row r="297" spans="1:7" x14ac:dyDescent="0.3">
      <c r="A297" t="s">
        <v>300</v>
      </c>
      <c r="B297">
        <v>114.6232</v>
      </c>
      <c r="D297">
        <f t="shared" si="8"/>
        <v>114.6232</v>
      </c>
      <c r="E297">
        <v>195.60149999999999</v>
      </c>
      <c r="F297">
        <v>169.9478</v>
      </c>
      <c r="G297">
        <f t="shared" si="9"/>
        <v>178.05657833322908</v>
      </c>
    </row>
    <row r="298" spans="1:7" x14ac:dyDescent="0.3">
      <c r="A298" t="s">
        <v>301</v>
      </c>
      <c r="B298">
        <v>61.239699999999999</v>
      </c>
      <c r="D298">
        <f t="shared" si="8"/>
        <v>61.239699999999999</v>
      </c>
      <c r="E298">
        <v>114.6002</v>
      </c>
      <c r="F298">
        <v>96.438999999999993</v>
      </c>
      <c r="G298">
        <f t="shared" si="9"/>
        <v>102.17950312685656</v>
      </c>
    </row>
    <row r="299" spans="1:7" x14ac:dyDescent="0.3">
      <c r="A299" t="s">
        <v>302</v>
      </c>
      <c r="B299">
        <v>141.08320000000001</v>
      </c>
      <c r="D299">
        <f t="shared" si="8"/>
        <v>141.08320000000001</v>
      </c>
      <c r="E299">
        <v>241.18109999999999</v>
      </c>
      <c r="F299">
        <v>216.63069999999999</v>
      </c>
      <c r="G299">
        <f t="shared" si="9"/>
        <v>224.39074052406116</v>
      </c>
    </row>
    <row r="300" spans="1:7" x14ac:dyDescent="0.3">
      <c r="A300" t="s">
        <v>303</v>
      </c>
      <c r="B300">
        <v>63.619900000000001</v>
      </c>
      <c r="D300">
        <f t="shared" si="8"/>
        <v>63.619900000000001</v>
      </c>
      <c r="E300">
        <v>117.7907</v>
      </c>
      <c r="F300">
        <v>101.73699999999999</v>
      </c>
      <c r="G300">
        <f t="shared" si="9"/>
        <v>106.81135164238142</v>
      </c>
    </row>
    <row r="301" spans="1:7" x14ac:dyDescent="0.3">
      <c r="A301" t="s">
        <v>304</v>
      </c>
      <c r="B301">
        <v>333.13229999999999</v>
      </c>
      <c r="D301">
        <f t="shared" si="8"/>
        <v>333.13229999999999</v>
      </c>
      <c r="E301">
        <v>540.46159999999998</v>
      </c>
      <c r="F301">
        <v>526.33870000000002</v>
      </c>
      <c r="G301">
        <f t="shared" si="9"/>
        <v>530.80275257418464</v>
      </c>
    </row>
    <row r="302" spans="1:7" x14ac:dyDescent="0.3">
      <c r="A302" t="s">
        <v>305</v>
      </c>
      <c r="B302">
        <v>149.03270000000001</v>
      </c>
      <c r="D302">
        <f t="shared" si="8"/>
        <v>149.03270000000001</v>
      </c>
      <c r="E302">
        <v>254.78370000000001</v>
      </c>
      <c r="F302">
        <v>237.11770000000001</v>
      </c>
      <c r="G302">
        <f t="shared" si="9"/>
        <v>242.701677283387</v>
      </c>
    </row>
    <row r="303" spans="1:7" x14ac:dyDescent="0.3">
      <c r="A303" t="s">
        <v>306</v>
      </c>
      <c r="B303">
        <v>66.612099999999998</v>
      </c>
      <c r="D303">
        <f t="shared" si="8"/>
        <v>66.612099999999998</v>
      </c>
      <c r="E303">
        <v>122.8291</v>
      </c>
      <c r="F303">
        <v>109.2289</v>
      </c>
      <c r="G303">
        <f t="shared" si="9"/>
        <v>113.52773436259029</v>
      </c>
    </row>
    <row r="304" spans="1:7" x14ac:dyDescent="0.3">
      <c r="A304" t="s">
        <v>307</v>
      </c>
      <c r="B304">
        <v>806.93439999999998</v>
      </c>
      <c r="D304">
        <f t="shared" si="8"/>
        <v>806.93439999999998</v>
      </c>
      <c r="E304">
        <v>1256.3818000000001</v>
      </c>
      <c r="F304">
        <v>1346.116</v>
      </c>
      <c r="G304">
        <f t="shared" si="9"/>
        <v>1317.7522654623058</v>
      </c>
    </row>
    <row r="305" spans="1:7" x14ac:dyDescent="0.3">
      <c r="A305" t="s">
        <v>308</v>
      </c>
      <c r="B305">
        <v>356.11970000000002</v>
      </c>
      <c r="D305">
        <f t="shared" si="8"/>
        <v>356.11970000000002</v>
      </c>
      <c r="E305">
        <v>582.74800000000005</v>
      </c>
      <c r="F305">
        <v>591.63459999999998</v>
      </c>
      <c r="G305">
        <f t="shared" si="9"/>
        <v>588.82566914261588</v>
      </c>
    </row>
    <row r="306" spans="1:7" x14ac:dyDescent="0.3">
      <c r="A306" t="s">
        <v>309</v>
      </c>
      <c r="B306">
        <v>158.15880000000001</v>
      </c>
      <c r="D306">
        <f t="shared" si="8"/>
        <v>158.15880000000001</v>
      </c>
      <c r="E306">
        <v>272.59719999999999</v>
      </c>
      <c r="F306">
        <v>262.84210000000002</v>
      </c>
      <c r="G306">
        <f t="shared" si="9"/>
        <v>265.9255516470717</v>
      </c>
    </row>
    <row r="307" spans="1:7" x14ac:dyDescent="0.3">
      <c r="A307" t="s">
        <v>310</v>
      </c>
      <c r="B307">
        <v>70.011399999999995</v>
      </c>
      <c r="D307">
        <f t="shared" si="8"/>
        <v>70.011399999999995</v>
      </c>
      <c r="E307">
        <v>129.53550000000001</v>
      </c>
      <c r="F307">
        <v>118.9782</v>
      </c>
      <c r="G307">
        <f t="shared" si="9"/>
        <v>122.31521592742565</v>
      </c>
    </row>
    <row r="308" spans="1:7" x14ac:dyDescent="0.3">
      <c r="A308" t="s">
        <v>311</v>
      </c>
      <c r="B308">
        <v>0.99998716261531395</v>
      </c>
      <c r="D308">
        <f t="shared" si="8"/>
        <v>0.99998716261531395</v>
      </c>
      <c r="E308">
        <v>0.99999137390667303</v>
      </c>
      <c r="F308">
        <v>0.99998945570425501</v>
      </c>
      <c r="G308">
        <f t="shared" si="9"/>
        <v>0.99999006202140239</v>
      </c>
    </row>
    <row r="309" spans="1:7" x14ac:dyDescent="0.3">
      <c r="A309" t="s">
        <v>312</v>
      </c>
      <c r="B309">
        <v>705.88513183536895</v>
      </c>
      <c r="D309">
        <f t="shared" si="8"/>
        <v>705.88513183536895</v>
      </c>
      <c r="E309">
        <v>1043.94344946041</v>
      </c>
      <c r="F309">
        <v>622.36449327750699</v>
      </c>
      <c r="G309">
        <f t="shared" si="9"/>
        <v>755.61974712553945</v>
      </c>
    </row>
    <row r="310" spans="1:7" x14ac:dyDescent="0.3">
      <c r="A310" t="s">
        <v>313</v>
      </c>
      <c r="B310">
        <v>3.1702246055596E-3</v>
      </c>
      <c r="D310">
        <f t="shared" si="8"/>
        <v>3.1702246055596E-3</v>
      </c>
      <c r="E310">
        <v>3.950232009878E-3</v>
      </c>
      <c r="F310">
        <v>3.3950612720518298E-3</v>
      </c>
      <c r="G310">
        <f t="shared" si="9"/>
        <v>3.5705430329723855E-3</v>
      </c>
    </row>
    <row r="311" spans="1:7" x14ac:dyDescent="0.3">
      <c r="A311" t="s">
        <v>314</v>
      </c>
      <c r="B311">
        <v>3.5340302320883402E-4</v>
      </c>
      <c r="D311">
        <f t="shared" si="8"/>
        <v>3.5340302320883402E-4</v>
      </c>
      <c r="E311">
        <v>6.1874430473024403E-4</v>
      </c>
      <c r="F311">
        <v>4.9609109094617696E-4</v>
      </c>
      <c r="G311">
        <f t="shared" si="9"/>
        <v>5.3486006861540834E-4</v>
      </c>
    </row>
    <row r="312" spans="1:7" x14ac:dyDescent="0.3">
      <c r="A312" t="s">
        <v>315</v>
      </c>
      <c r="B312" s="1">
        <v>1.12281051548746E-5</v>
      </c>
      <c r="D312">
        <f t="shared" si="8"/>
        <v>1.12281051548746E-5</v>
      </c>
      <c r="E312" s="1">
        <v>1.8838398099790399E-5</v>
      </c>
      <c r="F312" s="1">
        <v>1.0266191753133299E-5</v>
      </c>
      <c r="G312">
        <f t="shared" si="9"/>
        <v>1.2975747142482289E-5</v>
      </c>
    </row>
    <row r="313" spans="1:7" x14ac:dyDescent="0.3">
      <c r="A313" t="s">
        <v>316</v>
      </c>
      <c r="B313">
        <v>1.1261547733786E-4</v>
      </c>
      <c r="D313">
        <f t="shared" si="8"/>
        <v>1.1261547733786E-4</v>
      </c>
      <c r="E313" s="1">
        <v>8.7425992770877005E-5</v>
      </c>
      <c r="F313" s="1">
        <v>7.9260149047724097E-5</v>
      </c>
      <c r="G313">
        <f t="shared" si="9"/>
        <v>8.1841258854685182E-5</v>
      </c>
    </row>
    <row r="314" spans="1:7" x14ac:dyDescent="0.3">
      <c r="A314" t="s">
        <v>317</v>
      </c>
      <c r="B314">
        <v>1566.3885864077899</v>
      </c>
      <c r="D314">
        <f t="shared" si="8"/>
        <v>1566.3885864077899</v>
      </c>
      <c r="E314">
        <v>1911.85324139458</v>
      </c>
      <c r="F314">
        <v>1068.56019840252</v>
      </c>
      <c r="G314">
        <f t="shared" si="9"/>
        <v>1335.1134190130695</v>
      </c>
    </row>
    <row r="315" spans="1:7" x14ac:dyDescent="0.3">
      <c r="A315" t="s">
        <v>318</v>
      </c>
      <c r="B315">
        <v>6.1552178520839296E-3</v>
      </c>
      <c r="D315">
        <f t="shared" si="8"/>
        <v>6.1552178520839296E-3</v>
      </c>
      <c r="E315">
        <v>5.7297428257657599E-3</v>
      </c>
      <c r="F315">
        <v>5.3079930206729404E-3</v>
      </c>
      <c r="G315">
        <f t="shared" si="9"/>
        <v>5.4413022774889262E-3</v>
      </c>
    </row>
    <row r="316" spans="1:7" x14ac:dyDescent="0.3">
      <c r="A316" t="s">
        <v>319</v>
      </c>
      <c r="B316">
        <v>9.6322571650311602E-4</v>
      </c>
      <c r="D316">
        <f t="shared" si="8"/>
        <v>9.6322571650311602E-4</v>
      </c>
      <c r="E316">
        <v>1.25288204349816E-3</v>
      </c>
      <c r="F316">
        <v>1.16108482410181E-3</v>
      </c>
      <c r="G316">
        <f t="shared" si="9"/>
        <v>1.1901006504228396E-3</v>
      </c>
    </row>
    <row r="317" spans="1:7" x14ac:dyDescent="0.3">
      <c r="A317" t="s">
        <v>320</v>
      </c>
      <c r="B317">
        <v>2.6120368620603102E-4</v>
      </c>
      <c r="D317">
        <f t="shared" si="8"/>
        <v>2.6120368620603102E-4</v>
      </c>
      <c r="E317">
        <v>2.5464638778143801E-4</v>
      </c>
      <c r="F317">
        <v>1.4963022909158499E-4</v>
      </c>
      <c r="G317">
        <f t="shared" si="9"/>
        <v>1.8282437856020859E-4</v>
      </c>
    </row>
    <row r="318" spans="1:7" x14ac:dyDescent="0.3">
      <c r="A318" t="s">
        <v>321</v>
      </c>
      <c r="B318">
        <v>0.99996444603035195</v>
      </c>
      <c r="D318">
        <f t="shared" si="8"/>
        <v>0.99996444603035195</v>
      </c>
      <c r="E318">
        <v>0.99997603626957199</v>
      </c>
      <c r="F318">
        <v>0.99997073234419098</v>
      </c>
      <c r="G318">
        <f t="shared" si="9"/>
        <v>0.99997240884135175</v>
      </c>
    </row>
    <row r="319" spans="1:7" x14ac:dyDescent="0.3">
      <c r="A319" t="s">
        <v>322</v>
      </c>
      <c r="B319">
        <v>705.87567655464204</v>
      </c>
      <c r="D319">
        <f t="shared" si="8"/>
        <v>705.87567655464204</v>
      </c>
      <c r="E319">
        <v>1043.93148229958</v>
      </c>
      <c r="F319">
        <v>622.35440633459996</v>
      </c>
      <c r="G319">
        <f t="shared" si="9"/>
        <v>755.60906587185616</v>
      </c>
    </row>
    <row r="320" spans="1:7" x14ac:dyDescent="0.3">
      <c r="A320" t="s">
        <v>323</v>
      </c>
      <c r="B320">
        <v>8.8056698630497796E-3</v>
      </c>
      <c r="D320">
        <f t="shared" si="8"/>
        <v>8.8056698630497796E-3</v>
      </c>
      <c r="E320">
        <v>1.09725415705545E-2</v>
      </c>
      <c r="F320">
        <v>9.4302816705148697E-3</v>
      </c>
      <c r="G320">
        <f t="shared" si="9"/>
        <v>9.9177686085257406E-3</v>
      </c>
    </row>
    <row r="321" spans="1:7" x14ac:dyDescent="0.3">
      <c r="A321" t="s">
        <v>324</v>
      </c>
      <c r="B321">
        <v>9.816618362614609E-4</v>
      </c>
      <c r="D321">
        <f t="shared" si="8"/>
        <v>9.816618362614609E-4</v>
      </c>
      <c r="E321">
        <v>1.71871537873515E-3</v>
      </c>
      <c r="F321">
        <v>1.3781217862810901E-3</v>
      </c>
      <c r="G321">
        <f t="shared" si="9"/>
        <v>1.4857786912471629E-3</v>
      </c>
    </row>
    <row r="322" spans="1:7" x14ac:dyDescent="0.3">
      <c r="A322" t="s">
        <v>325</v>
      </c>
      <c r="B322" s="1">
        <v>8.6631677525770802E-5</v>
      </c>
      <c r="D322">
        <f t="shared" si="8"/>
        <v>8.6631677525770802E-5</v>
      </c>
      <c r="E322">
        <v>1.453511463006E-4</v>
      </c>
      <c r="F322" s="1">
        <v>7.9209925016506297E-5</v>
      </c>
      <c r="G322">
        <f t="shared" si="9"/>
        <v>1.0011624660293519E-4</v>
      </c>
    </row>
    <row r="323" spans="1:7" x14ac:dyDescent="0.3">
      <c r="A323" t="s">
        <v>326</v>
      </c>
      <c r="B323">
        <v>3.0314432485346703E-4</v>
      </c>
      <c r="D323">
        <f t="shared" si="8"/>
        <v>3.0314432485346703E-4</v>
      </c>
      <c r="E323">
        <v>2.43700149112114E-4</v>
      </c>
      <c r="F323">
        <v>2.1794305211509499E-4</v>
      </c>
      <c r="G323">
        <f t="shared" si="9"/>
        <v>2.2608451280327284E-4</v>
      </c>
    </row>
    <row r="324" spans="1:7" x14ac:dyDescent="0.3">
      <c r="A324" t="s">
        <v>327</v>
      </c>
      <c r="B324">
        <v>1566.36336150134</v>
      </c>
      <c r="D324">
        <f t="shared" ref="D324:D378" si="10">B324</f>
        <v>1566.36336150134</v>
      </c>
      <c r="E324">
        <v>1911.8277343975301</v>
      </c>
      <c r="F324">
        <v>1068.5400777775501</v>
      </c>
      <c r="G324">
        <f t="shared" ref="G324:G378" si="11">(E324* 242.61 +F324*524.934)/(242.61+  524.934)</f>
        <v>1335.0915958306825</v>
      </c>
    </row>
    <row r="325" spans="1:7" x14ac:dyDescent="0.3">
      <c r="A325" t="s">
        <v>328</v>
      </c>
      <c r="B325">
        <v>1.70966507943437E-2</v>
      </c>
      <c r="D325">
        <f t="shared" si="10"/>
        <v>1.70966507943437E-2</v>
      </c>
      <c r="E325">
        <v>1.5915397491037001E-2</v>
      </c>
      <c r="F325">
        <v>1.47439094750129E-2</v>
      </c>
      <c r="G325">
        <f t="shared" si="11"/>
        <v>1.5114200569162038E-2</v>
      </c>
    </row>
    <row r="326" spans="1:7" x14ac:dyDescent="0.3">
      <c r="A326" t="s">
        <v>329</v>
      </c>
      <c r="B326">
        <v>2.6755361393032201E-3</v>
      </c>
      <c r="D326">
        <f t="shared" si="10"/>
        <v>2.6755361393032201E-3</v>
      </c>
      <c r="E326">
        <v>3.48013735785427E-3</v>
      </c>
      <c r="F326">
        <v>3.2250892226203302E-3</v>
      </c>
      <c r="G326">
        <f t="shared" si="11"/>
        <v>3.3057063964749963E-3</v>
      </c>
    </row>
    <row r="327" spans="1:7" x14ac:dyDescent="0.3">
      <c r="A327" t="s">
        <v>330</v>
      </c>
      <c r="B327">
        <v>2.0153223819229802E-3</v>
      </c>
      <c r="D327">
        <f t="shared" si="10"/>
        <v>2.0153223819229802E-3</v>
      </c>
      <c r="E327">
        <v>1.9647504683797099E-3</v>
      </c>
      <c r="F327">
        <v>1.1544713842398899E-3</v>
      </c>
      <c r="G327">
        <f t="shared" si="11"/>
        <v>1.4105893509012953E-3</v>
      </c>
    </row>
    <row r="328" spans="1:7" x14ac:dyDescent="0.3">
      <c r="A328" t="s">
        <v>331</v>
      </c>
      <c r="B328">
        <v>3.0674946186875198</v>
      </c>
      <c r="D328">
        <f t="shared" si="10"/>
        <v>3.0674946186875198</v>
      </c>
      <c r="E328">
        <v>3.1519797470750399</v>
      </c>
      <c r="F328">
        <v>3.1580845328621701</v>
      </c>
      <c r="G328">
        <f t="shared" si="11"/>
        <v>3.1561548948481728</v>
      </c>
    </row>
    <row r="329" spans="1:7" x14ac:dyDescent="0.3">
      <c r="A329" t="s">
        <v>332</v>
      </c>
      <c r="B329">
        <v>1.20732511760551</v>
      </c>
      <c r="D329">
        <f t="shared" si="10"/>
        <v>1.20732511760551</v>
      </c>
      <c r="E329">
        <v>1.04083498607039</v>
      </c>
      <c r="F329">
        <v>1.20680627898838</v>
      </c>
      <c r="G329">
        <f t="shared" si="11"/>
        <v>1.1543450580357915</v>
      </c>
    </row>
    <row r="330" spans="1:7" x14ac:dyDescent="0.3">
      <c r="A330" t="s">
        <v>333</v>
      </c>
      <c r="B330">
        <v>5.5086608139023802E-2</v>
      </c>
      <c r="D330">
        <f t="shared" si="10"/>
        <v>5.5086608139023802E-2</v>
      </c>
      <c r="E330">
        <v>2.6534644095065701E-2</v>
      </c>
      <c r="F330">
        <v>3.7363790410603698E-2</v>
      </c>
      <c r="G330">
        <f t="shared" si="11"/>
        <v>3.3940847637795007E-2</v>
      </c>
    </row>
    <row r="331" spans="1:7" x14ac:dyDescent="0.3">
      <c r="A331" t="s">
        <v>334</v>
      </c>
      <c r="B331">
        <v>3.98724262675667E-2</v>
      </c>
      <c r="D331">
        <f t="shared" si="10"/>
        <v>3.98724262675667E-2</v>
      </c>
      <c r="E331">
        <v>3.32067525523181E-2</v>
      </c>
      <c r="F331">
        <v>4.7778132895935001E-2</v>
      </c>
      <c r="G331">
        <f t="shared" si="11"/>
        <v>4.3172321912897028E-2</v>
      </c>
    </row>
    <row r="332" spans="1:7" x14ac:dyDescent="0.3">
      <c r="A332" t="s">
        <v>335</v>
      </c>
      <c r="B332">
        <v>6.2434494494720098E-2</v>
      </c>
      <c r="D332">
        <f t="shared" si="10"/>
        <v>6.2434494494720098E-2</v>
      </c>
      <c r="E332">
        <v>8.2360317516650697E-2</v>
      </c>
      <c r="F332">
        <v>9.9385511581207203E-2</v>
      </c>
      <c r="G332">
        <f t="shared" si="11"/>
        <v>9.400408415554555E-2</v>
      </c>
    </row>
    <row r="333" spans="1:7" x14ac:dyDescent="0.3">
      <c r="A333" t="s">
        <v>336</v>
      </c>
      <c r="B333">
        <v>0.60150113261131699</v>
      </c>
      <c r="D333">
        <f t="shared" si="10"/>
        <v>0.60150113261131699</v>
      </c>
      <c r="E333">
        <v>0.58637659556848998</v>
      </c>
      <c r="F333">
        <v>0.50024422748735098</v>
      </c>
      <c r="G333">
        <f t="shared" si="11"/>
        <v>0.52746947297186408</v>
      </c>
    </row>
    <row r="334" spans="1:7" x14ac:dyDescent="0.3">
      <c r="A334" t="s">
        <v>337</v>
      </c>
      <c r="B334">
        <v>0.14616884360947999</v>
      </c>
      <c r="D334">
        <f t="shared" si="10"/>
        <v>0.14616884360947999</v>
      </c>
      <c r="E334">
        <v>0.18536394932036801</v>
      </c>
      <c r="F334">
        <v>0.20158114684403799</v>
      </c>
      <c r="G334">
        <f t="shared" si="11"/>
        <v>0.1964551159048116</v>
      </c>
    </row>
    <row r="335" spans="1:7" x14ac:dyDescent="0.3">
      <c r="A335" t="s">
        <v>338</v>
      </c>
      <c r="B335">
        <v>6.5297014639423903E-2</v>
      </c>
      <c r="D335">
        <f t="shared" si="10"/>
        <v>6.5297014639423903E-2</v>
      </c>
      <c r="E335">
        <v>6.7265263631093905E-2</v>
      </c>
      <c r="F335">
        <v>8.4376074148671196E-2</v>
      </c>
      <c r="G335">
        <f t="shared" si="11"/>
        <v>7.8967584551111414E-2</v>
      </c>
    </row>
    <row r="336" spans="1:7" x14ac:dyDescent="0.3">
      <c r="A336" t="s">
        <v>339</v>
      </c>
      <c r="B336">
        <v>2.9639480238468199E-2</v>
      </c>
      <c r="D336">
        <f t="shared" si="10"/>
        <v>2.9639480238468199E-2</v>
      </c>
      <c r="E336">
        <v>1.8892477316014199E-2</v>
      </c>
      <c r="F336">
        <v>2.9271116632193402E-2</v>
      </c>
      <c r="G336">
        <f t="shared" si="11"/>
        <v>2.5990572865975128E-2</v>
      </c>
    </row>
    <row r="337" spans="1:7" x14ac:dyDescent="0.3">
      <c r="A337" t="s">
        <v>340</v>
      </c>
      <c r="B337">
        <v>6.5985146450587697</v>
      </c>
      <c r="D337">
        <f t="shared" si="10"/>
        <v>6.5985146450587697</v>
      </c>
      <c r="E337">
        <v>6.8728040600489804</v>
      </c>
      <c r="F337">
        <v>7.29881986865988</v>
      </c>
      <c r="G337">
        <f t="shared" si="11"/>
        <v>7.1641621873711321</v>
      </c>
    </row>
    <row r="338" spans="1:7" x14ac:dyDescent="0.3">
      <c r="A338" t="s">
        <v>341</v>
      </c>
      <c r="B338">
        <v>2.8738720972159899</v>
      </c>
      <c r="D338">
        <f t="shared" si="10"/>
        <v>2.8738720972159899</v>
      </c>
      <c r="E338">
        <v>2.5300474889589202</v>
      </c>
      <c r="F338">
        <v>2.8851461289506002</v>
      </c>
      <c r="G338">
        <f t="shared" si="11"/>
        <v>2.7729043798803428</v>
      </c>
    </row>
    <row r="339" spans="1:7" x14ac:dyDescent="0.3">
      <c r="A339" t="s">
        <v>342</v>
      </c>
      <c r="B339">
        <v>2.39257097134099E-2</v>
      </c>
      <c r="D339">
        <f t="shared" si="10"/>
        <v>2.39257097134099E-2</v>
      </c>
      <c r="E339">
        <v>1.08007713146656E-2</v>
      </c>
      <c r="F339">
        <v>1.49310434242503E-2</v>
      </c>
      <c r="G339">
        <f t="shared" si="11"/>
        <v>1.3625521764897425E-2</v>
      </c>
    </row>
    <row r="340" spans="1:7" x14ac:dyDescent="0.3">
      <c r="A340" t="s">
        <v>343</v>
      </c>
      <c r="B340">
        <v>1.9372724916321998E-2</v>
      </c>
      <c r="D340">
        <f t="shared" si="10"/>
        <v>1.9372724916321998E-2</v>
      </c>
      <c r="E340">
        <v>8.9552945073405003E-3</v>
      </c>
      <c r="F340">
        <v>1.0559069885243201E-2</v>
      </c>
      <c r="G340">
        <f t="shared" si="11"/>
        <v>1.0052138758906502E-2</v>
      </c>
    </row>
    <row r="341" spans="1:7" x14ac:dyDescent="0.3">
      <c r="A341" t="s">
        <v>344</v>
      </c>
      <c r="B341">
        <v>1.60368746689507E-2</v>
      </c>
      <c r="D341">
        <f t="shared" si="10"/>
        <v>1.60368746689507E-2</v>
      </c>
      <c r="E341">
        <v>9.2865339342962892E-3</v>
      </c>
      <c r="F341">
        <v>1.3025465992076201E-2</v>
      </c>
      <c r="G341">
        <f t="shared" si="11"/>
        <v>1.184364148880605E-2</v>
      </c>
    </row>
    <row r="342" spans="1:7" x14ac:dyDescent="0.3">
      <c r="A342" t="s">
        <v>345</v>
      </c>
      <c r="B342">
        <v>1.5484656215838499E-2</v>
      </c>
      <c r="D342">
        <f t="shared" si="10"/>
        <v>1.5484656215838499E-2</v>
      </c>
      <c r="E342">
        <v>1.25870982243201E-2</v>
      </c>
      <c r="F342">
        <v>1.8796471063565499E-2</v>
      </c>
      <c r="G342">
        <f t="shared" si="11"/>
        <v>1.6833774534728941E-2</v>
      </c>
    </row>
    <row r="343" spans="1:7" x14ac:dyDescent="0.3">
      <c r="A343" t="s">
        <v>346</v>
      </c>
      <c r="B343">
        <v>1.7716069556985601E-2</v>
      </c>
      <c r="D343">
        <f t="shared" si="10"/>
        <v>1.7716069556985601E-2</v>
      </c>
      <c r="E343">
        <v>2.0844423939146602E-2</v>
      </c>
      <c r="F343">
        <v>3.0682208781334999E-2</v>
      </c>
      <c r="G343">
        <f t="shared" si="11"/>
        <v>2.7572621603839862E-2</v>
      </c>
    </row>
    <row r="344" spans="1:7" x14ac:dyDescent="0.3">
      <c r="A344" t="s">
        <v>347</v>
      </c>
      <c r="B344">
        <v>0.33630103794529698</v>
      </c>
      <c r="D344">
        <f t="shared" si="10"/>
        <v>0.33630103794529698</v>
      </c>
      <c r="E344">
        <v>0.28202671209378799</v>
      </c>
      <c r="F344">
        <v>0.196431263530504</v>
      </c>
      <c r="G344">
        <f t="shared" si="11"/>
        <v>0.22348679621128625</v>
      </c>
    </row>
    <row r="345" spans="1:7" x14ac:dyDescent="0.3">
      <c r="A345" t="s">
        <v>348</v>
      </c>
      <c r="B345">
        <v>0.15270530693203199</v>
      </c>
      <c r="D345">
        <f t="shared" si="10"/>
        <v>0.15270530693203199</v>
      </c>
      <c r="E345">
        <v>0.178242301640818</v>
      </c>
      <c r="F345">
        <v>0.15997804967768001</v>
      </c>
      <c r="G345">
        <f t="shared" si="11"/>
        <v>0.16575112609906681</v>
      </c>
    </row>
    <row r="346" spans="1:7" x14ac:dyDescent="0.3">
      <c r="A346" t="s">
        <v>349</v>
      </c>
      <c r="B346">
        <v>0.117013963238029</v>
      </c>
      <c r="D346">
        <f t="shared" si="10"/>
        <v>0.117013963238029</v>
      </c>
      <c r="E346">
        <v>0.14371059138067699</v>
      </c>
      <c r="F346">
        <v>0.138817697748886</v>
      </c>
      <c r="G346">
        <f t="shared" si="11"/>
        <v>0.14036427348136363</v>
      </c>
    </row>
    <row r="347" spans="1:7" x14ac:dyDescent="0.3">
      <c r="A347" t="s">
        <v>350</v>
      </c>
      <c r="B347">
        <v>9.3493965041190993E-2</v>
      </c>
      <c r="D347">
        <f t="shared" si="10"/>
        <v>9.3493965041190993E-2</v>
      </c>
      <c r="E347">
        <v>0.10972306017910601</v>
      </c>
      <c r="F347">
        <v>0.116005041337764</v>
      </c>
      <c r="G347">
        <f t="shared" si="11"/>
        <v>0.11401939432742712</v>
      </c>
    </row>
    <row r="348" spans="1:7" x14ac:dyDescent="0.3">
      <c r="A348" t="s">
        <v>351</v>
      </c>
      <c r="B348">
        <v>6.8756832294636694E-2</v>
      </c>
      <c r="D348">
        <f t="shared" si="10"/>
        <v>6.8756832294636694E-2</v>
      </c>
      <c r="E348">
        <v>8.1260129419976096E-2</v>
      </c>
      <c r="F348">
        <v>9.3626567126377194E-2</v>
      </c>
      <c r="G348">
        <f t="shared" si="11"/>
        <v>8.9717707892313786E-2</v>
      </c>
    </row>
    <row r="349" spans="1:7" x14ac:dyDescent="0.3">
      <c r="A349" t="s">
        <v>352</v>
      </c>
      <c r="B349">
        <v>4.8392368115582701E-2</v>
      </c>
      <c r="D349">
        <f t="shared" si="10"/>
        <v>4.8392368115582701E-2</v>
      </c>
      <c r="E349">
        <v>5.50685547314003E-2</v>
      </c>
      <c r="F349">
        <v>7.1392820314902697E-2</v>
      </c>
      <c r="G349">
        <f t="shared" si="11"/>
        <v>6.6232946648749985E-2</v>
      </c>
    </row>
    <row r="350" spans="1:7" x14ac:dyDescent="0.3">
      <c r="A350" t="s">
        <v>353</v>
      </c>
      <c r="B350">
        <v>3.0935503138629399E-2</v>
      </c>
      <c r="D350">
        <f t="shared" si="10"/>
        <v>3.0935503138629399E-2</v>
      </c>
      <c r="E350">
        <v>3.5631898356815801E-2</v>
      </c>
      <c r="F350">
        <v>5.09018326107014E-2</v>
      </c>
      <c r="G350">
        <f t="shared" si="11"/>
        <v>4.6075218437005579E-2</v>
      </c>
    </row>
    <row r="351" spans="1:7" x14ac:dyDescent="0.3">
      <c r="A351" t="s">
        <v>354</v>
      </c>
      <c r="B351">
        <v>2.09054128678169E-2</v>
      </c>
      <c r="D351">
        <f t="shared" si="10"/>
        <v>2.09054128678169E-2</v>
      </c>
      <c r="E351">
        <v>2.1613372608865401E-2</v>
      </c>
      <c r="F351">
        <v>3.4378787787419603E-2</v>
      </c>
      <c r="G351">
        <f t="shared" si="11"/>
        <v>3.0343817314757403E-2</v>
      </c>
    </row>
    <row r="352" spans="1:7" x14ac:dyDescent="0.3">
      <c r="A352" t="s">
        <v>355</v>
      </c>
      <c r="B352">
        <v>1.35124474547237E-2</v>
      </c>
      <c r="D352">
        <f t="shared" si="10"/>
        <v>1.35124474547237E-2</v>
      </c>
      <c r="E352">
        <v>1.3427026771243701E-2</v>
      </c>
      <c r="F352">
        <v>2.23000802031008E-2</v>
      </c>
      <c r="G352">
        <f t="shared" si="11"/>
        <v>1.9495431227794041E-2</v>
      </c>
    </row>
    <row r="353" spans="1:7" x14ac:dyDescent="0.3">
      <c r="A353" t="s">
        <v>356</v>
      </c>
      <c r="B353">
        <v>9.5004113463987502E-3</v>
      </c>
      <c r="D353">
        <f t="shared" si="10"/>
        <v>9.5004113463987502E-3</v>
      </c>
      <c r="E353">
        <v>7.9260862878707192E-3</v>
      </c>
      <c r="F353">
        <v>1.3013405375416801E-2</v>
      </c>
      <c r="G353">
        <f t="shared" si="11"/>
        <v>1.1405374456238807E-2</v>
      </c>
    </row>
    <row r="354" spans="1:7" x14ac:dyDescent="0.3">
      <c r="A354" t="s">
        <v>357</v>
      </c>
      <c r="B354">
        <v>1.5946716554156901E-2</v>
      </c>
      <c r="D354">
        <f t="shared" si="10"/>
        <v>1.5946716554156901E-2</v>
      </c>
      <c r="E354">
        <v>8.8961446096698302E-3</v>
      </c>
      <c r="F354">
        <v>1.51601951407775E-2</v>
      </c>
      <c r="G354">
        <f t="shared" si="11"/>
        <v>1.318021575281794E-2</v>
      </c>
    </row>
    <row r="355" spans="1:7" x14ac:dyDescent="0.3">
      <c r="A355" t="s">
        <v>358</v>
      </c>
      <c r="B355">
        <v>45.352847276662501</v>
      </c>
      <c r="D355">
        <f t="shared" si="10"/>
        <v>45.352847276662501</v>
      </c>
      <c r="E355">
        <v>69.800262695166595</v>
      </c>
      <c r="F355">
        <v>60.556857293476902</v>
      </c>
      <c r="G355">
        <f t="shared" si="11"/>
        <v>63.478569383603251</v>
      </c>
    </row>
    <row r="356" spans="1:7" x14ac:dyDescent="0.3">
      <c r="A356" t="s">
        <v>359</v>
      </c>
      <c r="B356">
        <v>45.3528479156016</v>
      </c>
      <c r="D356">
        <f t="shared" si="10"/>
        <v>45.3528479156016</v>
      </c>
      <c r="E356">
        <v>69.800263262355202</v>
      </c>
      <c r="F356">
        <v>60.556857354235703</v>
      </c>
      <c r="G356">
        <f t="shared" si="11"/>
        <v>63.478569604437482</v>
      </c>
    </row>
    <row r="357" spans="1:7" x14ac:dyDescent="0.3">
      <c r="A357" t="s">
        <v>360</v>
      </c>
      <c r="B357">
        <v>45.352851924756699</v>
      </c>
      <c r="D357">
        <f t="shared" si="10"/>
        <v>45.352851924756699</v>
      </c>
      <c r="E357">
        <v>69.800263686172798</v>
      </c>
      <c r="F357">
        <v>60.5568572923871</v>
      </c>
      <c r="G357">
        <f t="shared" si="11"/>
        <v>63.478569696101211</v>
      </c>
    </row>
    <row r="358" spans="1:7" x14ac:dyDescent="0.3">
      <c r="A358" t="s">
        <v>361</v>
      </c>
      <c r="B358">
        <v>19.9020097003398</v>
      </c>
      <c r="D358">
        <f t="shared" si="10"/>
        <v>19.9020097003398</v>
      </c>
      <c r="E358">
        <v>26.0172621452352</v>
      </c>
      <c r="F358">
        <v>20.121158589105701</v>
      </c>
      <c r="G358">
        <f t="shared" si="11"/>
        <v>21.984835047722505</v>
      </c>
    </row>
    <row r="359" spans="1:7" x14ac:dyDescent="0.3">
      <c r="A359" t="s">
        <v>362</v>
      </c>
      <c r="B359">
        <v>19.9019607695849</v>
      </c>
      <c r="D359">
        <f t="shared" si="10"/>
        <v>19.9019607695849</v>
      </c>
      <c r="E359">
        <v>26.017213361538001</v>
      </c>
      <c r="F359">
        <v>20.1211036179979</v>
      </c>
      <c r="G359">
        <f t="shared" si="11"/>
        <v>21.984782032369278</v>
      </c>
    </row>
    <row r="360" spans="1:7" x14ac:dyDescent="0.3">
      <c r="A360" t="s">
        <v>363</v>
      </c>
      <c r="B360">
        <v>19.901765187807399</v>
      </c>
      <c r="D360">
        <f t="shared" si="10"/>
        <v>19.901765187807399</v>
      </c>
      <c r="E360">
        <v>26.017018401109102</v>
      </c>
      <c r="F360">
        <v>20.120883736554202</v>
      </c>
      <c r="G360">
        <f t="shared" si="11"/>
        <v>21.984570028112294</v>
      </c>
    </row>
    <row r="361" spans="1:7" x14ac:dyDescent="0.3">
      <c r="A361" t="s">
        <v>364</v>
      </c>
      <c r="B361">
        <v>1.67442557759679</v>
      </c>
      <c r="D361">
        <f t="shared" si="10"/>
        <v>1.67442557759679</v>
      </c>
      <c r="E361">
        <v>0.25531379104357199</v>
      </c>
      <c r="F361">
        <v>0.13102218366028501</v>
      </c>
      <c r="G361">
        <f t="shared" si="11"/>
        <v>0.17030903479489001</v>
      </c>
    </row>
    <row r="362" spans="1:7" x14ac:dyDescent="0.3">
      <c r="A362" t="s">
        <v>365</v>
      </c>
      <c r="B362">
        <v>1.6744250629933199</v>
      </c>
      <c r="D362">
        <f t="shared" si="10"/>
        <v>1.6744250629933199</v>
      </c>
      <c r="E362">
        <v>0.255313320526521</v>
      </c>
      <c r="F362">
        <v>0.13102213634361101</v>
      </c>
      <c r="G362">
        <f t="shared" si="11"/>
        <v>0.17030885371045357</v>
      </c>
    </row>
    <row r="363" spans="1:7" x14ac:dyDescent="0.3">
      <c r="A363" t="s">
        <v>366</v>
      </c>
      <c r="B363">
        <v>1.6744223435864101</v>
      </c>
      <c r="D363">
        <f t="shared" si="10"/>
        <v>1.6744223435864101</v>
      </c>
      <c r="E363">
        <v>0.25531194006166202</v>
      </c>
      <c r="F363">
        <v>0.131021947551</v>
      </c>
      <c r="G363">
        <f t="shared" si="11"/>
        <v>0.17030828824679295</v>
      </c>
    </row>
    <row r="364" spans="1:7" x14ac:dyDescent="0.3">
      <c r="A364" t="s">
        <v>367</v>
      </c>
      <c r="B364">
        <v>-356.02020565996298</v>
      </c>
      <c r="D364">
        <f t="shared" si="10"/>
        <v>-356.02020565996298</v>
      </c>
      <c r="E364">
        <v>-951.19646286684304</v>
      </c>
      <c r="F364">
        <v>-720.51576417110005</v>
      </c>
      <c r="G364">
        <f t="shared" si="11"/>
        <v>-793.43072971128299</v>
      </c>
    </row>
    <row r="365" spans="1:7" x14ac:dyDescent="0.3">
      <c r="A365" t="s">
        <v>368</v>
      </c>
      <c r="B365">
        <v>-356.01553457552598</v>
      </c>
      <c r="D365">
        <f t="shared" si="10"/>
        <v>-356.01553457552598</v>
      </c>
      <c r="E365">
        <v>-951.18689491110297</v>
      </c>
      <c r="F365">
        <v>-720.50657301457602</v>
      </c>
      <c r="G365">
        <f t="shared" si="11"/>
        <v>-793.42141945375931</v>
      </c>
    </row>
    <row r="366" spans="1:7" x14ac:dyDescent="0.3">
      <c r="A366" t="s">
        <v>369</v>
      </c>
      <c r="B366">
        <v>-355.99684564422802</v>
      </c>
      <c r="D366">
        <f t="shared" si="10"/>
        <v>-355.99684564422802</v>
      </c>
      <c r="E366">
        <v>-951.14854800360001</v>
      </c>
      <c r="F366">
        <v>-720.46978568050395</v>
      </c>
      <c r="G366">
        <f t="shared" si="11"/>
        <v>-793.38413916018249</v>
      </c>
    </row>
    <row r="367" spans="1:7" x14ac:dyDescent="0.3">
      <c r="A367" t="s">
        <v>370</v>
      </c>
      <c r="B367">
        <v>36.855124761334302</v>
      </c>
      <c r="D367">
        <f t="shared" si="10"/>
        <v>36.855124761334302</v>
      </c>
      <c r="E367">
        <v>45.269394780531698</v>
      </c>
      <c r="F367">
        <v>42.338958822889403</v>
      </c>
      <c r="G367">
        <f t="shared" si="11"/>
        <v>43.265228935982066</v>
      </c>
    </row>
    <row r="368" spans="1:7" x14ac:dyDescent="0.3">
      <c r="A368" t="s">
        <v>371</v>
      </c>
      <c r="B368">
        <v>36.855117643754298</v>
      </c>
      <c r="D368">
        <f t="shared" si="10"/>
        <v>36.855117643754298</v>
      </c>
      <c r="E368">
        <v>45.269387946398602</v>
      </c>
      <c r="F368">
        <v>42.338952592328901</v>
      </c>
      <c r="G368">
        <f t="shared" si="11"/>
        <v>43.265222514640655</v>
      </c>
    </row>
    <row r="369" spans="1:7" x14ac:dyDescent="0.3">
      <c r="A369" t="s">
        <v>372</v>
      </c>
      <c r="B369">
        <v>36.855088993074901</v>
      </c>
      <c r="D369">
        <f t="shared" si="10"/>
        <v>36.855088993074901</v>
      </c>
      <c r="E369">
        <v>45.2693585208063</v>
      </c>
      <c r="F369">
        <v>42.338926748238102</v>
      </c>
      <c r="G369">
        <f t="shared" si="11"/>
        <v>43.265195538486964</v>
      </c>
    </row>
    <row r="370" spans="1:7" x14ac:dyDescent="0.3">
      <c r="A370" t="s">
        <v>373</v>
      </c>
      <c r="B370">
        <v>17.6011987218325</v>
      </c>
      <c r="D370">
        <f t="shared" si="10"/>
        <v>17.6011987218325</v>
      </c>
      <c r="E370">
        <v>19.158667239369699</v>
      </c>
      <c r="F370">
        <v>14.748174012258</v>
      </c>
      <c r="G370">
        <f t="shared" si="11"/>
        <v>16.142269675607032</v>
      </c>
    </row>
    <row r="371" spans="1:7" x14ac:dyDescent="0.3">
      <c r="A371" t="s">
        <v>374</v>
      </c>
      <c r="B371">
        <v>17.601165389453001</v>
      </c>
      <c r="D371">
        <f t="shared" si="10"/>
        <v>17.601165389453001</v>
      </c>
      <c r="E371">
        <v>19.1586377477919</v>
      </c>
      <c r="F371">
        <v>14.748139354907501</v>
      </c>
      <c r="G371">
        <f t="shared" si="11"/>
        <v>16.14223665108555</v>
      </c>
    </row>
    <row r="372" spans="1:7" x14ac:dyDescent="0.3">
      <c r="A372" t="s">
        <v>375</v>
      </c>
      <c r="B372">
        <v>17.601031809903699</v>
      </c>
      <c r="D372">
        <f t="shared" si="10"/>
        <v>17.601031809903699</v>
      </c>
      <c r="E372">
        <v>19.1585197043016</v>
      </c>
      <c r="F372">
        <v>14.7480007772274</v>
      </c>
      <c r="G372">
        <f t="shared" si="11"/>
        <v>16.1421045639777</v>
      </c>
    </row>
    <row r="373" spans="1:7" x14ac:dyDescent="0.3">
      <c r="A373" t="s">
        <v>376</v>
      </c>
      <c r="B373">
        <v>49.220005327391</v>
      </c>
      <c r="D373">
        <f t="shared" si="10"/>
        <v>49.220005327391</v>
      </c>
      <c r="E373">
        <v>66.903939418952703</v>
      </c>
      <c r="F373">
        <v>56.740184363852002</v>
      </c>
      <c r="G373">
        <f t="shared" si="11"/>
        <v>59.952806199105716</v>
      </c>
    </row>
    <row r="374" spans="1:7" x14ac:dyDescent="0.3">
      <c r="A374" t="s">
        <v>377</v>
      </c>
      <c r="B374">
        <v>49.219770497160802</v>
      </c>
      <c r="D374">
        <f t="shared" si="10"/>
        <v>49.219770497160802</v>
      </c>
      <c r="E374">
        <v>66.903700433448094</v>
      </c>
      <c r="F374">
        <v>56.7399173574128</v>
      </c>
      <c r="G374">
        <f t="shared" si="11"/>
        <v>59.95254804969484</v>
      </c>
    </row>
    <row r="375" spans="1:7" x14ac:dyDescent="0.3">
      <c r="A375" t="s">
        <v>378</v>
      </c>
      <c r="B375">
        <v>49.2188317013374</v>
      </c>
      <c r="D375">
        <f t="shared" si="10"/>
        <v>49.2188317013374</v>
      </c>
      <c r="E375">
        <v>66.902743956803107</v>
      </c>
      <c r="F375">
        <v>56.738849468299101</v>
      </c>
      <c r="G375">
        <f t="shared" si="11"/>
        <v>59.951515376515381</v>
      </c>
    </row>
    <row r="376" spans="1:7" x14ac:dyDescent="0.3">
      <c r="A376" t="s">
        <v>379</v>
      </c>
      <c r="B376">
        <v>41835.538727680003</v>
      </c>
      <c r="D376">
        <f t="shared" si="10"/>
        <v>41835.538727680003</v>
      </c>
      <c r="E376">
        <v>84020.914009721702</v>
      </c>
      <c r="F376">
        <v>57475.824004162903</v>
      </c>
      <c r="G376">
        <f t="shared" si="11"/>
        <v>65866.358339977683</v>
      </c>
    </row>
    <row r="377" spans="1:7" x14ac:dyDescent="0.3">
      <c r="A377" t="s">
        <v>380</v>
      </c>
      <c r="B377">
        <v>41834.980122810797</v>
      </c>
      <c r="D377">
        <f t="shared" si="10"/>
        <v>41834.980122810797</v>
      </c>
      <c r="E377">
        <v>84020.012539944393</v>
      </c>
      <c r="F377">
        <v>57475.044650204502</v>
      </c>
      <c r="G377">
        <f t="shared" si="11"/>
        <v>65865.540386904671</v>
      </c>
    </row>
    <row r="378" spans="1:7" x14ac:dyDescent="0.3">
      <c r="A378" t="s">
        <v>381</v>
      </c>
      <c r="B378">
        <v>41832.755798246901</v>
      </c>
      <c r="D378">
        <f t="shared" si="10"/>
        <v>41832.755798246901</v>
      </c>
      <c r="E378">
        <v>84016.412346149096</v>
      </c>
      <c r="F378">
        <v>57471.925412932302</v>
      </c>
      <c r="G378">
        <f t="shared" si="11"/>
        <v>65862.269125954263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s1288646</dc:creator>
  <cp:lastModifiedBy>s1288646</cp:lastModifiedBy>
  <dcterms:created xsi:type="dcterms:W3CDTF">2024-11-08T09:49:23Z</dcterms:created>
  <dcterms:modified xsi:type="dcterms:W3CDTF">2025-02-20T07:05:21Z</dcterms:modified>
</cp:coreProperties>
</file>