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go\Desktop\matrix data\"/>
    </mc:Choice>
  </mc:AlternateContent>
  <xr:revisionPtr revIDLastSave="0" documentId="13_ncr:1_{9B89911E-3379-4E33-BF4D-91EE66ABDA68}" xr6:coauthVersionLast="47" xr6:coauthVersionMax="47" xr10:uidLastSave="{00000000-0000-0000-0000-000000000000}"/>
  <bookViews>
    <workbookView xWindow="5784" yWindow="2532" windowWidth="17280" windowHeight="9444" xr2:uid="{88CA0A99-94BF-40F4-9056-80A46A668C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<sst xmlns="http://schemas.openxmlformats.org/spreadsheetml/2006/main" count="385" uniqueCount="384">
  <si>
    <t>Features</t>
    <phoneticPr fontId="1" type="noConversion"/>
  </si>
  <si>
    <t>Left</t>
  </si>
  <si>
    <t>Right</t>
    <phoneticPr fontId="1" type="noConversion"/>
  </si>
  <si>
    <t>Weighted</t>
  </si>
  <si>
    <t>Weighted</t>
    <phoneticPr fontId="1" type="noConversion"/>
  </si>
  <si>
    <t>Left</t>
    <phoneticPr fontId="1" type="noConversion"/>
  </si>
  <si>
    <t>'FirstOrder_Mean'</t>
  </si>
  <si>
    <t>'FirstOrder_StandardDeviation'</t>
  </si>
  <si>
    <t>'FirstOrder_Median'</t>
  </si>
  <si>
    <t>'FirstOrder_Minimum'</t>
  </si>
  <si>
    <t>'FirstOrder_Maximum'</t>
  </si>
  <si>
    <t>'FirstOrder_Entropy'</t>
  </si>
  <si>
    <t>'FirstOrder_Mode'</t>
  </si>
  <si>
    <t>'FirstOrder_Energy'</t>
  </si>
  <si>
    <t>'FirstOrder_HistogramBin1'</t>
  </si>
  <si>
    <t>'FirstOrder_HistogramBin2'</t>
  </si>
  <si>
    <t>'FirstOrder_HistogramBin3'</t>
  </si>
  <si>
    <t>'FirstOrder_HistogramBin4'</t>
  </si>
  <si>
    <t>'FirstOrder_HistogramBin5'</t>
  </si>
  <si>
    <t>'FirstOrder_HistogramBin6'</t>
  </si>
  <si>
    <t>'FirstOrder_HistogramBin7'</t>
  </si>
  <si>
    <t>'FirstOrder_HistogramBin8'</t>
  </si>
  <si>
    <t>'FirstOrder_HistogramBin9'</t>
  </si>
  <si>
    <t>'FirstOrder_HistogramBin10'</t>
  </si>
  <si>
    <t>'FirstOrder_HistogramBin11'</t>
  </si>
  <si>
    <t>'FirstOrder_HistogramBin12'</t>
  </si>
  <si>
    <t>'FirstOrder_HistogramBin13'</t>
  </si>
  <si>
    <t>'FirstOrder_HistogramBin14'</t>
  </si>
  <si>
    <t>'FirstOrder_HistogramBin15'</t>
  </si>
  <si>
    <t>'FirstOrder_HistogramBin16'</t>
  </si>
  <si>
    <t>'FirstOrder_HistogramBin17'</t>
  </si>
  <si>
    <t>'FirstOrder_HistogramBin18'</t>
  </si>
  <si>
    <t>'FirstOrder_HistogramBin19'</t>
  </si>
  <si>
    <t>'FirstOrder_HistogramBin20'</t>
  </si>
  <si>
    <t>'FirstOrder_ModeHistogram'</t>
  </si>
  <si>
    <t>'FirstOrder_Skewness'</t>
  </si>
  <si>
    <t>'FirstOrder_Kurtosis'</t>
  </si>
  <si>
    <t>'FirstOrder_Fifth'</t>
  </si>
  <si>
    <t>'FirstOrder_Sixth'</t>
  </si>
  <si>
    <t>'FirstOrder_Seventh'</t>
  </si>
  <si>
    <t>'GLCM_axial_NL60_autoc_m'</t>
  </si>
  <si>
    <t>'GLCM_axial_NL60_autoc_s'</t>
  </si>
  <si>
    <t>'GLCM_axial_NL60_contr_m'</t>
  </si>
  <si>
    <t>'GLCM_axial_NL60_contr_s'</t>
  </si>
  <si>
    <t>'GLCM_axial_NL60_corrm_m'</t>
  </si>
  <si>
    <t>'GLCM_axial_NL60_corrm_s'</t>
  </si>
  <si>
    <t>'GLCM_axial_NL60_cprom_m'</t>
  </si>
  <si>
    <t>'GLCM_axial_NL60_cprom_s'</t>
  </si>
  <si>
    <t>'GLCM_axial_NL60_dissi_m'</t>
  </si>
  <si>
    <t>'GLCM_axial_NL60_dissi_s'</t>
  </si>
  <si>
    <t>'GLCM_axial_NL60_energ_m'</t>
  </si>
  <si>
    <t>'GLCM_axial_NL60_energ_s'</t>
  </si>
  <si>
    <t>'GLCM_axial_NL60_entro_m'</t>
  </si>
  <si>
    <t>'GLCM_axial_NL60_entro_s'</t>
  </si>
  <si>
    <t>'GLCM_axial_NL60_homom_m'</t>
  </si>
  <si>
    <t>'GLCM_axial_NL60_homom_s'</t>
  </si>
  <si>
    <t>'GLCM_axial_NL60_maxpr_m'</t>
  </si>
  <si>
    <t>'GLCM_axial_NL60_maxpr_s'</t>
  </si>
  <si>
    <t>'GLCM_axial_NL60_savgh_m'</t>
  </si>
  <si>
    <t>'GLCM_axial_NL60_savgh_s'</t>
  </si>
  <si>
    <t>'GLCM_axial_NL60_senth_m'</t>
  </si>
  <si>
    <t>'GLCM_axial_NL60_senth_s'</t>
  </si>
  <si>
    <t>'GLCM_axial_NL60_inf1h_m'</t>
  </si>
  <si>
    <t>'GLCM_axial_NL60_inf1h_s'</t>
  </si>
  <si>
    <t>'GLCM_axial_NL60_inf2h_m'</t>
  </si>
  <si>
    <t>'GLCM_axial_NL60_inf2h_s'</t>
  </si>
  <si>
    <t>'GLCM_coronal_NL60_autoc_m'</t>
  </si>
  <si>
    <t>'GLCM_coronal_NL60_autoc_s'</t>
  </si>
  <si>
    <t>'GLCM_coronal_NL60_contr_m'</t>
  </si>
  <si>
    <t>'GLCM_coronal_NL60_contr_s'</t>
  </si>
  <si>
    <t>'GLCM_coronal_NL60_corrm_m'</t>
  </si>
  <si>
    <t>'GLCM_coronal_NL60_corrm_s'</t>
  </si>
  <si>
    <t>'GLCM_coronal_NL60_cprom_m'</t>
  </si>
  <si>
    <t>'GLCM_coronal_NL60_cprom_s'</t>
  </si>
  <si>
    <t>'GLCM_coronal_NL60_dissi_m'</t>
  </si>
  <si>
    <t>'GLCM_coronal_NL60_dissi_s'</t>
  </si>
  <si>
    <t>'GLCM_coronal_NL60_energ_m'</t>
  </si>
  <si>
    <t>'GLCM_coronal_NL60_energ_s'</t>
  </si>
  <si>
    <t>'GLCM_coronal_NL60_entro_m'</t>
  </si>
  <si>
    <t>'GLCM_coronal_NL60_entro_s'</t>
  </si>
  <si>
    <t>'GLCM_coronal_NL60_homom_m'</t>
  </si>
  <si>
    <t>'GLCM_coronal_NL60_homom_s'</t>
  </si>
  <si>
    <t>'GLCM_coronal_NL60_maxpr_m'</t>
  </si>
  <si>
    <t>'GLCM_coronal_NL60_maxpr_s'</t>
  </si>
  <si>
    <t>'GLCM_coronal_NL60_savgh_m'</t>
  </si>
  <si>
    <t>'GLCM_coronal_NL60_savgh_s'</t>
  </si>
  <si>
    <t>'GLCM_coronal_NL60_senth_m'</t>
  </si>
  <si>
    <t>'GLCM_coronal_NL60_senth_s'</t>
  </si>
  <si>
    <t>'GLCM_coronal_NL60_inf1h_m'</t>
  </si>
  <si>
    <t>'GLCM_coronal_NL60_inf1h_s'</t>
  </si>
  <si>
    <t>'GLCM_coronal_NL60_inf2h_m'</t>
  </si>
  <si>
    <t>'GLCM_coronal_NL60_inf2h_s'</t>
  </si>
  <si>
    <t>'GLCM_saggital_NL60_autoc_m'</t>
  </si>
  <si>
    <t>'GLCM_saggital_NL60_autoc_s'</t>
  </si>
  <si>
    <t>'GLCM_saggital_NL60_contr_m'</t>
  </si>
  <si>
    <t>'GLCM_saggital_NL60_contr_s'</t>
  </si>
  <si>
    <t>'GLCM_saggital_NL60_corrm_m'</t>
  </si>
  <si>
    <t>'GLCM_saggital_NL60_corrm_s'</t>
  </si>
  <si>
    <t>'GLCM_saggital_NL60_cprom_m'</t>
  </si>
  <si>
    <t>'GLCM_saggital_NL60_cprom_s'</t>
  </si>
  <si>
    <t>'GLCM_saggital_NL60_dissi_m'</t>
  </si>
  <si>
    <t>'GLCM_saggital_NL60_dissi_s'</t>
  </si>
  <si>
    <t>'GLCM_saggital_NL60_energ_m'</t>
  </si>
  <si>
    <t>'GLCM_saggital_NL60_energ_s'</t>
  </si>
  <si>
    <t>'GLCM_saggital_NL60_entro_m'</t>
  </si>
  <si>
    <t>'GLCM_saggital_NL60_entro_s'</t>
  </si>
  <si>
    <t>'GLCM_saggital_NL60_homom_m'</t>
  </si>
  <si>
    <t>'GLCM_saggital_NL60_homom_s'</t>
  </si>
  <si>
    <t>'GLCM_saggital_NL60_maxpr_m'</t>
  </si>
  <si>
    <t>'GLCM_saggital_NL60_maxpr_s'</t>
  </si>
  <si>
    <t>'GLCM_saggital_NL60_savgh_m'</t>
  </si>
  <si>
    <t>'GLCM_saggital_NL60_savgh_s'</t>
  </si>
  <si>
    <t>'GLCM_saggital_NL60_senth_m'</t>
  </si>
  <si>
    <t>'GLCM_saggital_NL60_senth_s'</t>
  </si>
  <si>
    <t>'GLCM_saggital_NL60_inf1h_m'</t>
  </si>
  <si>
    <t>'GLCM_saggital_NL60_inf1h_s'</t>
  </si>
  <si>
    <t>'GLCM_saggital_NL60_inf2h_m'</t>
  </si>
  <si>
    <t>'GLCM_saggital_NL60_inf2h_s'</t>
  </si>
  <si>
    <t>'GLRL_Axial_120_ShortRunEmphasis'</t>
  </si>
  <si>
    <t>'GLRL_Axial_120_LongRunEmphasis'</t>
  </si>
  <si>
    <t>'GLRL_Axial_120_GrayLevelNonuniformity'</t>
  </si>
  <si>
    <t>'GLRL_Axial_120_RunLengthNonuniformity'</t>
  </si>
  <si>
    <t>'GLRL_Axial_120_RunPercentage'</t>
  </si>
  <si>
    <t>'GLRL_Axial_120_LowGrayLevelRunEmphasis'</t>
  </si>
  <si>
    <t>'GLRL_Axial_120_HighGrayLevelRunEmphasis'</t>
  </si>
  <si>
    <t>'GLRL_Axial_120_ShortRunLowGrayLevelEmphasis'</t>
  </si>
  <si>
    <t>'GLRL_Axial_120_ShortRunHighGrayLevelEmphasis'</t>
  </si>
  <si>
    <t>'GLRL_Axial_120_LongRunLowGrayLevelEmphasis'</t>
  </si>
  <si>
    <t>'GLRL_Axial_120_LongRunHighGrayLevelEmphasis'</t>
  </si>
  <si>
    <t>'GLRL_Saggital_120_ShortRunEmphasis'</t>
  </si>
  <si>
    <t>'GLRL_Saggital_120_LongRunEmphasis'</t>
  </si>
  <si>
    <t>'GLRL_Saggital_120_GrayLevelNonuniformity'</t>
  </si>
  <si>
    <t>'GLRL_Saggital_120_RunLengthNonuniformity'</t>
  </si>
  <si>
    <t>'GLRL_Saggital_120_RunPercentage'</t>
  </si>
  <si>
    <t>'GLRL_Saggital_120_LowGrayLevelRunEmphasis'</t>
  </si>
  <si>
    <t>'GLRL_Saggital_120_HighGrayLevelRunEmphasis'</t>
  </si>
  <si>
    <t>'GLRL_Saggital_120_ShortRunLowGrayLevelEmphasis'</t>
  </si>
  <si>
    <t>'GLRL_Saggital_120_ShortRunHighGrayLevelEmphasis'</t>
  </si>
  <si>
    <t>'GLRL_Saggital_120_LongRunLowGrayLevelEmphasis'</t>
  </si>
  <si>
    <t>'GLRL_Saggital_120_LongRunHighGrayLevelEmphasis'</t>
  </si>
  <si>
    <t>'GLRL_Coronal_120_ShortRunEmphasis'</t>
  </si>
  <si>
    <t>'GLRL_Coronal_120_LongRunEmphasis'</t>
  </si>
  <si>
    <t>'GLRL_Coronal_120_GrayLevelNonuniformity'</t>
  </si>
  <si>
    <t>'GLRL_Coronal_120_RunLengthNonuniformity'</t>
  </si>
  <si>
    <t>'GLRL_Coronal_120_RunPercentage'</t>
  </si>
  <si>
    <t>'GLRL_Coronal_120_LowGrayLevelRunEmphasis'</t>
  </si>
  <si>
    <t>'GLRL_Coronal_120_HighGrayLevelRunEmphasis'</t>
  </si>
  <si>
    <t>'GLRL_Coronal_120_ShortRunLowGrayLevelEmphasis'</t>
  </si>
  <si>
    <t>'GLRL_Coronal_120_ShortRunHighGrayLevelEmphasis'</t>
  </si>
  <si>
    <t>'GLRL_Coronal_120_LongRunLowGrayLevelEmphasis'</t>
  </si>
  <si>
    <t>'GLRL_Coronal_120_LongRunHighGrayLevelEmphasis'</t>
  </si>
  <si>
    <t>'GLRL_Axial_30_ShortRunEmphasis'</t>
  </si>
  <si>
    <t>'GLRL_Axial_30_LongRunEmphasis'</t>
  </si>
  <si>
    <t>'GLRL_Axial_30_GrayLevelNonuniformity'</t>
  </si>
  <si>
    <t>'GLRL_Axial_30_RunLengthNonuniformity'</t>
  </si>
  <si>
    <t>'GLRL_Axial_30_RunPercentage'</t>
  </si>
  <si>
    <t>'GLRL_Axial_30_LowGrayLevelRunEmphasis'</t>
  </si>
  <si>
    <t>'GLRL_Axial_30_HighGrayLevelRunEmphasis'</t>
  </si>
  <si>
    <t>'GLRL_Axial_30_ShortRunLowGrayLevelEmphasis'</t>
  </si>
  <si>
    <t>'GLRL_Axial_30_ShortRunHighGrayLevelEmphasis'</t>
  </si>
  <si>
    <t>'GLRL_Axial_30_LongRunLowGrayLevelEmphasis'</t>
  </si>
  <si>
    <t>'GLRL_Axial_30_LongRunHighGrayLevelEmphasis'</t>
  </si>
  <si>
    <t>'GLRL_Saggital_30_ShortRunEmphasis'</t>
  </si>
  <si>
    <t>'GLRL_Saggital_30_LongRunEmphasis'</t>
  </si>
  <si>
    <t>'GLRL_Saggital_30_GrayLevelNonuniformity'</t>
  </si>
  <si>
    <t>'GLRL_Saggital_30_RunLengthNonuniformity'</t>
  </si>
  <si>
    <t>'GLRL_Saggital_30_RunPercentage'</t>
  </si>
  <si>
    <t>'GLRL_Saggital_30_LowGrayLevelRunEmphasis'</t>
  </si>
  <si>
    <t>'GLRL_Saggital_30_HighGrayLevelRunEmphasis'</t>
  </si>
  <si>
    <t>'GLRL_Saggital_30_ShortRunLowGrayLevelEmphasis'</t>
  </si>
  <si>
    <t>'GLRL_Saggital_30_ShortRunHighGrayLevelEmphasis'</t>
  </si>
  <si>
    <t>'GLRL_Saggital_30_LongRunLowGrayLevelEmphasis'</t>
  </si>
  <si>
    <t>'GLRL_Saggital_30_LongRunHighGrayLevelEmphasis'</t>
  </si>
  <si>
    <t>'GLRL_Coronal_30_ShortRunEmphasis'</t>
  </si>
  <si>
    <t>'GLRL_Coronal_30_LongRunEmphasis'</t>
  </si>
  <si>
    <t>'GLRL_Coronal_30_GrayLevelNonuniformity'</t>
  </si>
  <si>
    <t>'GLRL_Coronal_30_RunLengthNonuniformity'</t>
  </si>
  <si>
    <t>'GLRL_Coronal_30_RunPercentage'</t>
  </si>
  <si>
    <t>'GLRL_Coronal_30_LowGrayLevelRunEmphasis'</t>
  </si>
  <si>
    <t>'GLRL_Coronal_30_HighGrayLevelRunEmphasis'</t>
  </si>
  <si>
    <t>'GLRL_Coronal_30_ShortRunLowGrayLevelEmphasis'</t>
  </si>
  <si>
    <t>'GLRL_Coronal_30_ShortRunHighGrayLevelEmphasis'</t>
  </si>
  <si>
    <t>'GLRL_Coronal_30_LongRunLowGrayLevelEmphasis'</t>
  </si>
  <si>
    <t>'GLRL_Coronal_30_LongRunHighGrayLevelEmphasis'</t>
  </si>
  <si>
    <t>'GLDM_Axial_Contrast'</t>
  </si>
  <si>
    <t>'GLDM_Axial_AngularSecondMoment'</t>
  </si>
  <si>
    <t>'GLDM_Axial_Entropy'</t>
  </si>
  <si>
    <t>'GLDM_Axial_Mean'</t>
  </si>
  <si>
    <t>'GLDM_Coronal_Contrast'</t>
  </si>
  <si>
    <t>'GLDM_Coronal_AngularSecondMoment'</t>
  </si>
  <si>
    <t>'GLDM_Coronal_Entropy'</t>
  </si>
  <si>
    <t>'GLDM_Coronal_Mean'</t>
  </si>
  <si>
    <t>'GLDM_Saggital_Contrast'</t>
  </si>
  <si>
    <t>'GLDM_Saggital_AngularSecondMoment'</t>
  </si>
  <si>
    <t>'GLDM_Saggital_Entropy'</t>
  </si>
  <si>
    <t>'GLDM_Saggital_Mean'</t>
  </si>
  <si>
    <t>'NGTDM_600_Coarseness'</t>
  </si>
  <si>
    <t>'NGTDM_600_Contrast'</t>
  </si>
  <si>
    <t>'NGTDM_600_Busyness'</t>
  </si>
  <si>
    <t>'NGTDM_600_Complexity'</t>
  </si>
  <si>
    <t>'NGTDM_600_Strength'</t>
  </si>
  <si>
    <t>'NGTDM_60_Coarseness'</t>
  </si>
  <si>
    <t>'NGTDM_60_Contrast'</t>
  </si>
  <si>
    <t>'NGTDM_60_Busyness'</t>
  </si>
  <si>
    <t>'NGTDM_60_Complexity'</t>
  </si>
  <si>
    <t>'NGTDM_60_Strength'</t>
  </si>
  <si>
    <t>'Laws_LLL_mean'</t>
  </si>
  <si>
    <t>'Laws_LLE_mean'</t>
  </si>
  <si>
    <t>'Laws_LLS_mean'</t>
  </si>
  <si>
    <t>'Laws_LLR_mean'</t>
  </si>
  <si>
    <t>'Laws_LLW_mean'</t>
  </si>
  <si>
    <t>'Laws_LEE_mean'</t>
  </si>
  <si>
    <t>'Laws_LES_mean'</t>
  </si>
  <si>
    <t>'Laws_LER_mean'</t>
  </si>
  <si>
    <t>'Laws_LEW_mean'</t>
  </si>
  <si>
    <t>'Laws_LSS_mean'</t>
  </si>
  <si>
    <t>'Laws_LSR_mean'</t>
  </si>
  <si>
    <t>'Laws_LSW_mean'</t>
  </si>
  <si>
    <t>'Laws_LRR_mean'</t>
  </si>
  <si>
    <t>'Laws_LRW_mean'</t>
  </si>
  <si>
    <t>'Laws_LWW_mean'</t>
  </si>
  <si>
    <t>'Laws_EEE_mean'</t>
  </si>
  <si>
    <t>'Laws_EES_mean'</t>
  </si>
  <si>
    <t>'Laws_EER_mean'</t>
  </si>
  <si>
    <t>'Laws_EEW_mean'</t>
  </si>
  <si>
    <t>'Laws_ESS_mean'</t>
  </si>
  <si>
    <t>'Laws_ESR_mean'</t>
  </si>
  <si>
    <t>'Laws_ESW_mean'</t>
  </si>
  <si>
    <t>'Laws_ERR_mean'</t>
  </si>
  <si>
    <t>'Laws_ERW_mean'</t>
  </si>
  <si>
    <t>'Laws_EWW_mean'</t>
  </si>
  <si>
    <t>'Laws_SSS_mean'</t>
  </si>
  <si>
    <t>'Laws_SSR_mean'</t>
  </si>
  <si>
    <t>'Laws_SSW_mean'</t>
  </si>
  <si>
    <t>'Laws_SRR_mean'</t>
  </si>
  <si>
    <t>'Laws_SRW_mean'</t>
  </si>
  <si>
    <t>'Laws_SWW_mean'</t>
  </si>
  <si>
    <t>'Laws_RRR_mean'</t>
  </si>
  <si>
    <t>'Laws_RRW_mean'</t>
  </si>
  <si>
    <t>'Laws_RWW_mean'</t>
  </si>
  <si>
    <t>'Laws_WWW_mean'</t>
  </si>
  <si>
    <t>'Laws_LLL_absmean'</t>
  </si>
  <si>
    <t>'Laws_LLE_absmean'</t>
  </si>
  <si>
    <t>'Laws_LLS_absmean'</t>
  </si>
  <si>
    <t>'Laws_LLR_absmean'</t>
  </si>
  <si>
    <t>'Laws_LLW_absmean'</t>
  </si>
  <si>
    <t>'Laws_LEE_absmean'</t>
  </si>
  <si>
    <t>'Laws_LES_absmean'</t>
  </si>
  <si>
    <t>'Laws_LER_absmean'</t>
  </si>
  <si>
    <t>'Laws_LEW_absmean'</t>
  </si>
  <si>
    <t>'Laws_LSS_absmean'</t>
  </si>
  <si>
    <t>'Laws_LSR_absmean'</t>
  </si>
  <si>
    <t>'Laws_LSW_absmean'</t>
  </si>
  <si>
    <t>'Laws_LRR_absmean'</t>
  </si>
  <si>
    <t>'Laws_LRW_absmean'</t>
  </si>
  <si>
    <t>'Laws_LWW_absmean'</t>
  </si>
  <si>
    <t>'Laws_EEE_absmean'</t>
  </si>
  <si>
    <t>'Laws_EES_absmean'</t>
  </si>
  <si>
    <t>'Laws_EER_absmean'</t>
  </si>
  <si>
    <t>'Laws_EEW_absmean'</t>
  </si>
  <si>
    <t>'Laws_ESS_absmean'</t>
  </si>
  <si>
    <t>'Laws_ESR_absmean'</t>
  </si>
  <si>
    <t>'Laws_ESW_absmean'</t>
  </si>
  <si>
    <t>'Laws_ERR_absmean'</t>
  </si>
  <si>
    <t>'Laws_ERW_absmean'</t>
  </si>
  <si>
    <t>'Laws_EWW_absmean'</t>
  </si>
  <si>
    <t>'Laws_SSS_absmean'</t>
  </si>
  <si>
    <t>'Laws_SSR_absmean'</t>
  </si>
  <si>
    <t>'Laws_SSW_absmean'</t>
  </si>
  <si>
    <t>'Laws_SRR_absmean'</t>
  </si>
  <si>
    <t>'Laws_SRW_absmean'</t>
  </si>
  <si>
    <t>'Laws_SWW_absmean'</t>
  </si>
  <si>
    <t>'Laws_RRR_absmean'</t>
  </si>
  <si>
    <t>'Laws_RRW_absmean'</t>
  </si>
  <si>
    <t>'Laws_RWW_absmean'</t>
  </si>
  <si>
    <t>'Laws_WWW_absmean'</t>
  </si>
  <si>
    <t>'Laws_LLL_std'</t>
  </si>
  <si>
    <t>'Laws_LLE_std'</t>
  </si>
  <si>
    <t>'Laws_LLS_std'</t>
  </si>
  <si>
    <t>'Laws_LLR_std'</t>
  </si>
  <si>
    <t>'Laws_LLW_std'</t>
  </si>
  <si>
    <t>'Laws_LEE_std'</t>
  </si>
  <si>
    <t>'Laws_LES_std'</t>
  </si>
  <si>
    <t>'Laws_LER_std'</t>
  </si>
  <si>
    <t>'Laws_LEW_std'</t>
  </si>
  <si>
    <t>'Laws_LSS_std'</t>
  </si>
  <si>
    <t>'Laws_LSR_std'</t>
  </si>
  <si>
    <t>'Laws_LSW_std'</t>
  </si>
  <si>
    <t>'Laws_LRR_std'</t>
  </si>
  <si>
    <t>'Laws_LRW_std'</t>
  </si>
  <si>
    <t>'Laws_LWW_std'</t>
  </si>
  <si>
    <t>'Laws_EEE_std'</t>
  </si>
  <si>
    <t>'Laws_EES_std'</t>
  </si>
  <si>
    <t>'Laws_EER_std'</t>
  </si>
  <si>
    <t>'Laws_EEW_std'</t>
  </si>
  <si>
    <t>'Laws_ESS_std'</t>
  </si>
  <si>
    <t>'Laws_ESR_std'</t>
  </si>
  <si>
    <t>'Laws_ESW_std'</t>
  </si>
  <si>
    <t>'Laws_ERR_std'</t>
  </si>
  <si>
    <t>'Laws_ERW_std'</t>
  </si>
  <si>
    <t>'Laws_EWW_std'</t>
  </si>
  <si>
    <t>'Laws_SSS_std'</t>
  </si>
  <si>
    <t>'Laws_SSR_std'</t>
  </si>
  <si>
    <t>'Laws_SSW_std'</t>
  </si>
  <si>
    <t>'Laws_SRR_std'</t>
  </si>
  <si>
    <t>'Laws_SRW_std'</t>
  </si>
  <si>
    <t>'Laws_SWW_std'</t>
  </si>
  <si>
    <t>'Laws_RRR_std'</t>
  </si>
  <si>
    <t>'Laws_RRW_std'</t>
  </si>
  <si>
    <t>'Laws_RWW_std'</t>
  </si>
  <si>
    <t>'Laws_WWW_std'</t>
  </si>
  <si>
    <t>'StructureTensor_1_3_FA'</t>
  </si>
  <si>
    <t>'StructureTensor_1_3_Eigenvalue1'</t>
  </si>
  <si>
    <t>'StructureTensor_1_3_Eigenvalue2'</t>
  </si>
  <si>
    <t>'StructureTensor_1_3_Eigenvalue3'</t>
  </si>
  <si>
    <t>'StructureTensor_1_3_Determinant'</t>
  </si>
  <si>
    <t>'StructureTensor_1_3_FA_std'</t>
  </si>
  <si>
    <t>'StructureTensor_1_3_Eigenvalue1_std'</t>
  </si>
  <si>
    <t>'StructureTensor_1_3_Eigenvalue2_std'</t>
  </si>
  <si>
    <t>'StructureTensor_1_3_Eigenvalue3_std'</t>
  </si>
  <si>
    <t>'StructureTensor_1_3_Determinant_std'</t>
  </si>
  <si>
    <t>'StructureTensor_2_5_FA'</t>
  </si>
  <si>
    <t>'StructureTensor_2_5_Eigenvalue1'</t>
  </si>
  <si>
    <t>'StructureTensor_2_5_Eigenvalue2'</t>
  </si>
  <si>
    <t>'StructureTensor_2_5_Eigenvalue3'</t>
  </si>
  <si>
    <t>'StructureTensor_2_5_Determinant'</t>
  </si>
  <si>
    <t>'StructureTensor_2_5_FA_std'</t>
  </si>
  <si>
    <t>'StructureTensor_2_5_Eigenvalue1_std'</t>
  </si>
  <si>
    <t>'StructureTensor_2_5_Eigenvalue2_std'</t>
  </si>
  <si>
    <t>'StructureTensor_2_5_Eigenvalue3_std'</t>
  </si>
  <si>
    <t>'StructureTensor_2_5_Determinant_std'</t>
  </si>
  <si>
    <t>'LBP_Mean_3'</t>
  </si>
  <si>
    <t>'LBP_Std_3'</t>
  </si>
  <si>
    <t>'LBP_Hist0_3'</t>
  </si>
  <si>
    <t>'LBP_Hist1_3'</t>
  </si>
  <si>
    <t>'LBP_Hist2_3'</t>
  </si>
  <si>
    <t>'LBP_Hist3_3'</t>
  </si>
  <si>
    <t>'LBP_Hist4_3'</t>
  </si>
  <si>
    <t>'LBP_Hist5_3'</t>
  </si>
  <si>
    <t>'LBP_Hist6_3'</t>
  </si>
  <si>
    <t>'LBP_Mean_5'</t>
  </si>
  <si>
    <t>'LBP_Std_5'</t>
  </si>
  <si>
    <t>'LBP_Hist0_5'</t>
  </si>
  <si>
    <t>'LBP_Hist1_5'</t>
  </si>
  <si>
    <t>'LBP_Hist2_5'</t>
  </si>
  <si>
    <t>'LBP_Hist3_5'</t>
  </si>
  <si>
    <t>'LBP_Hist4_5'</t>
  </si>
  <si>
    <t>'LBP_Hist5_5'</t>
  </si>
  <si>
    <t>'LBP_Hist6_5'</t>
  </si>
  <si>
    <t>'LBP_Hist7_5'</t>
  </si>
  <si>
    <t>'LBP_Hist8_5'</t>
  </si>
  <si>
    <t>'LBP_Hist9_5'</t>
  </si>
  <si>
    <t>'LBP_Hist10_5'</t>
  </si>
  <si>
    <t>'LBP_Hist11_5'</t>
  </si>
  <si>
    <t>'LBP_Hist12_5'</t>
  </si>
  <si>
    <t>'LBP_Hist13_5'</t>
  </si>
  <si>
    <t>'LBP_Hist14_5'</t>
  </si>
  <si>
    <t>'LBP_Hist15_5'</t>
  </si>
  <si>
    <t>'GFB_Blur1_mean'</t>
  </si>
  <si>
    <t>'GFB_Blur2_mean'</t>
  </si>
  <si>
    <t>'GFB_Blur3_mean'</t>
  </si>
  <si>
    <t>'GFB_GM1_mean'</t>
  </si>
  <si>
    <t>'GFB_GM2_mean'</t>
  </si>
  <si>
    <t>'GFB_GM3_mean'</t>
  </si>
  <si>
    <t>'GFB_Lapl1_mean'</t>
  </si>
  <si>
    <t>'GFB_Lapl2_mean'</t>
  </si>
  <si>
    <t>'GFB_Lapl3_mean'</t>
  </si>
  <si>
    <t>'GFB_Curv1_mean'</t>
  </si>
  <si>
    <t>'GFB_Curv2_mean'</t>
  </si>
  <si>
    <t>'GFB_Curv3_mean'</t>
  </si>
  <si>
    <t>'GFB_Blur1_std'</t>
  </si>
  <si>
    <t>'GFB_Blur2_std'</t>
  </si>
  <si>
    <t>'GFB_Blur3_std'</t>
  </si>
  <si>
    <t>'GFB_GM1_std'</t>
  </si>
  <si>
    <t>'GFB_GM2_std'</t>
  </si>
  <si>
    <t>'GFB_GM3_std'</t>
  </si>
  <si>
    <t>'GFB_Lapl1_std'</t>
  </si>
  <si>
    <t>'GFB_Lapl2_std'</t>
  </si>
  <si>
    <t>'GFB_Lapl3_std'</t>
  </si>
  <si>
    <t>'GFB_Curv1_std'</t>
  </si>
  <si>
    <t>'GFB_Curv2_std'</t>
  </si>
  <si>
    <t>'GFB_Curv3_std'</t>
  </si>
  <si>
    <t>12327,baseline</t>
    <phoneticPr fontId="1" type="noConversion"/>
  </si>
  <si>
    <t>12327,followup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</si>
</sst>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225A-1875-4D1A-B913-E5366F6B508D}">
  <dimension ref="A1:G378"/>
  <sheetViews>
    <sheetView tabSelected="1" workbookViewId="0">
      <selection activeCell="G3" sqref="G3"/>
    </sheetView>
  </sheetViews>
  <sheetFormatPr defaultRowHeight="16.2" x14ac:dyDescent="0.3"/>
  <cols>
    <col min="1" max="1" width="30.44140625" customWidth="1"/>
  </cols>
  <sheetData>
    <row r="1" spans="1:7" x14ac:dyDescent="0.3">
      <c r="B1" t="s">
        <v>382</v>
      </c>
      <c r="E1" t="s">
        <v>383</v>
      </c>
    </row>
    <row r="2" spans="1:7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2</v>
      </c>
      <c r="G2" t="s">
        <v>3</v>
      </c>
    </row>
    <row r="3" spans="1:7" x14ac:dyDescent="0.3">
      <c r="A3" t="s">
        <v>6</v>
      </c>
      <c r="B3">
        <v>60.110543019150498</v>
      </c>
      <c r="C3">
        <v>47.9169917158884</v>
      </c>
      <c r="D3">
        <f>(B3* 179.065 +C3*-277.648)/(179.065-277.648  )</f>
        <v>25.768768755351324</v>
      </c>
      <c r="E3">
        <v>49.0644340207269</v>
      </c>
      <c r="F3">
        <v>63.1236017351859</v>
      </c>
      <c r="G3">
        <f>(E3*175.875  +F3*102.524)/(175.875+102.524  )</f>
        <v>54.24190272843488</v>
      </c>
    </row>
    <row r="4" spans="1:7" x14ac:dyDescent="0.3">
      <c r="A4" t="s">
        <v>7</v>
      </c>
      <c r="B4">
        <v>50.142904979997297</v>
      </c>
      <c r="C4">
        <v>38.064067250760701</v>
      </c>
      <c r="D4">
        <f t="shared" ref="D4:D67" si="0">(B4* 179.065 +C4*-277.648)/(179.065-277.648  )</f>
        <v>16.124208674883015</v>
      </c>
      <c r="E4">
        <v>37.025416220548003</v>
      </c>
      <c r="F4">
        <v>47.932568192655303</v>
      </c>
      <c r="G4">
        <f t="shared" ref="G4:G67" si="1">(E4*175.875  +F4*102.524)/(175.875+102.524  )</f>
        <v>41.042114731635792</v>
      </c>
    </row>
    <row r="5" spans="1:7" x14ac:dyDescent="0.3">
      <c r="A5" t="s">
        <v>8</v>
      </c>
      <c r="B5">
        <v>46.944450378417997</v>
      </c>
      <c r="C5">
        <v>38</v>
      </c>
      <c r="D5">
        <f t="shared" si="0"/>
        <v>21.753405688491753</v>
      </c>
      <c r="E5">
        <v>40.574722290039098</v>
      </c>
      <c r="F5">
        <v>49.753089904785199</v>
      </c>
      <c r="G5">
        <f t="shared" si="1"/>
        <v>43.954773803637309</v>
      </c>
    </row>
    <row r="6" spans="1:7" x14ac:dyDescent="0.3">
      <c r="A6" t="s">
        <v>9</v>
      </c>
      <c r="B6">
        <v>6.1111145019531303</v>
      </c>
      <c r="C6">
        <v>6.5</v>
      </c>
      <c r="D6">
        <f t="shared" si="0"/>
        <v>7.2063670380061744</v>
      </c>
      <c r="E6">
        <v>6.7816200256347701</v>
      </c>
      <c r="F6">
        <v>8.2716064453125</v>
      </c>
      <c r="G6">
        <f t="shared" si="1"/>
        <v>7.330326621890646</v>
      </c>
    </row>
    <row r="7" spans="1:7" x14ac:dyDescent="0.3">
      <c r="A7" t="s">
        <v>10</v>
      </c>
      <c r="B7">
        <v>463.05554199218801</v>
      </c>
      <c r="C7">
        <v>288.25</v>
      </c>
      <c r="D7">
        <f t="shared" si="0"/>
        <v>-29.264727456368146</v>
      </c>
      <c r="E7">
        <v>315.74713134765602</v>
      </c>
      <c r="F7">
        <v>385.06173706054699</v>
      </c>
      <c r="G7">
        <f t="shared" si="1"/>
        <v>341.27312330922354</v>
      </c>
    </row>
    <row r="8" spans="1:7" x14ac:dyDescent="0.3">
      <c r="A8" t="s">
        <v>11</v>
      </c>
      <c r="B8">
        <v>0.45932608970629302</v>
      </c>
      <c r="C8">
        <v>0.26764690761644599</v>
      </c>
      <c r="D8">
        <f t="shared" si="0"/>
        <v>-8.0516900960270615E-2</v>
      </c>
      <c r="E8">
        <v>0.249592795742234</v>
      </c>
      <c r="F8">
        <v>0.46832301595373299</v>
      </c>
      <c r="G8">
        <f t="shared" si="1"/>
        <v>0.33014300280822101</v>
      </c>
    </row>
    <row r="9" spans="1:7" x14ac:dyDescent="0.3">
      <c r="A9" t="s">
        <v>12</v>
      </c>
      <c r="B9">
        <v>10.000003814697299</v>
      </c>
      <c r="C9">
        <v>10</v>
      </c>
      <c r="D9">
        <f t="shared" si="0"/>
        <v>9.9999930710287614</v>
      </c>
      <c r="E9">
        <v>10.0000114440918</v>
      </c>
      <c r="F9">
        <v>27.2839546203613</v>
      </c>
      <c r="G9">
        <f t="shared" si="1"/>
        <v>16.365045047674624</v>
      </c>
    </row>
    <row r="10" spans="1:7" x14ac:dyDescent="0.3">
      <c r="A10" t="s">
        <v>13</v>
      </c>
      <c r="B10">
        <v>612.75688442913395</v>
      </c>
      <c r="C10">
        <v>374.49005460826902</v>
      </c>
      <c r="D10">
        <f t="shared" si="0"/>
        <v>-58.295008555493112</v>
      </c>
      <c r="E10">
        <v>377.819034111777</v>
      </c>
      <c r="F10">
        <v>628.20990979474198</v>
      </c>
      <c r="G10">
        <f t="shared" si="1"/>
        <v>470.0286833508917</v>
      </c>
    </row>
    <row r="11" spans="1:7" x14ac:dyDescent="0.3">
      <c r="A11" t="s">
        <v>14</v>
      </c>
      <c r="B11">
        <v>28.251044729918</v>
      </c>
      <c r="C11">
        <v>34.559976224971201</v>
      </c>
      <c r="D11">
        <f t="shared" si="0"/>
        <v>46.019445080267765</v>
      </c>
      <c r="E11">
        <v>32.382958968681898</v>
      </c>
      <c r="F11">
        <v>19.971358015624599</v>
      </c>
      <c r="G11">
        <f t="shared" si="1"/>
        <v>27.812227837782554</v>
      </c>
    </row>
    <row r="12" spans="1:7" x14ac:dyDescent="0.3">
      <c r="A12" t="s">
        <v>15</v>
      </c>
      <c r="B12">
        <v>24.411855749883902</v>
      </c>
      <c r="C12">
        <v>27.32939559419</v>
      </c>
      <c r="D12">
        <f t="shared" si="0"/>
        <v>32.62878060195677</v>
      </c>
      <c r="E12">
        <v>26.5414419883584</v>
      </c>
      <c r="F12">
        <v>31.6190983282996</v>
      </c>
      <c r="G12">
        <f t="shared" si="1"/>
        <v>28.411354016045756</v>
      </c>
    </row>
    <row r="13" spans="1:7" x14ac:dyDescent="0.3">
      <c r="A13" t="s">
        <v>16</v>
      </c>
      <c r="B13">
        <v>17.791363566011501</v>
      </c>
      <c r="C13">
        <v>18.9769307923771</v>
      </c>
      <c r="D13">
        <f t="shared" si="0"/>
        <v>21.130381137661335</v>
      </c>
      <c r="E13">
        <v>21.119880012855798</v>
      </c>
      <c r="F13">
        <v>18.124317228337201</v>
      </c>
      <c r="G13">
        <f t="shared" si="1"/>
        <v>20.016725623220832</v>
      </c>
    </row>
    <row r="14" spans="1:7" x14ac:dyDescent="0.3">
      <c r="A14" t="s">
        <v>17</v>
      </c>
      <c r="B14">
        <v>11.816282309240099</v>
      </c>
      <c r="C14">
        <v>9.3331847394034</v>
      </c>
      <c r="D14">
        <f t="shared" si="0"/>
        <v>4.8229155617276467</v>
      </c>
      <c r="E14">
        <v>10.556011855872599</v>
      </c>
      <c r="F14">
        <v>12.1921216182721</v>
      </c>
      <c r="G14">
        <f t="shared" si="1"/>
        <v>11.15853024595391</v>
      </c>
    </row>
    <row r="15" spans="1:7" x14ac:dyDescent="0.3">
      <c r="A15" t="s">
        <v>18</v>
      </c>
      <c r="B15">
        <v>7.7410617551462604</v>
      </c>
      <c r="C15">
        <v>4.7564916973141704</v>
      </c>
      <c r="D15">
        <f t="shared" si="0"/>
        <v>-0.6646462007585493</v>
      </c>
      <c r="E15">
        <v>4.8787629896796796</v>
      </c>
      <c r="F15">
        <v>7.27983769542187</v>
      </c>
      <c r="G15">
        <f t="shared" si="1"/>
        <v>5.7629895247301368</v>
      </c>
    </row>
    <row r="16" spans="1:7" x14ac:dyDescent="0.3">
      <c r="A16" t="s">
        <v>19</v>
      </c>
      <c r="B16">
        <v>4.3956043956044004</v>
      </c>
      <c r="C16">
        <v>2.7244697054125302</v>
      </c>
      <c r="D16">
        <f t="shared" si="0"/>
        <v>-0.3109596617116917</v>
      </c>
      <c r="E16">
        <v>2.4090276041852698</v>
      </c>
      <c r="F16">
        <v>4.8076305184015604</v>
      </c>
      <c r="G16">
        <f t="shared" si="1"/>
        <v>3.2923438703252739</v>
      </c>
    </row>
    <row r="17" spans="1:7" x14ac:dyDescent="0.3">
      <c r="A17" t="s">
        <v>20</v>
      </c>
      <c r="B17">
        <v>2.27286797709333</v>
      </c>
      <c r="C17">
        <v>1.2206991344403599</v>
      </c>
      <c r="D17">
        <f t="shared" si="0"/>
        <v>-0.6904479579554289</v>
      </c>
      <c r="E17">
        <v>1.17773095739742</v>
      </c>
      <c r="F17">
        <v>2.58512269234653</v>
      </c>
      <c r="G17">
        <f t="shared" si="1"/>
        <v>1.6960210023829354</v>
      </c>
    </row>
    <row r="18" spans="1:7" x14ac:dyDescent="0.3">
      <c r="A18" t="s">
        <v>21</v>
      </c>
      <c r="B18">
        <v>1.40999845225197</v>
      </c>
      <c r="C18">
        <v>0.63672498978416703</v>
      </c>
      <c r="D18">
        <f t="shared" si="0"/>
        <v>-0.76783981912606181</v>
      </c>
      <c r="E18">
        <v>0.58279470056779603</v>
      </c>
      <c r="F18">
        <v>1.4210830709348099</v>
      </c>
      <c r="G18">
        <f t="shared" si="1"/>
        <v>0.89150513732765413</v>
      </c>
    </row>
    <row r="19" spans="1:7" x14ac:dyDescent="0.3">
      <c r="A19" t="s">
        <v>22</v>
      </c>
      <c r="B19">
        <v>0.77696950936387599</v>
      </c>
      <c r="C19">
        <v>0.30684646532189203</v>
      </c>
      <c r="D19">
        <f t="shared" si="0"/>
        <v>-0.54707949434029957</v>
      </c>
      <c r="E19">
        <v>0.22711852301539101</v>
      </c>
      <c r="F19">
        <v>0.90699617188862702</v>
      </c>
      <c r="G19">
        <f t="shared" si="1"/>
        <v>0.47749218122924825</v>
      </c>
    </row>
    <row r="20" spans="1:7" x14ac:dyDescent="0.3">
      <c r="A20" t="s">
        <v>23</v>
      </c>
      <c r="B20">
        <v>0.45890728989320501</v>
      </c>
      <c r="C20">
        <v>0.125561870797578</v>
      </c>
      <c r="D20">
        <f t="shared" si="0"/>
        <v>-0.47992282200299041</v>
      </c>
      <c r="E20">
        <v>8.2134057065314403E-2</v>
      </c>
      <c r="F20">
        <v>0.47736640625717203</v>
      </c>
      <c r="G20">
        <f t="shared" si="1"/>
        <v>0.2276834353624563</v>
      </c>
    </row>
    <row r="21" spans="1:7" x14ac:dyDescent="0.3">
      <c r="A21" t="s">
        <v>24</v>
      </c>
      <c r="B21">
        <v>0.25228292833926602</v>
      </c>
      <c r="C21">
        <v>2.6003937739143401E-2</v>
      </c>
      <c r="D21">
        <f t="shared" si="0"/>
        <v>-0.38500655546770707</v>
      </c>
      <c r="E21">
        <v>2.6425740099275102E-2</v>
      </c>
      <c r="F21">
        <v>0.31763226262496402</v>
      </c>
      <c r="G21">
        <f t="shared" si="1"/>
        <v>0.13366627442383708</v>
      </c>
    </row>
    <row r="22" spans="1:7" x14ac:dyDescent="0.3">
      <c r="A22" t="s">
        <v>25</v>
      </c>
      <c r="B22">
        <v>0.162513542795233</v>
      </c>
      <c r="C22">
        <v>3.7148482484490502E-3</v>
      </c>
      <c r="D22">
        <f t="shared" si="0"/>
        <v>-0.28472523005125638</v>
      </c>
      <c r="E22">
        <v>9.9989286862121902E-3</v>
      </c>
      <c r="F22">
        <v>0.16707824219001</v>
      </c>
      <c r="G22">
        <f t="shared" si="1"/>
        <v>6.7845399175198745E-2</v>
      </c>
    </row>
    <row r="23" spans="1:7" x14ac:dyDescent="0.3">
      <c r="A23" t="s">
        <v>26</v>
      </c>
      <c r="B23">
        <v>7.7387401331063296E-2</v>
      </c>
      <c r="C23">
        <v>0</v>
      </c>
      <c r="D23">
        <f t="shared" si="0"/>
        <v>-0.14056556423873126</v>
      </c>
      <c r="E23">
        <v>5.7136735349784E-3</v>
      </c>
      <c r="F23">
        <v>7.9867071816103793E-2</v>
      </c>
      <c r="G23">
        <f t="shared" si="1"/>
        <v>3.3021612878776689E-2</v>
      </c>
    </row>
    <row r="24" spans="1:7" x14ac:dyDescent="0.3">
      <c r="A24" t="s">
        <v>27</v>
      </c>
      <c r="B24">
        <v>5.9588299024918703E-2</v>
      </c>
      <c r="C24">
        <v>0</v>
      </c>
      <c r="D24">
        <f t="shared" si="0"/>
        <v>-0.10823548446382303</v>
      </c>
      <c r="E24">
        <v>0</v>
      </c>
      <c r="F24">
        <v>3.02944065509359E-2</v>
      </c>
      <c r="G24">
        <f t="shared" si="1"/>
        <v>1.1156303496880925E-2</v>
      </c>
    </row>
    <row r="25" spans="1:7" x14ac:dyDescent="0.3">
      <c r="A25" t="s">
        <v>28</v>
      </c>
      <c r="B25">
        <v>4.0241448692152897E-2</v>
      </c>
      <c r="C25">
        <v>0</v>
      </c>
      <c r="D25">
        <f t="shared" si="0"/>
        <v>-7.3094093404140234E-2</v>
      </c>
      <c r="E25">
        <v>0</v>
      </c>
      <c r="F25">
        <v>1.74422340747813E-2</v>
      </c>
      <c r="G25">
        <f t="shared" si="1"/>
        <v>6.4233262557799346E-3</v>
      </c>
    </row>
    <row r="26" spans="1:7" x14ac:dyDescent="0.3">
      <c r="A26" t="s">
        <v>29</v>
      </c>
      <c r="B26">
        <v>2.9407212505804099E-2</v>
      </c>
      <c r="C26">
        <v>0</v>
      </c>
      <c r="D26">
        <f t="shared" si="0"/>
        <v>-5.3414914410717967E-2</v>
      </c>
      <c r="E26">
        <v>0</v>
      </c>
      <c r="F26">
        <v>2.75403695917599E-3</v>
      </c>
      <c r="G26">
        <f t="shared" si="1"/>
        <v>1.0142094088073563E-3</v>
      </c>
    </row>
    <row r="27" spans="1:7" x14ac:dyDescent="0.3">
      <c r="A27" t="s">
        <v>30</v>
      </c>
      <c r="B27">
        <v>2.2442346386008401E-2</v>
      </c>
      <c r="C27">
        <v>0</v>
      </c>
      <c r="D27">
        <f t="shared" si="0"/>
        <v>-4.0764013629232147E-2</v>
      </c>
      <c r="E27">
        <v>0</v>
      </c>
      <c r="F27">
        <v>0</v>
      </c>
      <c r="G27">
        <f t="shared" si="1"/>
        <v>0</v>
      </c>
    </row>
    <row r="28" spans="1:7" x14ac:dyDescent="0.3">
      <c r="A28" t="s">
        <v>31</v>
      </c>
      <c r="B28">
        <v>2.01207243460765E-2</v>
      </c>
      <c r="C28">
        <v>0</v>
      </c>
      <c r="D28">
        <f t="shared" si="0"/>
        <v>-3.6547046702070207E-2</v>
      </c>
      <c r="E28">
        <v>0</v>
      </c>
      <c r="F28">
        <v>0</v>
      </c>
      <c r="G28">
        <f t="shared" si="1"/>
        <v>0</v>
      </c>
    </row>
    <row r="29" spans="1:7" x14ac:dyDescent="0.3">
      <c r="A29" t="s">
        <v>32</v>
      </c>
      <c r="B29">
        <v>1.00603621730382E-2</v>
      </c>
      <c r="C29">
        <v>0</v>
      </c>
      <c r="D29">
        <f t="shared" si="0"/>
        <v>-1.8273523351035013E-2</v>
      </c>
      <c r="E29">
        <v>0</v>
      </c>
      <c r="F29">
        <v>0</v>
      </c>
      <c r="G29">
        <f t="shared" si="1"/>
        <v>0</v>
      </c>
    </row>
    <row r="30" spans="1:7" x14ac:dyDescent="0.3">
      <c r="A30" t="s">
        <v>33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3">
      <c r="A31" t="s">
        <v>34</v>
      </c>
      <c r="B31">
        <v>12.5</v>
      </c>
      <c r="C31">
        <v>12.5</v>
      </c>
      <c r="D31">
        <f t="shared" si="0"/>
        <v>12.5</v>
      </c>
      <c r="E31">
        <v>12.5</v>
      </c>
      <c r="F31">
        <v>37.5</v>
      </c>
      <c r="G31">
        <f t="shared" si="1"/>
        <v>21.706570425899518</v>
      </c>
    </row>
    <row r="32" spans="1:7" x14ac:dyDescent="0.3">
      <c r="A32" t="s">
        <v>35</v>
      </c>
      <c r="B32">
        <v>1.7528169957372299</v>
      </c>
      <c r="C32">
        <v>1.51416855488434</v>
      </c>
      <c r="D32">
        <f t="shared" si="0"/>
        <v>1.0806903379369686</v>
      </c>
      <c r="E32">
        <v>1.4232347456487799</v>
      </c>
      <c r="F32">
        <v>1.6133940336108901</v>
      </c>
      <c r="G32">
        <f t="shared" si="1"/>
        <v>1.4932633407192628</v>
      </c>
    </row>
    <row r="33" spans="1:7" x14ac:dyDescent="0.3">
      <c r="A33" t="s">
        <v>36</v>
      </c>
      <c r="B33">
        <v>7.9654019924317101</v>
      </c>
      <c r="C33">
        <v>5.7574349606883004</v>
      </c>
      <c r="D33">
        <f t="shared" si="0"/>
        <v>1.7469096516681486</v>
      </c>
      <c r="E33">
        <v>5.7129119806183297</v>
      </c>
      <c r="F33">
        <v>6.3236593931682403</v>
      </c>
      <c r="G33">
        <f t="shared" si="1"/>
        <v>5.9378275432613963</v>
      </c>
    </row>
    <row r="34" spans="1:7" x14ac:dyDescent="0.3">
      <c r="A34" t="s">
        <v>37</v>
      </c>
      <c r="B34">
        <v>37.0523551956855</v>
      </c>
      <c r="C34">
        <v>19.560748172428799</v>
      </c>
      <c r="D34">
        <f t="shared" si="0"/>
        <v>-12.210800792600274</v>
      </c>
      <c r="E34">
        <v>19.965093789785101</v>
      </c>
      <c r="F34">
        <v>23.111463143510001</v>
      </c>
      <c r="G34">
        <f t="shared" si="1"/>
        <v>21.123784631423511</v>
      </c>
    </row>
    <row r="35" spans="1:7" x14ac:dyDescent="0.3">
      <c r="A35" t="s">
        <v>38</v>
      </c>
      <c r="B35">
        <v>207.72070848946501</v>
      </c>
      <c r="C35">
        <v>78.131678584601502</v>
      </c>
      <c r="D35">
        <f t="shared" si="0"/>
        <v>-157.25230891744627</v>
      </c>
      <c r="E35">
        <v>85.302868805892601</v>
      </c>
      <c r="F35">
        <v>99.437832668873497</v>
      </c>
      <c r="G35">
        <f t="shared" si="1"/>
        <v>90.508250416775738</v>
      </c>
    </row>
    <row r="36" spans="1:7" x14ac:dyDescent="0.3">
      <c r="A36" t="s">
        <v>39</v>
      </c>
      <c r="B36">
        <v>1271.5417542717601</v>
      </c>
      <c r="C36">
        <v>329.82630267071499</v>
      </c>
      <c r="D36">
        <f t="shared" si="0"/>
        <v>-1380.6945512385905</v>
      </c>
      <c r="E36">
        <v>393.31601920518801</v>
      </c>
      <c r="F36">
        <v>456.80896062627102</v>
      </c>
      <c r="G36">
        <f t="shared" si="1"/>
        <v>416.69810867481658</v>
      </c>
    </row>
    <row r="37" spans="1:7" x14ac:dyDescent="0.3">
      <c r="A37" t="s">
        <v>40</v>
      </c>
      <c r="B37">
        <v>65.789500000000004</v>
      </c>
      <c r="C37">
        <v>39.963900000000002</v>
      </c>
      <c r="D37">
        <f t="shared" si="0"/>
        <v>-6.9454156426564193</v>
      </c>
      <c r="E37">
        <v>40.947499999999998</v>
      </c>
      <c r="F37">
        <v>66.077600000000004</v>
      </c>
      <c r="G37">
        <f t="shared" si="1"/>
        <v>50.201981418395903</v>
      </c>
    </row>
    <row r="38" spans="1:7" x14ac:dyDescent="0.3">
      <c r="A38" t="s">
        <v>41</v>
      </c>
      <c r="B38">
        <v>1.5846</v>
      </c>
      <c r="C38">
        <v>1.4573</v>
      </c>
      <c r="D38">
        <f t="shared" si="0"/>
        <v>1.2260737794548759</v>
      </c>
      <c r="E38">
        <v>1.0705</v>
      </c>
      <c r="F38">
        <v>2.101</v>
      </c>
      <c r="G38">
        <f t="shared" si="1"/>
        <v>1.4499948329555783</v>
      </c>
    </row>
    <row r="39" spans="1:7" x14ac:dyDescent="0.3">
      <c r="A39" t="s">
        <v>42</v>
      </c>
      <c r="B39">
        <v>4.4006999999999996</v>
      </c>
      <c r="C39">
        <v>3.0268000000000002</v>
      </c>
      <c r="D39">
        <f t="shared" si="0"/>
        <v>0.53126422304048571</v>
      </c>
      <c r="E39">
        <v>2.3140000000000001</v>
      </c>
      <c r="F39">
        <v>3.7361</v>
      </c>
      <c r="G39">
        <f t="shared" si="1"/>
        <v>2.8377065521068681</v>
      </c>
    </row>
    <row r="40" spans="1:7" x14ac:dyDescent="0.3">
      <c r="A40" t="s">
        <v>43</v>
      </c>
      <c r="B40">
        <v>1.7921</v>
      </c>
      <c r="C40">
        <v>1.2188000000000001</v>
      </c>
      <c r="D40">
        <f t="shared" si="0"/>
        <v>0.17746463284744937</v>
      </c>
      <c r="E40">
        <v>0.93808999999999998</v>
      </c>
      <c r="F40">
        <v>1.6047</v>
      </c>
      <c r="G40">
        <f t="shared" si="1"/>
        <v>1.1835776764643551</v>
      </c>
    </row>
    <row r="41" spans="1:7" x14ac:dyDescent="0.3">
      <c r="A41" t="s">
        <v>44</v>
      </c>
      <c r="B41">
        <v>0.91625999999999996</v>
      </c>
      <c r="C41">
        <v>0.89607999999999999</v>
      </c>
      <c r="D41">
        <f t="shared" si="0"/>
        <v>0.85942528569834586</v>
      </c>
      <c r="E41">
        <v>0.91876999999999998</v>
      </c>
      <c r="F41">
        <v>0.91844000000000003</v>
      </c>
      <c r="G41">
        <f t="shared" si="1"/>
        <v>0.91864847327037813</v>
      </c>
    </row>
    <row r="42" spans="1:7" x14ac:dyDescent="0.3">
      <c r="A42" t="s">
        <v>45</v>
      </c>
      <c r="B42">
        <v>3.3866E-2</v>
      </c>
      <c r="C42">
        <v>4.2491000000000001E-2</v>
      </c>
      <c r="D42">
        <f t="shared" si="0"/>
        <v>5.815734840692615E-2</v>
      </c>
      <c r="E42">
        <v>3.2807000000000003E-2</v>
      </c>
      <c r="F42">
        <v>3.5520000000000003E-2</v>
      </c>
      <c r="G42">
        <f t="shared" si="1"/>
        <v>3.3806097022618616E-2</v>
      </c>
    </row>
    <row r="43" spans="1:7" x14ac:dyDescent="0.3">
      <c r="A43" t="s">
        <v>46</v>
      </c>
      <c r="B43">
        <v>76171.708599999998</v>
      </c>
      <c r="C43">
        <v>15906.160400000001</v>
      </c>
      <c r="D43">
        <f t="shared" si="0"/>
        <v>-93559.471488185533</v>
      </c>
      <c r="E43">
        <v>14751.571400000001</v>
      </c>
      <c r="F43">
        <v>44063.604899999998</v>
      </c>
      <c r="G43">
        <f t="shared" si="1"/>
        <v>25546.103429763036</v>
      </c>
    </row>
    <row r="44" spans="1:7" x14ac:dyDescent="0.3">
      <c r="A44" t="s">
        <v>47</v>
      </c>
      <c r="B44">
        <v>4352.0693000000001</v>
      </c>
      <c r="C44">
        <v>1811.3994</v>
      </c>
      <c r="D44">
        <f t="shared" si="0"/>
        <v>-2803.4434800452404</v>
      </c>
      <c r="E44">
        <v>1371.8087</v>
      </c>
      <c r="F44">
        <v>5454.2766000000001</v>
      </c>
      <c r="G44">
        <f t="shared" si="1"/>
        <v>2875.2298293129643</v>
      </c>
    </row>
    <row r="45" spans="1:7" x14ac:dyDescent="0.3">
      <c r="A45" t="s">
        <v>48</v>
      </c>
      <c r="B45">
        <v>1.3087</v>
      </c>
      <c r="C45">
        <v>1.0831</v>
      </c>
      <c r="D45">
        <f t="shared" si="0"/>
        <v>0.67332281732144483</v>
      </c>
      <c r="E45">
        <v>0.94447000000000003</v>
      </c>
      <c r="F45">
        <v>1.1894</v>
      </c>
      <c r="G45">
        <f t="shared" si="1"/>
        <v>1.0346686117766226</v>
      </c>
    </row>
    <row r="46" spans="1:7" x14ac:dyDescent="0.3">
      <c r="A46" t="s">
        <v>49</v>
      </c>
      <c r="B46">
        <v>0.29481000000000002</v>
      </c>
      <c r="C46">
        <v>0.24712000000000001</v>
      </c>
      <c r="D46">
        <f t="shared" si="0"/>
        <v>0.1604964457360803</v>
      </c>
      <c r="E46">
        <v>0.22165000000000001</v>
      </c>
      <c r="F46">
        <v>0.29392000000000001</v>
      </c>
      <c r="G46">
        <f t="shared" si="1"/>
        <v>0.24826435378719033</v>
      </c>
    </row>
    <row r="47" spans="1:7" x14ac:dyDescent="0.3">
      <c r="A47" t="s">
        <v>50</v>
      </c>
      <c r="B47">
        <v>2.358E-2</v>
      </c>
      <c r="C47">
        <v>3.4537999999999999E-2</v>
      </c>
      <c r="D47">
        <f t="shared" si="0"/>
        <v>5.4441982126735837E-2</v>
      </c>
      <c r="E47">
        <v>3.4320999999999997E-2</v>
      </c>
      <c r="F47">
        <v>2.7227999999999999E-2</v>
      </c>
      <c r="G47">
        <f t="shared" si="1"/>
        <v>3.170891183876378E-2</v>
      </c>
    </row>
    <row r="48" spans="1:7" x14ac:dyDescent="0.3">
      <c r="A48" t="s">
        <v>51</v>
      </c>
      <c r="B48">
        <v>3.4329999999999999E-3</v>
      </c>
      <c r="C48">
        <v>4.5015999999999997E-3</v>
      </c>
      <c r="D48">
        <f t="shared" si="0"/>
        <v>6.4425924530598566E-3</v>
      </c>
      <c r="E48">
        <v>4.6365E-3</v>
      </c>
      <c r="F48">
        <v>4.1990999999999999E-3</v>
      </c>
      <c r="G48">
        <f t="shared" si="1"/>
        <v>4.4754218438284614E-3</v>
      </c>
    </row>
    <row r="49" spans="1:7" x14ac:dyDescent="0.3">
      <c r="A49" t="s">
        <v>52</v>
      </c>
      <c r="B49">
        <v>4.4870000000000001</v>
      </c>
      <c r="C49">
        <v>4.0815000000000001</v>
      </c>
      <c r="D49">
        <f t="shared" si="0"/>
        <v>3.3449545763468351</v>
      </c>
      <c r="E49">
        <v>3.9834000000000001</v>
      </c>
      <c r="F49">
        <v>4.3609999999999998</v>
      </c>
      <c r="G49">
        <f t="shared" si="1"/>
        <v>4.1224560397127865</v>
      </c>
    </row>
    <row r="50" spans="1:7" x14ac:dyDescent="0.3">
      <c r="A50" t="s">
        <v>53</v>
      </c>
      <c r="B50">
        <v>0.17599000000000001</v>
      </c>
      <c r="C50">
        <v>0.16949</v>
      </c>
      <c r="D50">
        <f t="shared" si="0"/>
        <v>0.15768347656289622</v>
      </c>
      <c r="E50">
        <v>0.16642000000000001</v>
      </c>
      <c r="F50">
        <v>0.18475</v>
      </c>
      <c r="G50">
        <f t="shared" si="1"/>
        <v>0.17317025743626954</v>
      </c>
    </row>
    <row r="51" spans="1:7" x14ac:dyDescent="0.3">
      <c r="A51" t="s">
        <v>54</v>
      </c>
      <c r="B51">
        <v>0.60011999999999999</v>
      </c>
      <c r="C51">
        <v>0.63897999999999999</v>
      </c>
      <c r="D51">
        <f t="shared" si="0"/>
        <v>0.70956484627166938</v>
      </c>
      <c r="E51">
        <v>0.66449000000000003</v>
      </c>
      <c r="F51">
        <v>0.62063999999999997</v>
      </c>
      <c r="G51">
        <f t="shared" si="1"/>
        <v>0.64834167547297217</v>
      </c>
    </row>
    <row r="52" spans="1:7" x14ac:dyDescent="0.3">
      <c r="A52" t="s">
        <v>55</v>
      </c>
      <c r="B52">
        <v>4.6986E-2</v>
      </c>
      <c r="C52">
        <v>4.6345999999999998E-2</v>
      </c>
      <c r="D52">
        <f t="shared" si="0"/>
        <v>4.5183511538500552E-2</v>
      </c>
      <c r="E52">
        <v>4.7690999999999997E-2</v>
      </c>
      <c r="F52">
        <v>5.3136999999999997E-2</v>
      </c>
      <c r="G52">
        <f t="shared" si="1"/>
        <v>4.9696559301577951E-2</v>
      </c>
    </row>
    <row r="53" spans="1:7" x14ac:dyDescent="0.3">
      <c r="A53" t="s">
        <v>56</v>
      </c>
      <c r="B53">
        <v>7.7634999999999996E-2</v>
      </c>
      <c r="C53">
        <v>0.11495</v>
      </c>
      <c r="D53">
        <f t="shared" si="0"/>
        <v>0.182728526470081</v>
      </c>
      <c r="E53">
        <v>9.8974999999999994E-2</v>
      </c>
      <c r="F53">
        <v>8.5364999999999996E-2</v>
      </c>
      <c r="G53">
        <f t="shared" si="1"/>
        <v>9.3962943060140289E-2</v>
      </c>
    </row>
    <row r="54" spans="1:7" x14ac:dyDescent="0.3">
      <c r="A54" t="s">
        <v>57</v>
      </c>
      <c r="B54">
        <v>8.9026000000000001E-3</v>
      </c>
      <c r="C54">
        <v>9.3821000000000009E-3</v>
      </c>
      <c r="D54">
        <f t="shared" si="0"/>
        <v>1.0253058152014043E-2</v>
      </c>
      <c r="E54">
        <v>8.6578999999999996E-3</v>
      </c>
      <c r="F54">
        <v>6.8221000000000002E-3</v>
      </c>
      <c r="G54">
        <f t="shared" si="1"/>
        <v>7.9818431204853463E-3</v>
      </c>
    </row>
    <row r="55" spans="1:7" x14ac:dyDescent="0.3">
      <c r="A55" t="s">
        <v>58</v>
      </c>
      <c r="B55">
        <v>12.949</v>
      </c>
      <c r="C55">
        <v>10.393599999999999</v>
      </c>
      <c r="D55">
        <f t="shared" si="0"/>
        <v>5.752001539819239</v>
      </c>
      <c r="E55">
        <v>10.6364</v>
      </c>
      <c r="F55">
        <v>13.4572</v>
      </c>
      <c r="G55">
        <f t="shared" si="1"/>
        <v>11.675195754295094</v>
      </c>
    </row>
    <row r="56" spans="1:7" x14ac:dyDescent="0.3">
      <c r="A56" t="s">
        <v>59</v>
      </c>
      <c r="B56">
        <v>0.11949</v>
      </c>
      <c r="C56">
        <v>0.12486999999999999</v>
      </c>
      <c r="D56">
        <f t="shared" si="0"/>
        <v>0.1346421686294797</v>
      </c>
      <c r="E56">
        <v>8.7197999999999998E-2</v>
      </c>
      <c r="F56">
        <v>0.12053999999999999</v>
      </c>
      <c r="G56">
        <f t="shared" si="1"/>
        <v>9.9476618845613665E-2</v>
      </c>
    </row>
    <row r="57" spans="1:7" x14ac:dyDescent="0.3">
      <c r="A57" t="s">
        <v>60</v>
      </c>
      <c r="B57">
        <v>3.4174000000000002</v>
      </c>
      <c r="C57">
        <v>3.1488</v>
      </c>
      <c r="D57">
        <f t="shared" si="0"/>
        <v>2.6609181238144508</v>
      </c>
      <c r="E57">
        <v>3.1652</v>
      </c>
      <c r="F57">
        <v>3.3742000000000001</v>
      </c>
      <c r="G57">
        <f t="shared" si="1"/>
        <v>3.2421669287605197</v>
      </c>
    </row>
    <row r="58" spans="1:7" x14ac:dyDescent="0.3">
      <c r="A58" t="s">
        <v>61</v>
      </c>
      <c r="B58">
        <v>7.4263000000000003E-3</v>
      </c>
      <c r="C58">
        <v>1.1146E-2</v>
      </c>
      <c r="D58">
        <f t="shared" si="0"/>
        <v>1.7902419265999205E-2</v>
      </c>
      <c r="E58">
        <v>6.2781E-3</v>
      </c>
      <c r="F58">
        <v>8.8401999999999994E-3</v>
      </c>
      <c r="G58">
        <f t="shared" si="1"/>
        <v>7.2216261635278866E-3</v>
      </c>
    </row>
    <row r="59" spans="1:7" x14ac:dyDescent="0.3">
      <c r="A59" t="s">
        <v>62</v>
      </c>
      <c r="B59">
        <v>-0.37098999999999999</v>
      </c>
      <c r="C59">
        <v>-0.36451</v>
      </c>
      <c r="D59">
        <f t="shared" si="0"/>
        <v>-0.35273980432731816</v>
      </c>
      <c r="E59">
        <v>-0.41356999999999999</v>
      </c>
      <c r="F59">
        <v>-0.38718000000000002</v>
      </c>
      <c r="G59">
        <f t="shared" si="1"/>
        <v>-0.40385154425842046</v>
      </c>
    </row>
    <row r="60" spans="1:7" x14ac:dyDescent="0.3">
      <c r="A60" t="s">
        <v>63</v>
      </c>
      <c r="B60">
        <v>6.6753000000000007E-2</v>
      </c>
      <c r="C60">
        <v>7.3497999999999994E-2</v>
      </c>
      <c r="D60">
        <f t="shared" si="0"/>
        <v>8.5749538551271459E-2</v>
      </c>
      <c r="E60">
        <v>7.0499999999999993E-2</v>
      </c>
      <c r="F60">
        <v>7.4649999999999994E-2</v>
      </c>
      <c r="G60">
        <f t="shared" si="1"/>
        <v>7.2028290690699312E-2</v>
      </c>
    </row>
    <row r="61" spans="1:7" x14ac:dyDescent="0.3">
      <c r="A61" t="s">
        <v>64</v>
      </c>
      <c r="B61">
        <v>0.93037999999999998</v>
      </c>
      <c r="C61">
        <v>0.91213</v>
      </c>
      <c r="D61">
        <f t="shared" si="0"/>
        <v>0.8789809149650547</v>
      </c>
      <c r="E61">
        <v>0.93369000000000002</v>
      </c>
      <c r="F61">
        <v>0.93366000000000005</v>
      </c>
      <c r="G61">
        <f t="shared" si="1"/>
        <v>0.93367895211548901</v>
      </c>
    </row>
    <row r="62" spans="1:7" x14ac:dyDescent="0.3">
      <c r="A62" t="s">
        <v>65</v>
      </c>
      <c r="B62">
        <v>2.1926000000000001E-2</v>
      </c>
      <c r="C62">
        <v>2.7923E-2</v>
      </c>
      <c r="D62">
        <f t="shared" si="0"/>
        <v>3.8815880161894037E-2</v>
      </c>
      <c r="E62">
        <v>2.0459999999999999E-2</v>
      </c>
      <c r="F62">
        <v>2.2655999999999999E-2</v>
      </c>
      <c r="G62">
        <f t="shared" si="1"/>
        <v>2.1268705146211011E-2</v>
      </c>
    </row>
    <row r="63" spans="1:7" x14ac:dyDescent="0.3">
      <c r="A63" t="s">
        <v>66</v>
      </c>
      <c r="B63">
        <v>65.591700000000003</v>
      </c>
      <c r="C63">
        <v>39.575899999999997</v>
      </c>
      <c r="D63">
        <f t="shared" si="0"/>
        <v>-7.6788926823083195</v>
      </c>
      <c r="E63">
        <v>40.856499999999997</v>
      </c>
      <c r="F63">
        <v>65.744699999999995</v>
      </c>
      <c r="G63">
        <f t="shared" si="1"/>
        <v>50.021898642954895</v>
      </c>
    </row>
    <row r="64" spans="1:7" x14ac:dyDescent="0.3">
      <c r="A64" t="s">
        <v>67</v>
      </c>
      <c r="B64">
        <v>1.5182</v>
      </c>
      <c r="C64">
        <v>1.2363</v>
      </c>
      <c r="D64">
        <f t="shared" si="0"/>
        <v>0.72426016047391562</v>
      </c>
      <c r="E64">
        <v>0.93691999999999998</v>
      </c>
      <c r="F64">
        <v>2.2824</v>
      </c>
      <c r="G64">
        <f t="shared" si="1"/>
        <v>1.4324102550655713</v>
      </c>
    </row>
    <row r="65" spans="1:7" x14ac:dyDescent="0.3">
      <c r="A65" t="s">
        <v>68</v>
      </c>
      <c r="B65">
        <v>4.2571000000000003</v>
      </c>
      <c r="C65">
        <v>3.1916000000000002</v>
      </c>
      <c r="D65">
        <f t="shared" si="0"/>
        <v>1.2562383504255308</v>
      </c>
      <c r="E65">
        <v>2.0792999999999999</v>
      </c>
      <c r="F65">
        <v>3.6951999999999998</v>
      </c>
      <c r="G65">
        <f t="shared" si="1"/>
        <v>2.6743758860484412</v>
      </c>
    </row>
    <row r="66" spans="1:7" x14ac:dyDescent="0.3">
      <c r="A66" t="s">
        <v>69</v>
      </c>
      <c r="B66">
        <v>1.7948</v>
      </c>
      <c r="C66">
        <v>1.2</v>
      </c>
      <c r="D66">
        <f t="shared" si="0"/>
        <v>0.11961228609395193</v>
      </c>
      <c r="E66">
        <v>1.0408999999999999</v>
      </c>
      <c r="F66">
        <v>1.6598999999999999</v>
      </c>
      <c r="G66">
        <f t="shared" si="1"/>
        <v>1.2688546837452721</v>
      </c>
    </row>
    <row r="67" spans="1:7" x14ac:dyDescent="0.3">
      <c r="A67" t="s">
        <v>70</v>
      </c>
      <c r="B67">
        <v>0.91869999999999996</v>
      </c>
      <c r="C67">
        <v>0.88978000000000002</v>
      </c>
      <c r="D67">
        <f t="shared" si="0"/>
        <v>0.83725005264599395</v>
      </c>
      <c r="E67">
        <v>0.92637999999999998</v>
      </c>
      <c r="F67">
        <v>0.91884999999999994</v>
      </c>
      <c r="G67">
        <f t="shared" si="1"/>
        <v>0.92360698098771898</v>
      </c>
    </row>
    <row r="68" spans="1:7" x14ac:dyDescent="0.3">
      <c r="A68" t="s">
        <v>71</v>
      </c>
      <c r="B68">
        <v>3.4081E-2</v>
      </c>
      <c r="C68">
        <v>4.1869000000000003E-2</v>
      </c>
      <c r="D68">
        <f t="shared" ref="D68:D131" si="2">(B68* 179.065 +C68*-277.648)/(179.065-277.648  )</f>
        <v>5.6015031465871397E-2</v>
      </c>
      <c r="E68">
        <v>3.6670000000000001E-2</v>
      </c>
      <c r="F68">
        <v>3.7116000000000003E-2</v>
      </c>
      <c r="G68">
        <f t="shared" ref="G68:G131" si="3">(E68*175.875  +F68*102.524)/(175.875+102.524  )</f>
        <v>3.6834245216398047E-2</v>
      </c>
    </row>
    <row r="69" spans="1:7" x14ac:dyDescent="0.3">
      <c r="A69" t="s">
        <v>72</v>
      </c>
      <c r="B69">
        <v>75606.586200000005</v>
      </c>
      <c r="C69">
        <v>15623.811799999999</v>
      </c>
      <c r="D69">
        <f t="shared" si="2"/>
        <v>-93328.193088631888</v>
      </c>
      <c r="E69">
        <v>14830.729300000001</v>
      </c>
      <c r="F69">
        <v>43746.4908</v>
      </c>
      <c r="G69">
        <f t="shared" si="3"/>
        <v>25479.329086730559</v>
      </c>
    </row>
    <row r="70" spans="1:7" x14ac:dyDescent="0.3">
      <c r="A70" t="s">
        <v>73</v>
      </c>
      <c r="B70">
        <v>4192.3024999999998</v>
      </c>
      <c r="C70">
        <v>1675.3320000000001</v>
      </c>
      <c r="D70">
        <f t="shared" si="2"/>
        <v>-2896.4635690382702</v>
      </c>
      <c r="E70">
        <v>1332.7487000000001</v>
      </c>
      <c r="F70">
        <v>5288.2807000000003</v>
      </c>
      <c r="G70">
        <f t="shared" si="3"/>
        <v>2789.4240571959672</v>
      </c>
    </row>
    <row r="71" spans="1:7" x14ac:dyDescent="0.3">
      <c r="A71" t="s">
        <v>74</v>
      </c>
      <c r="B71">
        <v>1.2632000000000001</v>
      </c>
      <c r="C71">
        <v>1.0967</v>
      </c>
      <c r="D71">
        <f t="shared" si="2"/>
        <v>0.79427136118803399</v>
      </c>
      <c r="E71">
        <v>0.85440000000000005</v>
      </c>
      <c r="F71">
        <v>1.1637</v>
      </c>
      <c r="G71">
        <f t="shared" si="3"/>
        <v>0.96830368930922883</v>
      </c>
    </row>
    <row r="72" spans="1:7" x14ac:dyDescent="0.3">
      <c r="A72" t="s">
        <v>75</v>
      </c>
      <c r="B72">
        <v>0.31894</v>
      </c>
      <c r="C72">
        <v>0.25369999999999998</v>
      </c>
      <c r="D72">
        <f t="shared" si="2"/>
        <v>0.13519883245590011</v>
      </c>
      <c r="E72">
        <v>0.31213000000000002</v>
      </c>
      <c r="F72">
        <v>0.32451999999999998</v>
      </c>
      <c r="G72">
        <f t="shared" si="3"/>
        <v>0.3166927763030758</v>
      </c>
    </row>
    <row r="73" spans="1:7" x14ac:dyDescent="0.3">
      <c r="A73" t="s">
        <v>76</v>
      </c>
      <c r="B73">
        <v>2.4320999999999999E-2</v>
      </c>
      <c r="C73">
        <v>3.5118999999999997E-2</v>
      </c>
      <c r="D73">
        <f t="shared" si="2"/>
        <v>5.4732360011360968E-2</v>
      </c>
      <c r="E73">
        <v>3.8607000000000002E-2</v>
      </c>
      <c r="F73">
        <v>2.8195000000000001E-2</v>
      </c>
      <c r="G73">
        <f t="shared" si="3"/>
        <v>3.4772647549021374E-2</v>
      </c>
    </row>
    <row r="74" spans="1:7" x14ac:dyDescent="0.3">
      <c r="A74" t="s">
        <v>77</v>
      </c>
      <c r="B74">
        <v>4.2043999999999996E-3</v>
      </c>
      <c r="C74">
        <v>5.4483999999999999E-3</v>
      </c>
      <c r="D74">
        <f t="shared" si="2"/>
        <v>7.7079869470395501E-3</v>
      </c>
      <c r="E74">
        <v>1.1093E-2</v>
      </c>
      <c r="F74">
        <v>5.5386999999999997E-3</v>
      </c>
      <c r="G74">
        <f t="shared" si="3"/>
        <v>9.0475578353370525E-3</v>
      </c>
    </row>
    <row r="75" spans="1:7" x14ac:dyDescent="0.3">
      <c r="A75" t="s">
        <v>78</v>
      </c>
      <c r="B75">
        <v>4.4569000000000001</v>
      </c>
      <c r="C75">
        <v>4.0911999999999997</v>
      </c>
      <c r="D75">
        <f t="shared" si="2"/>
        <v>3.4269468275463306</v>
      </c>
      <c r="E75">
        <v>3.8931</v>
      </c>
      <c r="F75">
        <v>4.3388</v>
      </c>
      <c r="G75">
        <f t="shared" si="3"/>
        <v>4.0572347375529363</v>
      </c>
    </row>
    <row r="76" spans="1:7" x14ac:dyDescent="0.3">
      <c r="A76" t="s">
        <v>79</v>
      </c>
      <c r="B76">
        <v>0.19961999999999999</v>
      </c>
      <c r="C76">
        <v>0.16572999999999999</v>
      </c>
      <c r="D76">
        <f t="shared" si="2"/>
        <v>0.10417260318716209</v>
      </c>
      <c r="E76">
        <v>0.28632999999999997</v>
      </c>
      <c r="F76">
        <v>0.2089</v>
      </c>
      <c r="G76">
        <f t="shared" si="3"/>
        <v>0.25781541007690401</v>
      </c>
    </row>
    <row r="77" spans="1:7" x14ac:dyDescent="0.3">
      <c r="A77" t="s">
        <v>80</v>
      </c>
      <c r="B77">
        <v>0.61107</v>
      </c>
      <c r="C77">
        <v>0.64122000000000001</v>
      </c>
      <c r="D77">
        <f t="shared" si="2"/>
        <v>0.69598410486595041</v>
      </c>
      <c r="E77">
        <v>0.69452999999999998</v>
      </c>
      <c r="F77">
        <v>0.62990999999999997</v>
      </c>
      <c r="G77">
        <f t="shared" si="3"/>
        <v>0.67073285676313499</v>
      </c>
    </row>
    <row r="78" spans="1:7" x14ac:dyDescent="0.3">
      <c r="A78" t="s">
        <v>81</v>
      </c>
      <c r="B78">
        <v>5.7761E-2</v>
      </c>
      <c r="C78">
        <v>5.3143000000000003E-2</v>
      </c>
      <c r="D78">
        <f t="shared" si="2"/>
        <v>4.4754919194993067E-2</v>
      </c>
      <c r="E78">
        <v>8.7706999999999993E-2</v>
      </c>
      <c r="F78">
        <v>6.5958000000000003E-2</v>
      </c>
      <c r="G78">
        <f t="shared" si="3"/>
        <v>7.9697651992284443E-2</v>
      </c>
    </row>
    <row r="79" spans="1:7" x14ac:dyDescent="0.3">
      <c r="A79" t="s">
        <v>82</v>
      </c>
      <c r="B79">
        <v>7.7890000000000001E-2</v>
      </c>
      <c r="C79">
        <v>0.11693000000000001</v>
      </c>
      <c r="D79">
        <f t="shared" si="2"/>
        <v>0.18784179615146629</v>
      </c>
      <c r="E79">
        <v>0.10528999999999999</v>
      </c>
      <c r="F79">
        <v>8.5785E-2</v>
      </c>
      <c r="G79">
        <f t="shared" si="3"/>
        <v>9.8107033753713199E-2</v>
      </c>
    </row>
    <row r="80" spans="1:7" x14ac:dyDescent="0.3">
      <c r="A80" t="s">
        <v>83</v>
      </c>
      <c r="B80">
        <v>9.2714000000000008E-3</v>
      </c>
      <c r="C80">
        <v>1.1514999999999999E-2</v>
      </c>
      <c r="D80">
        <f t="shared" si="2"/>
        <v>1.5590248612843994E-2</v>
      </c>
      <c r="E80">
        <v>1.6719999999999999E-2</v>
      </c>
      <c r="F80">
        <v>8.0575999999999998E-3</v>
      </c>
      <c r="G80">
        <f t="shared" si="3"/>
        <v>1.3529960173707519E-2</v>
      </c>
    </row>
    <row r="81" spans="1:7" x14ac:dyDescent="0.3">
      <c r="A81" t="s">
        <v>84</v>
      </c>
      <c r="B81">
        <v>12.9221</v>
      </c>
      <c r="C81">
        <v>10.3469</v>
      </c>
      <c r="D81">
        <f t="shared" si="2"/>
        <v>5.6693370530416027</v>
      </c>
      <c r="E81">
        <v>10.613</v>
      </c>
      <c r="F81">
        <v>13.4224</v>
      </c>
      <c r="G81">
        <f t="shared" si="3"/>
        <v>11.647597558180884</v>
      </c>
    </row>
    <row r="82" spans="1:7" x14ac:dyDescent="0.3">
      <c r="A82" t="s">
        <v>85</v>
      </c>
      <c r="B82">
        <v>0.10312</v>
      </c>
      <c r="C82">
        <v>9.0378E-2</v>
      </c>
      <c r="D82">
        <f t="shared" si="2"/>
        <v>6.723358128683446E-2</v>
      </c>
      <c r="E82">
        <v>5.9511000000000001E-2</v>
      </c>
      <c r="F82">
        <v>0.1474</v>
      </c>
      <c r="G82">
        <f t="shared" si="3"/>
        <v>9.1877250726475318E-2</v>
      </c>
    </row>
    <row r="83" spans="1:7" x14ac:dyDescent="0.3">
      <c r="A83" t="s">
        <v>86</v>
      </c>
      <c r="B83">
        <v>3.4146999999999998</v>
      </c>
      <c r="C83">
        <v>3.1419999999999999</v>
      </c>
      <c r="D83">
        <f t="shared" si="2"/>
        <v>2.6466709321079707</v>
      </c>
      <c r="E83">
        <v>3.1450999999999998</v>
      </c>
      <c r="F83">
        <v>3.3671000000000002</v>
      </c>
      <c r="G83">
        <f t="shared" si="3"/>
        <v>3.2268543453819873</v>
      </c>
    </row>
    <row r="84" spans="1:7" x14ac:dyDescent="0.3">
      <c r="A84" t="s">
        <v>87</v>
      </c>
      <c r="B84">
        <v>5.6762000000000002E-3</v>
      </c>
      <c r="C84">
        <v>4.9598000000000003E-3</v>
      </c>
      <c r="D84">
        <f t="shared" si="2"/>
        <v>3.6585394784090569E-3</v>
      </c>
      <c r="E84">
        <v>3.4949000000000001E-2</v>
      </c>
      <c r="F84">
        <v>9.6211999999999999E-3</v>
      </c>
      <c r="G84">
        <f t="shared" si="3"/>
        <v>2.5621713022676088E-2</v>
      </c>
    </row>
    <row r="85" spans="1:7" x14ac:dyDescent="0.3">
      <c r="A85" t="s">
        <v>88</v>
      </c>
      <c r="B85">
        <v>-0.38083</v>
      </c>
      <c r="C85">
        <v>-0.35793999999999998</v>
      </c>
      <c r="D85">
        <f t="shared" si="2"/>
        <v>-0.3163628736191838</v>
      </c>
      <c r="E85">
        <v>-0.44803999999999999</v>
      </c>
      <c r="F85">
        <v>-0.39285999999999999</v>
      </c>
      <c r="G85">
        <f t="shared" si="3"/>
        <v>-0.4277192577559546</v>
      </c>
    </row>
    <row r="86" spans="1:7" x14ac:dyDescent="0.3">
      <c r="A86" t="s">
        <v>89</v>
      </c>
      <c r="B86">
        <v>7.6008000000000006E-2</v>
      </c>
      <c r="C86">
        <v>7.2196999999999997E-2</v>
      </c>
      <c r="D86">
        <f t="shared" si="2"/>
        <v>6.5274744489415018E-2</v>
      </c>
      <c r="E86">
        <v>0.11881</v>
      </c>
      <c r="F86">
        <v>8.3499000000000004E-2</v>
      </c>
      <c r="G86">
        <f t="shared" si="3"/>
        <v>0.10580627166764249</v>
      </c>
    </row>
    <row r="87" spans="1:7" x14ac:dyDescent="0.3">
      <c r="A87" t="s">
        <v>90</v>
      </c>
      <c r="B87">
        <v>0.93325000000000002</v>
      </c>
      <c r="C87">
        <v>0.90874999999999995</v>
      </c>
      <c r="D87">
        <f t="shared" si="2"/>
        <v>0.86424848858322412</v>
      </c>
      <c r="E87">
        <v>0.94040000000000001</v>
      </c>
      <c r="F87">
        <v>0.93467</v>
      </c>
      <c r="G87">
        <f t="shared" si="3"/>
        <v>0.93828985405838383</v>
      </c>
    </row>
    <row r="88" spans="1:7" x14ac:dyDescent="0.3">
      <c r="A88" t="s">
        <v>91</v>
      </c>
      <c r="B88">
        <v>2.2786000000000001E-2</v>
      </c>
      <c r="C88">
        <v>2.8740999999999999E-2</v>
      </c>
      <c r="D88">
        <f t="shared" si="2"/>
        <v>3.9557591856608128E-2</v>
      </c>
      <c r="E88">
        <v>2.564E-2</v>
      </c>
      <c r="F88">
        <v>2.4181000000000001E-2</v>
      </c>
      <c r="G88">
        <f t="shared" si="3"/>
        <v>2.5102704549944507E-2</v>
      </c>
    </row>
    <row r="89" spans="1:7" x14ac:dyDescent="0.3">
      <c r="A89" t="s">
        <v>92</v>
      </c>
      <c r="B89">
        <v>67.982699999999994</v>
      </c>
      <c r="C89">
        <v>41.646900000000002</v>
      </c>
      <c r="D89">
        <f t="shared" si="2"/>
        <v>-6.1891369130580047</v>
      </c>
      <c r="E89">
        <v>42.345100000000002</v>
      </c>
      <c r="F89">
        <v>68.946100000000001</v>
      </c>
      <c r="G89">
        <f t="shared" si="3"/>
        <v>52.141259195974122</v>
      </c>
    </row>
    <row r="90" spans="1:7" x14ac:dyDescent="0.3">
      <c r="A90" t="s">
        <v>93</v>
      </c>
      <c r="B90">
        <v>0.76929999999999998</v>
      </c>
      <c r="C90">
        <v>0.22993</v>
      </c>
      <c r="D90">
        <f t="shared" si="2"/>
        <v>-0.74977531481086979</v>
      </c>
      <c r="E90">
        <v>7.7132000000000006E-2</v>
      </c>
      <c r="F90">
        <v>0.24962999999999999</v>
      </c>
      <c r="G90">
        <f t="shared" si="3"/>
        <v>0.14065659941307262</v>
      </c>
    </row>
    <row r="91" spans="1:7" x14ac:dyDescent="0.3">
      <c r="A91" t="s">
        <v>94</v>
      </c>
      <c r="B91">
        <v>2.3119000000000001</v>
      </c>
      <c r="C91">
        <v>1.796</v>
      </c>
      <c r="D91">
        <f t="shared" si="2"/>
        <v>0.85892531673818029</v>
      </c>
      <c r="E91">
        <v>1.0129999999999999</v>
      </c>
      <c r="F91">
        <v>1.8463000000000001</v>
      </c>
      <c r="G91">
        <f t="shared" si="3"/>
        <v>1.3198734054360828</v>
      </c>
    </row>
    <row r="92" spans="1:7" x14ac:dyDescent="0.3">
      <c r="A92" t="s">
        <v>95</v>
      </c>
      <c r="B92">
        <v>0.77122000000000002</v>
      </c>
      <c r="C92">
        <v>0.53132000000000001</v>
      </c>
      <c r="D92">
        <f t="shared" si="2"/>
        <v>9.5568465759816743E-2</v>
      </c>
      <c r="E92">
        <v>0.35144999999999998</v>
      </c>
      <c r="F92">
        <v>0.63090999999999997</v>
      </c>
      <c r="G92">
        <f t="shared" si="3"/>
        <v>0.45436472684887513</v>
      </c>
    </row>
    <row r="93" spans="1:7" x14ac:dyDescent="0.3">
      <c r="A93" t="s">
        <v>96</v>
      </c>
      <c r="B93">
        <v>0.95613000000000004</v>
      </c>
      <c r="C93">
        <v>0.93974000000000002</v>
      </c>
      <c r="D93">
        <f t="shared" si="2"/>
        <v>0.90996939705628765</v>
      </c>
      <c r="E93">
        <v>0.96445000000000003</v>
      </c>
      <c r="F93">
        <v>0.96084999999999998</v>
      </c>
      <c r="G93">
        <f t="shared" si="3"/>
        <v>0.96312425385867051</v>
      </c>
    </row>
    <row r="94" spans="1:7" x14ac:dyDescent="0.3">
      <c r="A94" t="s">
        <v>97</v>
      </c>
      <c r="B94">
        <v>1.4146000000000001E-2</v>
      </c>
      <c r="C94">
        <v>1.7724E-2</v>
      </c>
      <c r="D94">
        <f t="shared" si="2"/>
        <v>2.4223037055070347E-2</v>
      </c>
      <c r="E94">
        <v>1.2153000000000001E-2</v>
      </c>
      <c r="F94">
        <v>1.3046E-2</v>
      </c>
      <c r="G94">
        <f t="shared" si="3"/>
        <v>1.2481858695613132E-2</v>
      </c>
    </row>
    <row r="95" spans="1:7" x14ac:dyDescent="0.3">
      <c r="A95" t="s">
        <v>98</v>
      </c>
      <c r="B95">
        <v>81760.203899999993</v>
      </c>
      <c r="C95">
        <v>17964.618699999999</v>
      </c>
      <c r="D95">
        <f t="shared" si="2"/>
        <v>-97912.93081500761</v>
      </c>
      <c r="E95">
        <v>16501.4895</v>
      </c>
      <c r="F95">
        <v>50943.924599999998</v>
      </c>
      <c r="G95">
        <f t="shared" si="3"/>
        <v>29185.35767550494</v>
      </c>
    </row>
    <row r="96" spans="1:7" x14ac:dyDescent="0.3">
      <c r="A96" t="s">
        <v>99</v>
      </c>
      <c r="B96">
        <v>680.32640000000004</v>
      </c>
      <c r="C96">
        <v>516.50409999999999</v>
      </c>
      <c r="D96">
        <f t="shared" si="2"/>
        <v>218.93920392765472</v>
      </c>
      <c r="E96">
        <v>323.83049999999997</v>
      </c>
      <c r="F96">
        <v>884.69560000000001</v>
      </c>
      <c r="G96">
        <f t="shared" si="3"/>
        <v>530.37626170316696</v>
      </c>
    </row>
    <row r="97" spans="1:7" x14ac:dyDescent="0.3">
      <c r="A97" t="s">
        <v>100</v>
      </c>
      <c r="B97">
        <v>0.97755000000000003</v>
      </c>
      <c r="C97">
        <v>0.84702</v>
      </c>
      <c r="D97">
        <f t="shared" si="2"/>
        <v>0.6099268455007455</v>
      </c>
      <c r="E97">
        <v>0.61446999999999996</v>
      </c>
      <c r="F97">
        <v>0.85184000000000004</v>
      </c>
      <c r="G97">
        <f t="shared" si="3"/>
        <v>0.70188454487983065</v>
      </c>
    </row>
    <row r="98" spans="1:7" x14ac:dyDescent="0.3">
      <c r="A98" t="s">
        <v>101</v>
      </c>
      <c r="B98">
        <v>0.18157000000000001</v>
      </c>
      <c r="C98">
        <v>0.14452999999999999</v>
      </c>
      <c r="D98">
        <f t="shared" si="2"/>
        <v>7.7250980290719473E-2</v>
      </c>
      <c r="E98">
        <v>0.15795000000000001</v>
      </c>
      <c r="F98">
        <v>0.17041999999999999</v>
      </c>
      <c r="G98">
        <f t="shared" si="3"/>
        <v>0.16254223732843867</v>
      </c>
    </row>
    <row r="99" spans="1:7" x14ac:dyDescent="0.3">
      <c r="A99" t="s">
        <v>102</v>
      </c>
      <c r="B99">
        <v>2.6759999999999999E-2</v>
      </c>
      <c r="C99">
        <v>3.8136000000000003E-2</v>
      </c>
      <c r="D99">
        <f t="shared" si="2"/>
        <v>5.8799232403152678E-2</v>
      </c>
      <c r="E99">
        <v>4.2751999999999998E-2</v>
      </c>
      <c r="F99">
        <v>3.1530000000000002E-2</v>
      </c>
      <c r="G99">
        <f t="shared" si="3"/>
        <v>3.8619354667222223E-2</v>
      </c>
    </row>
    <row r="100" spans="1:7" x14ac:dyDescent="0.3">
      <c r="A100" t="s">
        <v>103</v>
      </c>
      <c r="B100">
        <v>3.5006E-3</v>
      </c>
      <c r="C100">
        <v>4.5155999999999998E-3</v>
      </c>
      <c r="D100">
        <f t="shared" si="2"/>
        <v>6.3592340444092775E-3</v>
      </c>
      <c r="E100">
        <v>8.4801000000000008E-3</v>
      </c>
      <c r="F100">
        <v>4.3083000000000002E-3</v>
      </c>
      <c r="G100">
        <f t="shared" si="3"/>
        <v>6.9437811798892957E-3</v>
      </c>
    </row>
    <row r="101" spans="1:7" x14ac:dyDescent="0.3">
      <c r="A101" t="s">
        <v>104</v>
      </c>
      <c r="B101">
        <v>4.3110999999999997</v>
      </c>
      <c r="C101">
        <v>3.952</v>
      </c>
      <c r="D101">
        <f t="shared" si="2"/>
        <v>3.2997349898055455</v>
      </c>
      <c r="E101">
        <v>3.7250000000000001</v>
      </c>
      <c r="F101">
        <v>4.1702000000000004</v>
      </c>
      <c r="G101">
        <f t="shared" si="3"/>
        <v>3.8889506061444186</v>
      </c>
    </row>
    <row r="102" spans="1:7" x14ac:dyDescent="0.3">
      <c r="A102" t="s">
        <v>105</v>
      </c>
      <c r="B102">
        <v>0.14346</v>
      </c>
      <c r="C102">
        <v>0.12542</v>
      </c>
      <c r="D102">
        <f t="shared" si="2"/>
        <v>9.2652356491484372E-2</v>
      </c>
      <c r="E102">
        <v>0.18017</v>
      </c>
      <c r="F102">
        <v>0.14335000000000001</v>
      </c>
      <c r="G102">
        <f t="shared" si="3"/>
        <v>0.16661056307673519</v>
      </c>
    </row>
    <row r="103" spans="1:7" x14ac:dyDescent="0.3">
      <c r="A103" t="s">
        <v>106</v>
      </c>
      <c r="B103">
        <v>0.65193000000000001</v>
      </c>
      <c r="C103">
        <v>0.68262999999999996</v>
      </c>
      <c r="D103">
        <f t="shared" si="2"/>
        <v>0.73839311838755139</v>
      </c>
      <c r="E103">
        <v>0.74353999999999998</v>
      </c>
      <c r="F103">
        <v>0.68145999999999995</v>
      </c>
      <c r="G103">
        <f t="shared" si="3"/>
        <v>0.72067824431840621</v>
      </c>
    </row>
    <row r="104" spans="1:7" x14ac:dyDescent="0.3">
      <c r="A104" t="s">
        <v>107</v>
      </c>
      <c r="B104">
        <v>3.9747999999999999E-2</v>
      </c>
      <c r="C104">
        <v>3.5997000000000001E-2</v>
      </c>
      <c r="D104">
        <f t="shared" si="2"/>
        <v>2.9183727782680597E-2</v>
      </c>
      <c r="E104">
        <v>5.629E-2</v>
      </c>
      <c r="F104">
        <v>4.2663E-2</v>
      </c>
      <c r="G104">
        <f t="shared" si="3"/>
        <v>5.1271682592250685E-2</v>
      </c>
    </row>
    <row r="105" spans="1:7" x14ac:dyDescent="0.3">
      <c r="A105" t="s">
        <v>108</v>
      </c>
      <c r="B105">
        <v>8.4454000000000001E-2</v>
      </c>
      <c r="C105">
        <v>0.12236</v>
      </c>
      <c r="D105">
        <f t="shared" si="2"/>
        <v>0.1912120119087469</v>
      </c>
      <c r="E105">
        <v>0.11261</v>
      </c>
      <c r="F105">
        <v>9.1481999999999994E-2</v>
      </c>
      <c r="G105">
        <f t="shared" si="3"/>
        <v>0.1048293432016638</v>
      </c>
    </row>
    <row r="106" spans="1:7" x14ac:dyDescent="0.3">
      <c r="A106" t="s">
        <v>109</v>
      </c>
      <c r="B106">
        <v>7.8551000000000003E-3</v>
      </c>
      <c r="C106">
        <v>9.6383000000000007E-3</v>
      </c>
      <c r="D106">
        <f t="shared" si="2"/>
        <v>1.2877283475852838E-2</v>
      </c>
      <c r="E106">
        <v>1.2151E-2</v>
      </c>
      <c r="F106">
        <v>5.8931000000000001E-3</v>
      </c>
      <c r="G106">
        <f t="shared" si="3"/>
        <v>9.8464481172705377E-3</v>
      </c>
    </row>
    <row r="107" spans="1:7" x14ac:dyDescent="0.3">
      <c r="A107" t="s">
        <v>110</v>
      </c>
      <c r="B107">
        <v>13.096299999999999</v>
      </c>
      <c r="C107">
        <v>10.527699999999999</v>
      </c>
      <c r="D107">
        <f t="shared" si="2"/>
        <v>5.8621252153008143</v>
      </c>
      <c r="E107">
        <v>10.7363</v>
      </c>
      <c r="F107">
        <v>13.630100000000001</v>
      </c>
      <c r="G107">
        <f t="shared" si="3"/>
        <v>11.801978939938721</v>
      </c>
    </row>
    <row r="108" spans="1:7" x14ac:dyDescent="0.3">
      <c r="A108" t="s">
        <v>111</v>
      </c>
      <c r="B108">
        <v>0.11387</v>
      </c>
      <c r="C108">
        <v>4.1980000000000003E-2</v>
      </c>
      <c r="D108">
        <f t="shared" si="2"/>
        <v>-8.8600149214367541E-2</v>
      </c>
      <c r="E108">
        <v>4.0120999999999997E-2</v>
      </c>
      <c r="F108">
        <v>5.0277000000000002E-2</v>
      </c>
      <c r="G108">
        <f t="shared" si="3"/>
        <v>4.3861077169817422E-2</v>
      </c>
    </row>
    <row r="109" spans="1:7" x14ac:dyDescent="0.3">
      <c r="A109" t="s">
        <v>112</v>
      </c>
      <c r="B109">
        <v>3.4260000000000002</v>
      </c>
      <c r="C109">
        <v>3.1587999999999998</v>
      </c>
      <c r="D109">
        <f t="shared" si="2"/>
        <v>2.6734610673239798</v>
      </c>
      <c r="E109">
        <v>3.1518000000000002</v>
      </c>
      <c r="F109">
        <v>3.3843000000000001</v>
      </c>
      <c r="G109">
        <f t="shared" si="3"/>
        <v>3.2374211049608657</v>
      </c>
    </row>
    <row r="110" spans="1:7" x14ac:dyDescent="0.3">
      <c r="A110" t="s">
        <v>113</v>
      </c>
      <c r="B110">
        <v>1.2482999999999999E-2</v>
      </c>
      <c r="C110">
        <v>1.222E-2</v>
      </c>
      <c r="D110">
        <f t="shared" si="2"/>
        <v>1.174228989785257E-2</v>
      </c>
      <c r="E110">
        <v>3.9564000000000002E-2</v>
      </c>
      <c r="F110">
        <v>1.4387E-2</v>
      </c>
      <c r="G110">
        <f t="shared" si="3"/>
        <v>3.0292247055485118E-2</v>
      </c>
    </row>
    <row r="111" spans="1:7" x14ac:dyDescent="0.3">
      <c r="A111" t="s">
        <v>114</v>
      </c>
      <c r="B111">
        <v>-0.44227</v>
      </c>
      <c r="C111">
        <v>-0.42703999999999998</v>
      </c>
      <c r="D111">
        <f t="shared" si="2"/>
        <v>-0.39937640739275532</v>
      </c>
      <c r="E111">
        <v>-0.52393999999999996</v>
      </c>
      <c r="F111">
        <v>-0.46837000000000001</v>
      </c>
      <c r="G111">
        <f t="shared" si="3"/>
        <v>-0.50347563525731054</v>
      </c>
    </row>
    <row r="112" spans="1:7" x14ac:dyDescent="0.3">
      <c r="A112" t="s">
        <v>115</v>
      </c>
      <c r="B112">
        <v>4.854E-2</v>
      </c>
      <c r="C112">
        <v>4.82E-2</v>
      </c>
      <c r="D112">
        <f t="shared" si="2"/>
        <v>4.7582428004828432E-2</v>
      </c>
      <c r="E112">
        <v>7.0539000000000004E-2</v>
      </c>
      <c r="F112">
        <v>5.0459999999999998E-2</v>
      </c>
      <c r="G112">
        <f t="shared" si="3"/>
        <v>6.314465089673453E-2</v>
      </c>
    </row>
    <row r="113" spans="1:7" x14ac:dyDescent="0.3">
      <c r="A113" t="s">
        <v>116</v>
      </c>
      <c r="B113">
        <v>0.95469999999999999</v>
      </c>
      <c r="C113">
        <v>0.93864999999999998</v>
      </c>
      <c r="D113">
        <f t="shared" si="2"/>
        <v>0.90949696905145927</v>
      </c>
      <c r="E113">
        <v>0.96269000000000005</v>
      </c>
      <c r="F113">
        <v>0.95928999999999998</v>
      </c>
      <c r="G113">
        <f t="shared" si="3"/>
        <v>0.96143790642207771</v>
      </c>
    </row>
    <row r="114" spans="1:7" x14ac:dyDescent="0.3">
      <c r="A114" t="s">
        <v>117</v>
      </c>
      <c r="B114">
        <v>1.2213E-2</v>
      </c>
      <c r="C114">
        <v>1.4999999999999999E-2</v>
      </c>
      <c r="D114">
        <f t="shared" si="2"/>
        <v>2.0062273972185869E-2</v>
      </c>
      <c r="E114">
        <v>1.1308E-2</v>
      </c>
      <c r="F114">
        <v>1.1780000000000001E-2</v>
      </c>
      <c r="G114">
        <f t="shared" si="3"/>
        <v>1.1481820049640983E-2</v>
      </c>
    </row>
    <row r="115" spans="1:7" x14ac:dyDescent="0.3">
      <c r="A115" t="s">
        <v>118</v>
      </c>
      <c r="B115">
        <v>0.50606306771276999</v>
      </c>
      <c r="C115">
        <v>0.46581465576083703</v>
      </c>
      <c r="D115">
        <f t="shared" si="2"/>
        <v>0.39270791437365177</v>
      </c>
      <c r="E115">
        <v>0.49663382761827801</v>
      </c>
      <c r="F115">
        <v>0.484326587558777</v>
      </c>
      <c r="G115">
        <f t="shared" si="3"/>
        <v>0.49210152872402813</v>
      </c>
    </row>
    <row r="116" spans="1:7" x14ac:dyDescent="0.3">
      <c r="A116" t="s">
        <v>119</v>
      </c>
      <c r="B116">
        <v>114.690144095035</v>
      </c>
      <c r="C116">
        <v>81.755689167535394</v>
      </c>
      <c r="D116">
        <f t="shared" si="2"/>
        <v>21.933933169110574</v>
      </c>
      <c r="E116">
        <v>86.220975948196099</v>
      </c>
      <c r="F116">
        <v>123.929369402262</v>
      </c>
      <c r="G116">
        <f t="shared" si="3"/>
        <v>100.10757514749153</v>
      </c>
    </row>
    <row r="117" spans="1:7" x14ac:dyDescent="0.3">
      <c r="A117" t="s">
        <v>120</v>
      </c>
      <c r="B117">
        <v>80.429507992007998</v>
      </c>
      <c r="C117">
        <v>80.581460674157299</v>
      </c>
      <c r="D117">
        <f t="shared" si="2"/>
        <v>80.857465736176763</v>
      </c>
      <c r="E117">
        <v>78.790458937198096</v>
      </c>
      <c r="F117">
        <v>80.908184143222499</v>
      </c>
      <c r="G117">
        <f t="shared" si="3"/>
        <v>79.570338387276749</v>
      </c>
    </row>
    <row r="118" spans="1:7" x14ac:dyDescent="0.3">
      <c r="A118" t="s">
        <v>121</v>
      </c>
      <c r="B118">
        <v>46.467727924249701</v>
      </c>
      <c r="C118">
        <v>41.644284649021202</v>
      </c>
      <c r="D118">
        <f t="shared" si="2"/>
        <v>32.883039098786469</v>
      </c>
      <c r="E118">
        <v>45.849447528009001</v>
      </c>
      <c r="F118">
        <v>44.3095736928056</v>
      </c>
      <c r="G118">
        <f t="shared" si="3"/>
        <v>45.282369251576995</v>
      </c>
    </row>
    <row r="119" spans="1:7" x14ac:dyDescent="0.3">
      <c r="A119" t="s">
        <v>122</v>
      </c>
      <c r="B119">
        <v>8.5003930817610096E-3</v>
      </c>
      <c r="C119">
        <v>1.1091269841269799E-2</v>
      </c>
      <c r="D119">
        <f t="shared" si="2"/>
        <v>1.579730786954487E-2</v>
      </c>
      <c r="E119">
        <v>8.39670109333031E-3</v>
      </c>
      <c r="F119">
        <v>1.01104209799862E-2</v>
      </c>
      <c r="G119">
        <f t="shared" si="3"/>
        <v>9.0278004064007888E-3</v>
      </c>
    </row>
    <row r="120" spans="1:7" x14ac:dyDescent="0.3">
      <c r="A120" t="s">
        <v>123</v>
      </c>
      <c r="B120">
        <v>0.95198988511488503</v>
      </c>
      <c r="C120">
        <v>0.93819756554307099</v>
      </c>
      <c r="D120">
        <f t="shared" si="2"/>
        <v>0.91314535873127922</v>
      </c>
      <c r="E120">
        <v>0.93387136003757398</v>
      </c>
      <c r="F120">
        <v>0.95012610116510399</v>
      </c>
      <c r="G120">
        <f t="shared" si="3"/>
        <v>0.93985737679538894</v>
      </c>
    </row>
    <row r="121" spans="1:7" x14ac:dyDescent="0.3">
      <c r="A121" t="s">
        <v>124</v>
      </c>
      <c r="B121">
        <v>1.2867757242757201</v>
      </c>
      <c r="C121">
        <v>1.40449438202247</v>
      </c>
      <c r="D121">
        <f t="shared" si="2"/>
        <v>1.6183171653565311</v>
      </c>
      <c r="E121">
        <v>1.3631038647342999</v>
      </c>
      <c r="F121">
        <v>1.22563938618926</v>
      </c>
      <c r="G121">
        <f t="shared" si="3"/>
        <v>1.3124808086229212</v>
      </c>
    </row>
    <row r="122" spans="1:7" x14ac:dyDescent="0.3">
      <c r="A122" t="s">
        <v>125</v>
      </c>
      <c r="B122">
        <v>0.503793421341591</v>
      </c>
      <c r="C122">
        <v>0.462635632040371</v>
      </c>
      <c r="D122">
        <f t="shared" si="2"/>
        <v>0.38787710834741235</v>
      </c>
      <c r="E122">
        <v>0.49378828962471499</v>
      </c>
      <c r="F122">
        <v>0.48279960070380901</v>
      </c>
      <c r="G122">
        <f t="shared" si="3"/>
        <v>0.48974156408717007</v>
      </c>
    </row>
    <row r="123" spans="1:7" x14ac:dyDescent="0.3">
      <c r="A123" t="s">
        <v>126</v>
      </c>
      <c r="B123">
        <v>0.525054017068185</v>
      </c>
      <c r="C123">
        <v>0.49511904305496302</v>
      </c>
      <c r="D123">
        <f t="shared" si="2"/>
        <v>0.44074550885862485</v>
      </c>
      <c r="E123">
        <v>0.51837020962771996</v>
      </c>
      <c r="F123">
        <v>0.491320519001892</v>
      </c>
      <c r="G123">
        <f t="shared" si="3"/>
        <v>0.50840881435790075</v>
      </c>
    </row>
    <row r="124" spans="1:7" x14ac:dyDescent="0.3">
      <c r="A124" t="s">
        <v>127</v>
      </c>
      <c r="B124">
        <v>112.010582649536</v>
      </c>
      <c r="C124">
        <v>78.625107082641605</v>
      </c>
      <c r="D124">
        <f t="shared" si="2"/>
        <v>17.984122507350275</v>
      </c>
      <c r="E124">
        <v>81.238833150960502</v>
      </c>
      <c r="F124">
        <v>120.659765999307</v>
      </c>
      <c r="G124">
        <f t="shared" si="3"/>
        <v>95.756096931878815</v>
      </c>
    </row>
    <row r="125" spans="1:7" x14ac:dyDescent="0.3">
      <c r="A125" t="s">
        <v>128</v>
      </c>
      <c r="B125">
        <v>126.349391098032</v>
      </c>
      <c r="C125">
        <v>95.893329616973602</v>
      </c>
      <c r="D125">
        <f t="shared" si="2"/>
        <v>40.573298281898381</v>
      </c>
      <c r="E125">
        <v>107.123270634186</v>
      </c>
      <c r="F125">
        <v>137.80516863499901</v>
      </c>
      <c r="G125">
        <f t="shared" si="3"/>
        <v>118.42227282397602</v>
      </c>
    </row>
    <row r="126" spans="1:7" x14ac:dyDescent="0.3">
      <c r="A126" t="s">
        <v>129</v>
      </c>
      <c r="B126">
        <v>0.51087385952530595</v>
      </c>
      <c r="C126">
        <v>0.46916474891205801</v>
      </c>
      <c r="D126">
        <f t="shared" si="2"/>
        <v>0.39340481168189417</v>
      </c>
      <c r="E126">
        <v>0.50592625002470704</v>
      </c>
      <c r="F126">
        <v>0.49709247445007299</v>
      </c>
      <c r="G126">
        <f t="shared" si="3"/>
        <v>0.50267309894652867</v>
      </c>
    </row>
    <row r="127" spans="1:7" x14ac:dyDescent="0.3">
      <c r="A127" t="s">
        <v>130</v>
      </c>
      <c r="B127">
        <v>116.92996828752599</v>
      </c>
      <c r="C127">
        <v>81.760313262573305</v>
      </c>
      <c r="D127">
        <f t="shared" si="2"/>
        <v>17.878566135349026</v>
      </c>
      <c r="E127">
        <v>86.741486908153604</v>
      </c>
      <c r="F127">
        <v>124.01963358486699</v>
      </c>
      <c r="G127">
        <f t="shared" si="3"/>
        <v>100.46964221720057</v>
      </c>
    </row>
    <row r="128" spans="1:7" x14ac:dyDescent="0.3">
      <c r="A128" t="s">
        <v>131</v>
      </c>
      <c r="B128">
        <v>76.377246300211397</v>
      </c>
      <c r="C128">
        <v>78.126081622110306</v>
      </c>
      <c r="D128">
        <f t="shared" si="2"/>
        <v>81.302645501438661</v>
      </c>
      <c r="E128">
        <v>70.679012345678998</v>
      </c>
      <c r="F128">
        <v>75.742612859097093</v>
      </c>
      <c r="G128">
        <f t="shared" si="3"/>
        <v>72.543748135095186</v>
      </c>
    </row>
    <row r="129" spans="1:7" x14ac:dyDescent="0.3">
      <c r="A129" t="s">
        <v>132</v>
      </c>
      <c r="B129">
        <v>46.855972515856202</v>
      </c>
      <c r="C129">
        <v>42.042439669616698</v>
      </c>
      <c r="D129">
        <f t="shared" si="2"/>
        <v>33.299195305863549</v>
      </c>
      <c r="E129">
        <v>46.635680369013699</v>
      </c>
      <c r="F129">
        <v>45.677840048247397</v>
      </c>
      <c r="G129">
        <f t="shared" si="3"/>
        <v>46.282943394217654</v>
      </c>
    </row>
    <row r="130" spans="1:7" x14ac:dyDescent="0.3">
      <c r="A130" t="s">
        <v>133</v>
      </c>
      <c r="B130">
        <v>6.6892532694419497E-3</v>
      </c>
      <c r="C130">
        <v>6.9183375104427697E-3</v>
      </c>
      <c r="D130">
        <f t="shared" si="2"/>
        <v>7.3344434274346618E-3</v>
      </c>
      <c r="E130">
        <v>7.6854005735018703E-3</v>
      </c>
      <c r="F130">
        <v>6.7623527905786001E-3</v>
      </c>
      <c r="G130">
        <f t="shared" si="3"/>
        <v>7.345476396703729E-3</v>
      </c>
    </row>
    <row r="131" spans="1:7" x14ac:dyDescent="0.3">
      <c r="A131" t="s">
        <v>134</v>
      </c>
      <c r="B131">
        <v>0.93700067535823395</v>
      </c>
      <c r="C131">
        <v>0.92857552341182703</v>
      </c>
      <c r="D131">
        <f t="shared" si="2"/>
        <v>0.91327217665545601</v>
      </c>
      <c r="E131">
        <v>0.89339120370370395</v>
      </c>
      <c r="F131">
        <v>0.93182759537923698</v>
      </c>
      <c r="G131">
        <f t="shared" si="3"/>
        <v>0.90754589757883408</v>
      </c>
    </row>
    <row r="132" spans="1:7" x14ac:dyDescent="0.3">
      <c r="A132" t="s">
        <v>135</v>
      </c>
      <c r="B132">
        <v>1.3732822410148</v>
      </c>
      <c r="C132">
        <v>1.45676740281545</v>
      </c>
      <c r="D132">
        <f t="shared" ref="D132:D195" si="4">(B132* 179.065 +C132*-277.648)/(179.065-277.648  )</f>
        <v>1.6084088673461847</v>
      </c>
      <c r="E132">
        <v>1.7027777777777799</v>
      </c>
      <c r="F132">
        <v>1.35051299589603</v>
      </c>
      <c r="G132">
        <f t="shared" ref="G132:G195" si="5">(E132*175.875  +F132*102.524)/(175.875+102.524  )</f>
        <v>1.5730517568594415</v>
      </c>
    </row>
    <row r="133" spans="1:7" x14ac:dyDescent="0.3">
      <c r="A133" t="s">
        <v>136</v>
      </c>
      <c r="B133">
        <v>0.50821340913502699</v>
      </c>
      <c r="C133">
        <v>0.46597008024653602</v>
      </c>
      <c r="D133">
        <f t="shared" si="4"/>
        <v>0.38923979523372804</v>
      </c>
      <c r="E133">
        <v>0.50220454842304096</v>
      </c>
      <c r="F133">
        <v>0.49521874168866198</v>
      </c>
      <c r="G133">
        <f t="shared" si="5"/>
        <v>0.49963193555576962</v>
      </c>
    </row>
    <row r="134" spans="1:7" x14ac:dyDescent="0.3">
      <c r="A134" t="s">
        <v>137</v>
      </c>
      <c r="B134">
        <v>0.53283119041067295</v>
      </c>
      <c r="C134">
        <v>0.49915517835704298</v>
      </c>
      <c r="D134">
        <f t="shared" si="4"/>
        <v>0.43798646672944752</v>
      </c>
      <c r="E134">
        <v>0.54142563796739696</v>
      </c>
      <c r="F134">
        <v>0.50681461614741896</v>
      </c>
      <c r="G134">
        <f t="shared" si="5"/>
        <v>0.52867968557147804</v>
      </c>
    </row>
    <row r="135" spans="1:7" x14ac:dyDescent="0.3">
      <c r="A135" t="s">
        <v>138</v>
      </c>
      <c r="B135">
        <v>112.74254220989</v>
      </c>
      <c r="C135">
        <v>77.234078563131504</v>
      </c>
      <c r="D135">
        <f t="shared" si="4"/>
        <v>12.73692344605443</v>
      </c>
      <c r="E135">
        <v>76.952275231198797</v>
      </c>
      <c r="F135">
        <v>118.922368612987</v>
      </c>
      <c r="G135">
        <f t="shared" si="5"/>
        <v>92.408300051239294</v>
      </c>
    </row>
    <row r="136" spans="1:7" x14ac:dyDescent="0.3">
      <c r="A136" t="s">
        <v>139</v>
      </c>
      <c r="B136">
        <v>135.156778541226</v>
      </c>
      <c r="C136">
        <v>101.808970113923</v>
      </c>
      <c r="D136">
        <f t="shared" si="4"/>
        <v>41.236403687307742</v>
      </c>
      <c r="E136">
        <v>134.23315357481999</v>
      </c>
      <c r="F136">
        <v>147.45414110880699</v>
      </c>
      <c r="G136">
        <f t="shared" si="5"/>
        <v>139.10195168808363</v>
      </c>
    </row>
    <row r="137" spans="1:7" x14ac:dyDescent="0.3">
      <c r="A137" t="s">
        <v>140</v>
      </c>
      <c r="B137">
        <v>0.51089788287166005</v>
      </c>
      <c r="C137">
        <v>0.467280382932029</v>
      </c>
      <c r="D137">
        <f t="shared" si="4"/>
        <v>0.38805406980816348</v>
      </c>
      <c r="E137">
        <v>0.50429926458642305</v>
      </c>
      <c r="F137">
        <v>0.48420200894889098</v>
      </c>
      <c r="G137">
        <f t="shared" si="5"/>
        <v>0.49689819261065316</v>
      </c>
    </row>
    <row r="138" spans="1:7" x14ac:dyDescent="0.3">
      <c r="A138" t="s">
        <v>141</v>
      </c>
      <c r="B138">
        <v>115.241406848965</v>
      </c>
      <c r="C138">
        <v>83.159264819837304</v>
      </c>
      <c r="D138">
        <f t="shared" si="4"/>
        <v>24.885639930700744</v>
      </c>
      <c r="E138">
        <v>86.855378451392994</v>
      </c>
      <c r="F138">
        <v>123.459123164232</v>
      </c>
      <c r="G138">
        <f t="shared" si="5"/>
        <v>100.33517659340896</v>
      </c>
    </row>
    <row r="139" spans="1:7" x14ac:dyDescent="0.3">
      <c r="A139" t="s">
        <v>142</v>
      </c>
      <c r="B139">
        <v>78.749936110401194</v>
      </c>
      <c r="C139">
        <v>79.926643419863098</v>
      </c>
      <c r="D139">
        <f t="shared" si="4"/>
        <v>82.064000716443616</v>
      </c>
      <c r="E139">
        <v>72.497249060654894</v>
      </c>
      <c r="F139">
        <v>79.671385237613805</v>
      </c>
      <c r="G139">
        <f t="shared" si="5"/>
        <v>75.139216658981525</v>
      </c>
    </row>
    <row r="140" spans="1:7" x14ac:dyDescent="0.3">
      <c r="A140" t="s">
        <v>143</v>
      </c>
      <c r="B140">
        <v>46.921032455916198</v>
      </c>
      <c r="C140">
        <v>41.781161210125298</v>
      </c>
      <c r="D140">
        <f t="shared" si="4"/>
        <v>32.445159621336686</v>
      </c>
      <c r="E140">
        <v>46.420886346610999</v>
      </c>
      <c r="F140">
        <v>44.342473829604501</v>
      </c>
      <c r="G140">
        <f t="shared" si="5"/>
        <v>45.655484298135342</v>
      </c>
    </row>
    <row r="141" spans="1:7" x14ac:dyDescent="0.3">
      <c r="A141" t="s">
        <v>144</v>
      </c>
      <c r="B141">
        <v>8.1431878306878307E-3</v>
      </c>
      <c r="C141">
        <v>1.0655109997215299E-2</v>
      </c>
      <c r="D141">
        <f t="shared" si="4"/>
        <v>1.5217735832797917E-2</v>
      </c>
      <c r="E141">
        <v>7.1053964120370398E-3</v>
      </c>
      <c r="F141">
        <v>9.8688055165965394E-3</v>
      </c>
      <c r="G141">
        <f t="shared" si="5"/>
        <v>8.1230572335049978E-3</v>
      </c>
    </row>
    <row r="142" spans="1:7" x14ac:dyDescent="0.3">
      <c r="A142" t="s">
        <v>145</v>
      </c>
      <c r="B142">
        <v>0.94715975239231098</v>
      </c>
      <c r="C142">
        <v>0.93798251467275096</v>
      </c>
      <c r="D142">
        <f t="shared" si="4"/>
        <v>0.92131308817677249</v>
      </c>
      <c r="E142">
        <v>0.90068077361782095</v>
      </c>
      <c r="F142">
        <v>0.94094062464891604</v>
      </c>
      <c r="G142">
        <f t="shared" si="5"/>
        <v>0.91550697977198092</v>
      </c>
    </row>
    <row r="143" spans="1:7" x14ac:dyDescent="0.3">
      <c r="A143" t="s">
        <v>146</v>
      </c>
      <c r="B143">
        <v>1.26233069256325</v>
      </c>
      <c r="C143">
        <v>1.35002582978174</v>
      </c>
      <c r="D143">
        <f t="shared" si="4"/>
        <v>1.5093142440725293</v>
      </c>
      <c r="E143">
        <v>1.66032608695652</v>
      </c>
      <c r="F143">
        <v>1.28791708796764</v>
      </c>
      <c r="G143">
        <f t="shared" si="5"/>
        <v>1.5231816998993253</v>
      </c>
    </row>
    <row r="144" spans="1:7" x14ac:dyDescent="0.3">
      <c r="A144" t="s">
        <v>147</v>
      </c>
      <c r="B144">
        <v>0.50877202851786496</v>
      </c>
      <c r="C144">
        <v>0.46435861676460599</v>
      </c>
      <c r="D144">
        <f t="shared" si="4"/>
        <v>0.38368661879743804</v>
      </c>
      <c r="E144">
        <v>0.50055931956127198</v>
      </c>
      <c r="F144">
        <v>0.48257139087497197</v>
      </c>
      <c r="G144">
        <f t="shared" si="5"/>
        <v>0.49393503427061275</v>
      </c>
    </row>
    <row r="145" spans="1:7" x14ac:dyDescent="0.3">
      <c r="A145" t="s">
        <v>148</v>
      </c>
      <c r="B145">
        <v>0.52351780178705998</v>
      </c>
      <c r="C145">
        <v>0.489387691772878</v>
      </c>
      <c r="D145">
        <f t="shared" si="4"/>
        <v>0.42739416195851354</v>
      </c>
      <c r="E145">
        <v>0.53899471771228902</v>
      </c>
      <c r="F145">
        <v>0.492065707873029</v>
      </c>
      <c r="G145">
        <f t="shared" si="5"/>
        <v>0.52171250834817395</v>
      </c>
    </row>
    <row r="146" spans="1:7" x14ac:dyDescent="0.3">
      <c r="A146" t="s">
        <v>149</v>
      </c>
      <c r="B146">
        <v>111.707443315728</v>
      </c>
      <c r="C146">
        <v>79.522390295177004</v>
      </c>
      <c r="D146">
        <f t="shared" si="4"/>
        <v>21.061839093398152</v>
      </c>
      <c r="E146">
        <v>78.604355767325998</v>
      </c>
      <c r="F146">
        <v>119.002385508351</v>
      </c>
      <c r="G146">
        <f t="shared" si="5"/>
        <v>93.481448002459203</v>
      </c>
    </row>
    <row r="147" spans="1:7" x14ac:dyDescent="0.3">
      <c r="A147" t="s">
        <v>150</v>
      </c>
      <c r="B147">
        <v>130.13314592384401</v>
      </c>
      <c r="C147">
        <v>98.828708188040807</v>
      </c>
      <c r="D147">
        <f t="shared" si="4"/>
        <v>41.96769621679222</v>
      </c>
      <c r="E147">
        <v>127.988228692939</v>
      </c>
      <c r="F147">
        <v>143.53413580326199</v>
      </c>
      <c r="G147">
        <f t="shared" si="5"/>
        <v>133.71320823876624</v>
      </c>
    </row>
    <row r="148" spans="1:7" x14ac:dyDescent="0.3">
      <c r="A148" t="s">
        <v>151</v>
      </c>
      <c r="B148">
        <v>0.55283679374796302</v>
      </c>
      <c r="C148">
        <v>0.57116947552540098</v>
      </c>
      <c r="D148">
        <f t="shared" si="4"/>
        <v>0.60446874276698348</v>
      </c>
      <c r="E148">
        <v>0.57576564819833098</v>
      </c>
      <c r="F148">
        <v>0.53845878346057696</v>
      </c>
      <c r="G148">
        <f t="shared" si="5"/>
        <v>0.56202691709522534</v>
      </c>
    </row>
    <row r="149" spans="1:7" x14ac:dyDescent="0.3">
      <c r="A149" t="s">
        <v>152</v>
      </c>
      <c r="B149">
        <v>13.595644275552599</v>
      </c>
      <c r="C149">
        <v>9.5678157216494899</v>
      </c>
      <c r="D149">
        <f t="shared" si="4"/>
        <v>2.2517153797582932</v>
      </c>
      <c r="E149">
        <v>9.4861416927753393</v>
      </c>
      <c r="F149">
        <v>14.3426687949078</v>
      </c>
      <c r="G149">
        <f t="shared" si="5"/>
        <v>11.274620044418228</v>
      </c>
    </row>
    <row r="150" spans="1:7" x14ac:dyDescent="0.3">
      <c r="A150" t="s">
        <v>153</v>
      </c>
      <c r="B150">
        <v>67.919296400186994</v>
      </c>
      <c r="C150">
        <v>64.557237972508602</v>
      </c>
      <c r="D150">
        <f t="shared" si="4"/>
        <v>58.450434645847501</v>
      </c>
      <c r="E150">
        <v>63.421958121109199</v>
      </c>
      <c r="F150">
        <v>65.558751171508902</v>
      </c>
      <c r="G150">
        <f t="shared" si="5"/>
        <v>64.208859549272304</v>
      </c>
    </row>
    <row r="151" spans="1:7" x14ac:dyDescent="0.3">
      <c r="A151" t="s">
        <v>154</v>
      </c>
      <c r="B151">
        <v>50.369544979687099</v>
      </c>
      <c r="C151">
        <v>50.717568728522302</v>
      </c>
      <c r="D151">
        <f t="shared" si="4"/>
        <v>51.349714966567156</v>
      </c>
      <c r="E151">
        <v>52.172079767093201</v>
      </c>
      <c r="F151">
        <v>51.215586925960601</v>
      </c>
      <c r="G151">
        <f t="shared" si="5"/>
        <v>51.819839018942965</v>
      </c>
    </row>
    <row r="152" spans="1:7" x14ac:dyDescent="0.3">
      <c r="A152" t="s">
        <v>155</v>
      </c>
      <c r="B152">
        <v>3.5804132973944303E-2</v>
      </c>
      <c r="C152">
        <v>4.5846560846560802E-2</v>
      </c>
      <c r="D152">
        <f t="shared" si="4"/>
        <v>6.4087508545556296E-2</v>
      </c>
      <c r="E152">
        <v>3.4888207921915798E-2</v>
      </c>
      <c r="F152">
        <v>4.2008281573499E-2</v>
      </c>
      <c r="G152">
        <f t="shared" si="5"/>
        <v>3.7510266302351498E-2</v>
      </c>
    </row>
    <row r="153" spans="1:7" x14ac:dyDescent="0.3">
      <c r="A153" t="s">
        <v>156</v>
      </c>
      <c r="B153">
        <v>0.82980753153294995</v>
      </c>
      <c r="C153">
        <v>0.79825522556934103</v>
      </c>
      <c r="D153">
        <f t="shared" si="4"/>
        <v>0.74094398866872313</v>
      </c>
      <c r="E153">
        <v>0.78186070354617998</v>
      </c>
      <c r="F153">
        <v>0.80881989691817502</v>
      </c>
      <c r="G153">
        <f t="shared" si="5"/>
        <v>0.79178877204236864</v>
      </c>
    </row>
    <row r="154" spans="1:7" x14ac:dyDescent="0.3">
      <c r="A154" t="s">
        <v>157</v>
      </c>
      <c r="B154">
        <v>2.7325561009817698</v>
      </c>
      <c r="C154">
        <v>3.5467944587628901</v>
      </c>
      <c r="D154">
        <f t="shared" si="4"/>
        <v>5.0257674209985312</v>
      </c>
      <c r="E154">
        <v>3.9247594793435199</v>
      </c>
      <c r="F154">
        <v>3.39822516401125</v>
      </c>
      <c r="G154">
        <f t="shared" si="5"/>
        <v>3.7308564691131467</v>
      </c>
    </row>
    <row r="155" spans="1:7" x14ac:dyDescent="0.3">
      <c r="A155" t="s">
        <v>158</v>
      </c>
      <c r="B155">
        <v>0.52081983261046105</v>
      </c>
      <c r="C155">
        <v>0.52435741843963601</v>
      </c>
      <c r="D155">
        <f t="shared" si="4"/>
        <v>0.53078304767085427</v>
      </c>
      <c r="E155">
        <v>0.52810052320315304</v>
      </c>
      <c r="F155">
        <v>0.51307605970624204</v>
      </c>
      <c r="G155">
        <f t="shared" si="5"/>
        <v>0.5225675719513263</v>
      </c>
    </row>
    <row r="156" spans="1:7" x14ac:dyDescent="0.3">
      <c r="A156" t="s">
        <v>159</v>
      </c>
      <c r="B156">
        <v>0.95555116933135498</v>
      </c>
      <c r="C156">
        <v>1.24264386440887</v>
      </c>
      <c r="D156">
        <f t="shared" si="4"/>
        <v>1.7641156541094796</v>
      </c>
      <c r="E156">
        <v>1.2934511515993701</v>
      </c>
      <c r="F156">
        <v>0.91558225260980197</v>
      </c>
      <c r="G156">
        <f t="shared" si="5"/>
        <v>1.1542960863871872</v>
      </c>
    </row>
    <row r="157" spans="1:7" x14ac:dyDescent="0.3">
      <c r="A157" t="s">
        <v>160</v>
      </c>
      <c r="B157">
        <v>10.847577272639199</v>
      </c>
      <c r="C157">
        <v>7.2482448814917602</v>
      </c>
      <c r="D157">
        <f t="shared" si="4"/>
        <v>0.71045992241345945</v>
      </c>
      <c r="E157">
        <v>6.8504358578475202</v>
      </c>
      <c r="F157">
        <v>11.2008626383231</v>
      </c>
      <c r="G157">
        <f t="shared" si="5"/>
        <v>8.4525362793342307</v>
      </c>
    </row>
    <row r="158" spans="1:7" x14ac:dyDescent="0.3">
      <c r="A158" t="s">
        <v>161</v>
      </c>
      <c r="B158">
        <v>33.325336888923403</v>
      </c>
      <c r="C158">
        <v>30.322299183848799</v>
      </c>
      <c r="D158">
        <f t="shared" si="4"/>
        <v>24.867616868853485</v>
      </c>
      <c r="E158">
        <v>35.617833826335001</v>
      </c>
      <c r="F158">
        <v>41.062326714308</v>
      </c>
      <c r="G158">
        <f t="shared" si="5"/>
        <v>37.622838114592298</v>
      </c>
    </row>
    <row r="159" spans="1:7" x14ac:dyDescent="0.3">
      <c r="A159" t="s">
        <v>162</v>
      </c>
      <c r="B159">
        <v>0.56671271135081303</v>
      </c>
      <c r="C159">
        <v>0.57748721139627501</v>
      </c>
      <c r="D159">
        <f t="shared" si="4"/>
        <v>0.59705788636701673</v>
      </c>
      <c r="E159">
        <v>0.59825890831207995</v>
      </c>
      <c r="F159">
        <v>0.54633054794370695</v>
      </c>
      <c r="G159">
        <f t="shared" si="5"/>
        <v>0.57913562403876329</v>
      </c>
    </row>
    <row r="160" spans="1:7" x14ac:dyDescent="0.3">
      <c r="A160" t="s">
        <v>163</v>
      </c>
      <c r="B160">
        <v>13.183327030106099</v>
      </c>
      <c r="C160">
        <v>9.4677309782608692</v>
      </c>
      <c r="D160">
        <f t="shared" si="4"/>
        <v>2.7187660753499636</v>
      </c>
      <c r="E160">
        <v>9.2900584795321599</v>
      </c>
      <c r="F160">
        <v>14.5193426365301</v>
      </c>
      <c r="G160">
        <f t="shared" si="5"/>
        <v>11.215809394269845</v>
      </c>
    </row>
    <row r="161" spans="1:7" x14ac:dyDescent="0.3">
      <c r="A161" t="s">
        <v>164</v>
      </c>
      <c r="B161">
        <v>63.301383399209499</v>
      </c>
      <c r="C161">
        <v>61.858922101449302</v>
      </c>
      <c r="D161">
        <f t="shared" si="4"/>
        <v>59.238852390815332</v>
      </c>
      <c r="E161">
        <v>57.201169590643303</v>
      </c>
      <c r="F161">
        <v>60.582230269730303</v>
      </c>
      <c r="G161">
        <f t="shared" si="5"/>
        <v>58.446288520893468</v>
      </c>
    </row>
    <row r="162" spans="1:7" x14ac:dyDescent="0.3">
      <c r="A162" t="s">
        <v>165</v>
      </c>
      <c r="B162">
        <v>51.080511312701198</v>
      </c>
      <c r="C162">
        <v>51.690217391304301</v>
      </c>
      <c r="D162">
        <f t="shared" si="4"/>
        <v>52.797680330807722</v>
      </c>
      <c r="E162">
        <v>54.608771929824599</v>
      </c>
      <c r="F162">
        <v>52.159933816183802</v>
      </c>
      <c r="G162">
        <f t="shared" si="5"/>
        <v>53.706955907630167</v>
      </c>
    </row>
    <row r="163" spans="1:7" x14ac:dyDescent="0.3">
      <c r="A163" t="s">
        <v>166</v>
      </c>
      <c r="B163">
        <v>2.8225766197464301E-2</v>
      </c>
      <c r="C163">
        <v>2.8621553884711801E-2</v>
      </c>
      <c r="D163">
        <f t="shared" si="4"/>
        <v>2.9340457977881755E-2</v>
      </c>
      <c r="E163">
        <v>3.2451135299625497E-2</v>
      </c>
      <c r="F163">
        <v>2.81790834613415E-2</v>
      </c>
      <c r="G163">
        <f t="shared" si="5"/>
        <v>3.0877897455135295E-2</v>
      </c>
    </row>
    <row r="164" spans="1:7" x14ac:dyDescent="0.3">
      <c r="A164" t="s">
        <v>167</v>
      </c>
      <c r="B164">
        <v>0.79259160464869405</v>
      </c>
      <c r="C164">
        <v>0.77189473498802197</v>
      </c>
      <c r="D164">
        <f t="shared" si="4"/>
        <v>0.73430118472288253</v>
      </c>
      <c r="E164">
        <v>0.71437129424844303</v>
      </c>
      <c r="F164">
        <v>0.76852007186230697</v>
      </c>
      <c r="G164">
        <f t="shared" si="5"/>
        <v>0.73431227563157941</v>
      </c>
    </row>
    <row r="165" spans="1:7" x14ac:dyDescent="0.3">
      <c r="A165" t="s">
        <v>168</v>
      </c>
      <c r="B165">
        <v>3.51692193675889</v>
      </c>
      <c r="C165">
        <v>4.2702672101449304</v>
      </c>
      <c r="D165">
        <f t="shared" si="4"/>
        <v>5.6386346911393339</v>
      </c>
      <c r="E165">
        <v>6.9903508771929799</v>
      </c>
      <c r="F165">
        <v>4.2367320179820203</v>
      </c>
      <c r="G165">
        <f t="shared" si="5"/>
        <v>5.9762954390565479</v>
      </c>
    </row>
    <row r="166" spans="1:7" x14ac:dyDescent="0.3">
      <c r="A166" t="s">
        <v>169</v>
      </c>
      <c r="B166">
        <v>0.52606772341040697</v>
      </c>
      <c r="C166">
        <v>0.52716874539088898</v>
      </c>
      <c r="D166">
        <f t="shared" si="4"/>
        <v>0.52916862874740078</v>
      </c>
      <c r="E166">
        <v>0.53609766833845696</v>
      </c>
      <c r="F166">
        <v>0.517920995199048</v>
      </c>
      <c r="G166">
        <f t="shared" si="5"/>
        <v>0.52940387548379597</v>
      </c>
    </row>
    <row r="167" spans="1:7" x14ac:dyDescent="0.3">
      <c r="A167" t="s">
        <v>170</v>
      </c>
      <c r="B167">
        <v>1.14276242260348</v>
      </c>
      <c r="C167">
        <v>1.3839396455270101</v>
      </c>
      <c r="D167">
        <f t="shared" si="4"/>
        <v>1.8220111124412031</v>
      </c>
      <c r="E167">
        <v>2.0847037804820299</v>
      </c>
      <c r="F167">
        <v>1.0253270826796399</v>
      </c>
      <c r="G167">
        <f t="shared" si="5"/>
        <v>1.6945747334470469</v>
      </c>
    </row>
    <row r="168" spans="1:7" x14ac:dyDescent="0.3">
      <c r="A168" t="s">
        <v>171</v>
      </c>
      <c r="B168">
        <v>9.6867705169375693</v>
      </c>
      <c r="C168">
        <v>6.6205698316590098</v>
      </c>
      <c r="D168">
        <f t="shared" si="4"/>
        <v>1.0511590234120995</v>
      </c>
      <c r="E168">
        <v>5.37571329079588</v>
      </c>
      <c r="F168">
        <v>10.107376263192601</v>
      </c>
      <c r="G168">
        <f t="shared" si="5"/>
        <v>7.1182088262755379</v>
      </c>
    </row>
    <row r="169" spans="1:7" x14ac:dyDescent="0.3">
      <c r="A169" t="s">
        <v>172</v>
      </c>
      <c r="B169">
        <v>41.476558255402502</v>
      </c>
      <c r="C169">
        <v>37.1171875</v>
      </c>
      <c r="D169">
        <f t="shared" si="4"/>
        <v>29.198877808510094</v>
      </c>
      <c r="E169">
        <v>63.316374269005898</v>
      </c>
      <c r="F169">
        <v>55.078158820346303</v>
      </c>
      <c r="G169">
        <f t="shared" si="5"/>
        <v>60.282545840533182</v>
      </c>
    </row>
    <row r="170" spans="1:7" x14ac:dyDescent="0.3">
      <c r="A170" t="s">
        <v>173</v>
      </c>
      <c r="B170">
        <v>0.55447784320701499</v>
      </c>
      <c r="C170">
        <v>0.569054441557867</v>
      </c>
      <c r="D170">
        <f t="shared" si="4"/>
        <v>0.59553120310595653</v>
      </c>
      <c r="E170">
        <v>0.57762330333314904</v>
      </c>
      <c r="F170">
        <v>0.53733221422141197</v>
      </c>
      <c r="G170">
        <f t="shared" si="5"/>
        <v>0.56278559335541312</v>
      </c>
    </row>
    <row r="171" spans="1:7" x14ac:dyDescent="0.3">
      <c r="A171" t="s">
        <v>174</v>
      </c>
      <c r="B171">
        <v>13.6010790581613</v>
      </c>
      <c r="C171">
        <v>9.6865883665770198</v>
      </c>
      <c r="D171">
        <f t="shared" si="4"/>
        <v>2.5763535828055897</v>
      </c>
      <c r="E171">
        <v>9.5169904764921203</v>
      </c>
      <c r="F171">
        <v>15.324842870831899</v>
      </c>
      <c r="G171">
        <f t="shared" si="5"/>
        <v>11.655806560160853</v>
      </c>
    </row>
    <row r="172" spans="1:7" x14ac:dyDescent="0.3">
      <c r="A172" t="s">
        <v>175</v>
      </c>
      <c r="B172">
        <v>66.981549364613898</v>
      </c>
      <c r="C172">
        <v>64.426576740624498</v>
      </c>
      <c r="D172">
        <f t="shared" si="4"/>
        <v>59.785754561195382</v>
      </c>
      <c r="E172">
        <v>61.365232974910398</v>
      </c>
      <c r="F172">
        <v>65.152345077602803</v>
      </c>
      <c r="G172">
        <f t="shared" si="5"/>
        <v>62.759885546278966</v>
      </c>
    </row>
    <row r="173" spans="1:7" x14ac:dyDescent="0.3">
      <c r="A173" t="s">
        <v>176</v>
      </c>
      <c r="B173">
        <v>50.219841422374799</v>
      </c>
      <c r="C173">
        <v>50.511952786493403</v>
      </c>
      <c r="D173">
        <f t="shared" si="4"/>
        <v>51.0425404275258</v>
      </c>
      <c r="E173">
        <v>52.196115187012602</v>
      </c>
      <c r="F173">
        <v>51.037452560326301</v>
      </c>
      <c r="G173">
        <f t="shared" si="5"/>
        <v>51.769422824114798</v>
      </c>
    </row>
    <row r="174" spans="1:7" x14ac:dyDescent="0.3">
      <c r="A174" t="s">
        <v>177</v>
      </c>
      <c r="B174">
        <v>3.4391534391534397E-2</v>
      </c>
      <c r="C174">
        <v>4.39919242550822E-2</v>
      </c>
      <c r="D174">
        <f t="shared" si="4"/>
        <v>6.1429959321129976E-2</v>
      </c>
      <c r="E174">
        <v>3.0101799242424201E-2</v>
      </c>
      <c r="F174">
        <v>4.11397459872214E-2</v>
      </c>
      <c r="G174">
        <f t="shared" si="5"/>
        <v>3.4166664604956348E-2</v>
      </c>
    </row>
    <row r="175" spans="1:7" x14ac:dyDescent="0.3">
      <c r="A175" t="s">
        <v>178</v>
      </c>
      <c r="B175">
        <v>0.82243013046341495</v>
      </c>
      <c r="C175">
        <v>0.80040210264683698</v>
      </c>
      <c r="D175">
        <f t="shared" si="4"/>
        <v>0.7603906523868984</v>
      </c>
      <c r="E175">
        <v>0.74853727736259001</v>
      </c>
      <c r="F175">
        <v>0.80167679205145703</v>
      </c>
      <c r="G175">
        <f t="shared" si="5"/>
        <v>0.76810658473783699</v>
      </c>
    </row>
    <row r="176" spans="1:7" x14ac:dyDescent="0.3">
      <c r="A176" t="s">
        <v>179</v>
      </c>
      <c r="B176">
        <v>2.9940432551319698</v>
      </c>
      <c r="C176">
        <v>3.6243533355744799</v>
      </c>
      <c r="D176">
        <f t="shared" si="4"/>
        <v>4.769241141326364</v>
      </c>
      <c r="E176">
        <v>6.1677419354838703</v>
      </c>
      <c r="F176">
        <v>3.6065480910841701</v>
      </c>
      <c r="G176">
        <f t="shared" si="5"/>
        <v>5.224549475370023</v>
      </c>
    </row>
    <row r="177" spans="1:7" x14ac:dyDescent="0.3">
      <c r="A177" t="s">
        <v>180</v>
      </c>
      <c r="B177">
        <v>0.52138881259298997</v>
      </c>
      <c r="C177">
        <v>0.52254782129993604</v>
      </c>
      <c r="D177">
        <f t="shared" si="4"/>
        <v>0.52465303106337713</v>
      </c>
      <c r="E177">
        <v>0.523238482038347</v>
      </c>
      <c r="F177">
        <v>0.51200003852673204</v>
      </c>
      <c r="G177">
        <f t="shared" si="5"/>
        <v>0.51909978117165989</v>
      </c>
    </row>
    <row r="178" spans="1:7" x14ac:dyDescent="0.3">
      <c r="A178" t="s">
        <v>181</v>
      </c>
      <c r="B178">
        <v>0.96528653336145298</v>
      </c>
      <c r="C178">
        <v>1.2611780843590099</v>
      </c>
      <c r="D178">
        <f t="shared" si="4"/>
        <v>1.7986320123118771</v>
      </c>
      <c r="E178">
        <v>1.8204245003028801</v>
      </c>
      <c r="F178">
        <v>0.92874158874750201</v>
      </c>
      <c r="G178">
        <f t="shared" si="5"/>
        <v>1.4920508393906515</v>
      </c>
    </row>
    <row r="179" spans="1:7" x14ac:dyDescent="0.3">
      <c r="A179" t="s">
        <v>182</v>
      </c>
      <c r="B179">
        <v>10.7594010771775</v>
      </c>
      <c r="C179">
        <v>7.3583765222494097</v>
      </c>
      <c r="D179">
        <f t="shared" si="4"/>
        <v>1.1807955810303532</v>
      </c>
      <c r="E179">
        <v>6.1992843328852896</v>
      </c>
      <c r="F179">
        <v>11.7015768086482</v>
      </c>
      <c r="G179">
        <f t="shared" si="5"/>
        <v>8.22557406016562</v>
      </c>
    </row>
    <row r="180" spans="1:7" x14ac:dyDescent="0.3">
      <c r="A180" t="s">
        <v>183</v>
      </c>
      <c r="B180">
        <v>35.401176809871998</v>
      </c>
      <c r="C180">
        <v>30.965528350515498</v>
      </c>
      <c r="D180">
        <f t="shared" si="4"/>
        <v>22.90866873603154</v>
      </c>
      <c r="E180">
        <v>54.922366820578098</v>
      </c>
      <c r="F180">
        <v>47.535135155866499</v>
      </c>
      <c r="G180">
        <f t="shared" si="5"/>
        <v>52.201924077634004</v>
      </c>
    </row>
    <row r="181" spans="1:7" x14ac:dyDescent="0.3">
      <c r="A181" t="s">
        <v>184</v>
      </c>
      <c r="B181">
        <v>48845.925274725298</v>
      </c>
      <c r="C181">
        <v>41923.782607080502</v>
      </c>
      <c r="D181">
        <f t="shared" si="4"/>
        <v>29350.484200846025</v>
      </c>
      <c r="E181">
        <v>31745.630910973799</v>
      </c>
      <c r="F181">
        <v>47116.389788031003</v>
      </c>
      <c r="G181">
        <f t="shared" si="5"/>
        <v>37406.109875019691</v>
      </c>
    </row>
    <row r="182" spans="1:7" x14ac:dyDescent="0.3">
      <c r="A182" t="s">
        <v>185</v>
      </c>
      <c r="B182">
        <v>7661.3358178789504</v>
      </c>
      <c r="C182">
        <v>8110.2511552748201</v>
      </c>
      <c r="D182">
        <f t="shared" si="4"/>
        <v>8925.6556863886144</v>
      </c>
      <c r="E182">
        <v>8551.8418479629709</v>
      </c>
      <c r="F182">
        <v>7834.38727201649</v>
      </c>
      <c r="G182">
        <f t="shared" si="5"/>
        <v>8287.6300047295663</v>
      </c>
    </row>
    <row r="183" spans="1:7" x14ac:dyDescent="0.3">
      <c r="A183" t="s">
        <v>186</v>
      </c>
      <c r="B183">
        <v>-412.46085876262799</v>
      </c>
      <c r="C183">
        <v>-420.55166974725302</v>
      </c>
      <c r="D183">
        <f t="shared" si="4"/>
        <v>-435.24772351881495</v>
      </c>
      <c r="E183">
        <v>-429.56480287663601</v>
      </c>
      <c r="F183">
        <v>-415.29381208082498</v>
      </c>
      <c r="G183">
        <f t="shared" si="5"/>
        <v>-424.30932760427606</v>
      </c>
    </row>
    <row r="184" spans="1:7" x14ac:dyDescent="0.3">
      <c r="A184" t="s">
        <v>187</v>
      </c>
      <c r="B184">
        <v>173.89704380126901</v>
      </c>
      <c r="C184">
        <v>163.82278687915601</v>
      </c>
      <c r="D184">
        <f t="shared" si="4"/>
        <v>145.52402526956655</v>
      </c>
      <c r="E184">
        <v>152.53405706531399</v>
      </c>
      <c r="F184">
        <v>170.68801351314099</v>
      </c>
      <c r="G184">
        <f t="shared" si="5"/>
        <v>159.21948420713929</v>
      </c>
    </row>
    <row r="185" spans="1:7" x14ac:dyDescent="0.3">
      <c r="A185" t="s">
        <v>188</v>
      </c>
      <c r="B185">
        <v>29094.849713666601</v>
      </c>
      <c r="C185">
        <v>25801.1329395594</v>
      </c>
      <c r="D185">
        <f t="shared" si="4"/>
        <v>19818.464587455022</v>
      </c>
      <c r="E185">
        <v>19880.2050637432</v>
      </c>
      <c r="F185">
        <v>26312.375209995302</v>
      </c>
      <c r="G185">
        <f t="shared" si="5"/>
        <v>22248.934161456735</v>
      </c>
    </row>
    <row r="186" spans="1:7" x14ac:dyDescent="0.3">
      <c r="A186" t="s">
        <v>189</v>
      </c>
      <c r="B186">
        <v>8659.4805366792898</v>
      </c>
      <c r="C186">
        <v>8926.0101937373493</v>
      </c>
      <c r="D186">
        <f t="shared" si="4"/>
        <v>9410.131523389533</v>
      </c>
      <c r="E186">
        <v>9541.0428029843297</v>
      </c>
      <c r="F186">
        <v>8924.1703292751499</v>
      </c>
      <c r="G186">
        <f t="shared" si="5"/>
        <v>9313.8716080642316</v>
      </c>
    </row>
    <row r="187" spans="1:7" x14ac:dyDescent="0.3">
      <c r="A187" t="s">
        <v>190</v>
      </c>
      <c r="B187">
        <v>-431.82428893020398</v>
      </c>
      <c r="C187">
        <v>-436.89955976626499</v>
      </c>
      <c r="D187">
        <f t="shared" si="4"/>
        <v>-446.11822193174248</v>
      </c>
      <c r="E187">
        <v>-449.06857681662098</v>
      </c>
      <c r="F187">
        <v>-436.52692716403902</v>
      </c>
      <c r="G187">
        <f t="shared" si="5"/>
        <v>-444.44995358528286</v>
      </c>
    </row>
    <row r="188" spans="1:7" x14ac:dyDescent="0.3">
      <c r="A188" t="s">
        <v>191</v>
      </c>
      <c r="B188">
        <v>149.34901718000299</v>
      </c>
      <c r="C188">
        <v>144.345332293176</v>
      </c>
      <c r="D188">
        <f t="shared" si="4"/>
        <v>135.25669800268298</v>
      </c>
      <c r="E188">
        <v>134.41485555119101</v>
      </c>
      <c r="F188">
        <v>144.80035986082899</v>
      </c>
      <c r="G188">
        <f t="shared" si="5"/>
        <v>138.23945062459762</v>
      </c>
    </row>
    <row r="189" spans="1:7" x14ac:dyDescent="0.3">
      <c r="A189" t="s">
        <v>192</v>
      </c>
      <c r="B189">
        <v>48064.382355672496</v>
      </c>
      <c r="C189">
        <v>43252.323607860599</v>
      </c>
      <c r="D189">
        <f t="shared" si="4"/>
        <v>34511.756779128082</v>
      </c>
      <c r="E189">
        <v>30358.522843981002</v>
      </c>
      <c r="F189">
        <v>46259.670727341203</v>
      </c>
      <c r="G189">
        <f t="shared" si="5"/>
        <v>36214.324357612953</v>
      </c>
    </row>
    <row r="190" spans="1:7" x14ac:dyDescent="0.3">
      <c r="A190" t="s">
        <v>193</v>
      </c>
      <c r="B190">
        <v>7779.6599157288201</v>
      </c>
      <c r="C190">
        <v>8016.5807539526204</v>
      </c>
      <c r="D190">
        <f t="shared" si="4"/>
        <v>8446.9209738337831</v>
      </c>
      <c r="E190">
        <v>8690.0351970364609</v>
      </c>
      <c r="F190">
        <v>7887.3572225093203</v>
      </c>
      <c r="G190">
        <f t="shared" si="5"/>
        <v>8394.4387449643618</v>
      </c>
    </row>
    <row r="191" spans="1:7" x14ac:dyDescent="0.3">
      <c r="A191" t="s">
        <v>194</v>
      </c>
      <c r="B191">
        <v>-414.12560591977098</v>
      </c>
      <c r="C191">
        <v>-418.61938179192902</v>
      </c>
      <c r="D191">
        <f t="shared" si="4"/>
        <v>-426.78182335434838</v>
      </c>
      <c r="E191">
        <v>-432.24676823500897</v>
      </c>
      <c r="F191">
        <v>-416.153798801878</v>
      </c>
      <c r="G191">
        <f t="shared" si="5"/>
        <v>-426.32032597709019</v>
      </c>
    </row>
    <row r="192" spans="1:7" x14ac:dyDescent="0.3">
      <c r="A192" t="s">
        <v>195</v>
      </c>
      <c r="B192">
        <v>171.963473146572</v>
      </c>
      <c r="C192">
        <v>165.69007764032801</v>
      </c>
      <c r="D192">
        <f t="shared" si="4"/>
        <v>154.29515593652937</v>
      </c>
      <c r="E192">
        <v>150.24950183908899</v>
      </c>
      <c r="F192">
        <v>169.48710651696899</v>
      </c>
      <c r="G192">
        <f t="shared" si="5"/>
        <v>157.33399633078966</v>
      </c>
    </row>
    <row r="193" spans="1:7" x14ac:dyDescent="0.3">
      <c r="A193" t="s">
        <v>196</v>
      </c>
      <c r="B193">
        <v>11.3619428424681</v>
      </c>
      <c r="C193">
        <v>11.1100431251506</v>
      </c>
      <c r="D193">
        <f t="shared" si="4"/>
        <v>10.652495445718465</v>
      </c>
      <c r="E193">
        <v>16.0154354385506</v>
      </c>
      <c r="F193">
        <v>14.915386055372</v>
      </c>
      <c r="G193">
        <f t="shared" si="5"/>
        <v>15.610328153822556</v>
      </c>
    </row>
    <row r="194" spans="1:7" x14ac:dyDescent="0.3">
      <c r="A194" t="s">
        <v>197</v>
      </c>
      <c r="B194">
        <v>0.66537675556335496</v>
      </c>
      <c r="C194">
        <v>0.720681799358314</v>
      </c>
      <c r="D194">
        <f t="shared" si="4"/>
        <v>0.82113722947450363</v>
      </c>
      <c r="E194">
        <v>0.38198015004126301</v>
      </c>
      <c r="F194">
        <v>0.623222214873419</v>
      </c>
      <c r="G194">
        <f t="shared" si="5"/>
        <v>0.47082063242392946</v>
      </c>
    </row>
    <row r="195" spans="1:7" x14ac:dyDescent="0.3">
      <c r="A195" t="s">
        <v>198</v>
      </c>
      <c r="B195" s="1">
        <v>5.2892172557577799E-6</v>
      </c>
      <c r="C195" s="1">
        <v>1.19749840857908E-5</v>
      </c>
      <c r="D195">
        <f t="shared" si="4"/>
        <v>2.4118932204836298E-5</v>
      </c>
      <c r="E195" s="1">
        <v>6.24146046577954E-6</v>
      </c>
      <c r="F195" s="1">
        <v>4.7277897016695402E-6</v>
      </c>
      <c r="G195">
        <f t="shared" si="5"/>
        <v>5.6840318061233861E-6</v>
      </c>
    </row>
    <row r="196" spans="1:7" x14ac:dyDescent="0.3">
      <c r="A196" t="s">
        <v>199</v>
      </c>
      <c r="B196">
        <v>485203.52298043499</v>
      </c>
      <c r="C196">
        <v>153572.64903101799</v>
      </c>
      <c r="D196">
        <f t="shared" ref="D196:D259" si="6">(B196* 179.065 +C196*-277.648)/(179.065-277.648  )</f>
        <v>-448797.76416144264</v>
      </c>
      <c r="E196">
        <v>152419.63936702599</v>
      </c>
      <c r="F196">
        <v>284647.51705991197</v>
      </c>
      <c r="G196">
        <f t="shared" ref="G196:G259" si="7">(E196*175.875  +F196*102.524)/(175.875+102.524  )</f>
        <v>201114.25009689727</v>
      </c>
    </row>
    <row r="197" spans="1:7" x14ac:dyDescent="0.3">
      <c r="A197" t="s">
        <v>200</v>
      </c>
      <c r="B197">
        <v>3182672.8642428601</v>
      </c>
      <c r="C197">
        <v>865956.44242949702</v>
      </c>
      <c r="D197">
        <f t="shared" si="6"/>
        <v>-3342099.9777647532</v>
      </c>
      <c r="E197">
        <v>1555126.1057009599</v>
      </c>
      <c r="F197">
        <v>2106257.2359418799</v>
      </c>
      <c r="G197">
        <f t="shared" si="7"/>
        <v>1758087.2082797051</v>
      </c>
    </row>
    <row r="198" spans="1:7" x14ac:dyDescent="0.3">
      <c r="A198" t="s">
        <v>201</v>
      </c>
      <c r="B198">
        <v>21.704473537536298</v>
      </c>
      <c r="C198">
        <v>19.017321818672698</v>
      </c>
      <c r="D198">
        <f t="shared" si="6"/>
        <v>14.136411088239354</v>
      </c>
      <c r="E198">
        <v>24.265108287566601</v>
      </c>
      <c r="F198">
        <v>22.9067473671514</v>
      </c>
      <c r="G198">
        <f t="shared" si="7"/>
        <v>23.76487446846291</v>
      </c>
    </row>
    <row r="199" spans="1:7" x14ac:dyDescent="0.3">
      <c r="A199" t="s">
        <v>202</v>
      </c>
      <c r="B199">
        <v>1.7116601552686999E-2</v>
      </c>
      <c r="C199">
        <v>2.3496126145486899E-2</v>
      </c>
      <c r="D199">
        <f t="shared" si="6"/>
        <v>3.5083819472021029E-2</v>
      </c>
      <c r="E199">
        <v>1.41813199123135E-2</v>
      </c>
      <c r="F199">
        <v>2.07453630649439E-2</v>
      </c>
      <c r="G199">
        <f t="shared" si="7"/>
        <v>1.659861293484691E-2</v>
      </c>
    </row>
    <row r="200" spans="1:7" x14ac:dyDescent="0.3">
      <c r="A200" t="s">
        <v>203</v>
      </c>
      <c r="B200">
        <v>1.3806412989739801E-4</v>
      </c>
      <c r="C200">
        <v>3.8600280548444101E-4</v>
      </c>
      <c r="D200">
        <f t="shared" si="6"/>
        <v>8.3635569537411603E-4</v>
      </c>
      <c r="E200">
        <v>2.3504546341033999E-4</v>
      </c>
      <c r="F200">
        <v>1.6781473322251801E-4</v>
      </c>
      <c r="G200">
        <f t="shared" si="7"/>
        <v>2.1028688531998669E-4</v>
      </c>
    </row>
    <row r="201" spans="1:7" x14ac:dyDescent="0.3">
      <c r="A201" t="s">
        <v>204</v>
      </c>
      <c r="B201">
        <v>1040.7622502095901</v>
      </c>
      <c r="C201">
        <v>304.00641124187899</v>
      </c>
      <c r="D201">
        <f t="shared" si="6"/>
        <v>-1034.2282164804783</v>
      </c>
      <c r="E201">
        <v>309.16189146107899</v>
      </c>
      <c r="F201">
        <v>586.84265207802798</v>
      </c>
      <c r="G201">
        <f t="shared" si="7"/>
        <v>411.4213906025704</v>
      </c>
    </row>
    <row r="202" spans="1:7" x14ac:dyDescent="0.3">
      <c r="A202" t="s">
        <v>205</v>
      </c>
      <c r="B202">
        <v>65247.205747701199</v>
      </c>
      <c r="C202">
        <v>15752.780893159699</v>
      </c>
      <c r="D202">
        <f t="shared" si="6"/>
        <v>-74148.309422396429</v>
      </c>
      <c r="E202">
        <v>27451.489844464901</v>
      </c>
      <c r="F202">
        <v>37595.181204367502</v>
      </c>
      <c r="G202">
        <f t="shared" si="7"/>
        <v>31187.034199806167</v>
      </c>
    </row>
    <row r="203" spans="1:7" x14ac:dyDescent="0.3">
      <c r="A203" t="s">
        <v>206</v>
      </c>
      <c r="B203">
        <v>16304.941000000001</v>
      </c>
      <c r="C203">
        <v>14334.6281</v>
      </c>
      <c r="D203">
        <f t="shared" si="6"/>
        <v>10755.774956572637</v>
      </c>
      <c r="E203">
        <v>32249.6086</v>
      </c>
      <c r="F203">
        <v>5010.1764999999996</v>
      </c>
      <c r="G203">
        <f t="shared" si="7"/>
        <v>22218.338600393679</v>
      </c>
    </row>
    <row r="204" spans="1:7" x14ac:dyDescent="0.3">
      <c r="A204" t="s">
        <v>207</v>
      </c>
      <c r="B204">
        <v>-108.2424</v>
      </c>
      <c r="C204">
        <v>-71.371200000000002</v>
      </c>
      <c r="D204">
        <f t="shared" si="6"/>
        <v>-4.3987866224399896</v>
      </c>
      <c r="E204">
        <v>-62.006300000000003</v>
      </c>
      <c r="F204">
        <v>-46.826300000000003</v>
      </c>
      <c r="G204">
        <f t="shared" si="7"/>
        <v>-56.41607043739382</v>
      </c>
    </row>
    <row r="205" spans="1:7" x14ac:dyDescent="0.3">
      <c r="A205" t="s">
        <v>208</v>
      </c>
      <c r="B205">
        <v>-39.406500000000001</v>
      </c>
      <c r="C205">
        <v>-212.83150000000001</v>
      </c>
      <c r="D205">
        <f t="shared" si="6"/>
        <v>-527.83862724303367</v>
      </c>
      <c r="E205">
        <v>-122.97069999999999</v>
      </c>
      <c r="F205">
        <v>-186.34370000000001</v>
      </c>
      <c r="G205">
        <f t="shared" si="7"/>
        <v>-146.30861950402118</v>
      </c>
    </row>
    <row r="206" spans="1:7" x14ac:dyDescent="0.3">
      <c r="A206" t="s">
        <v>209</v>
      </c>
      <c r="B206">
        <v>6.0004</v>
      </c>
      <c r="C206">
        <v>-100.00449999999999</v>
      </c>
      <c r="D206">
        <f t="shared" si="6"/>
        <v>-292.55055173812923</v>
      </c>
      <c r="E206">
        <v>-35.052599999999998</v>
      </c>
      <c r="F206">
        <v>-88.1417</v>
      </c>
      <c r="G206">
        <f t="shared" si="7"/>
        <v>-54.60334151990488</v>
      </c>
    </row>
    <row r="207" spans="1:7" x14ac:dyDescent="0.3">
      <c r="A207" t="s">
        <v>210</v>
      </c>
      <c r="B207">
        <v>35.385100000000001</v>
      </c>
      <c r="C207">
        <v>-54.009700000000002</v>
      </c>
      <c r="D207">
        <f t="shared" si="6"/>
        <v>-216.38536174695432</v>
      </c>
      <c r="E207">
        <v>8.5597999999999992</v>
      </c>
      <c r="F207">
        <v>-25.088699999999999</v>
      </c>
      <c r="G207">
        <f t="shared" si="7"/>
        <v>-3.8316913990351975</v>
      </c>
    </row>
    <row r="208" spans="1:7" x14ac:dyDescent="0.3">
      <c r="A208" t="s">
        <v>211</v>
      </c>
      <c r="B208">
        <v>-8.2082999999999995</v>
      </c>
      <c r="C208">
        <v>-9.9776000000000007</v>
      </c>
      <c r="D208">
        <f t="shared" si="6"/>
        <v>-13.191335679579646</v>
      </c>
      <c r="E208">
        <v>-16.368600000000001</v>
      </c>
      <c r="F208">
        <v>45.827599999999997</v>
      </c>
      <c r="G208">
        <f t="shared" si="7"/>
        <v>6.5359478209332647</v>
      </c>
    </row>
    <row r="209" spans="1:7" x14ac:dyDescent="0.3">
      <c r="A209" t="s">
        <v>212</v>
      </c>
      <c r="B209">
        <v>-1.9588000000000001</v>
      </c>
      <c r="C209">
        <v>-8.1827000000000005</v>
      </c>
      <c r="D209">
        <f t="shared" si="6"/>
        <v>-19.487718649260014</v>
      </c>
      <c r="E209">
        <v>-1.0539000000000001</v>
      </c>
      <c r="F209">
        <v>-11.9213</v>
      </c>
      <c r="G209">
        <f t="shared" si="7"/>
        <v>-5.0559593378568168</v>
      </c>
    </row>
    <row r="210" spans="1:7" x14ac:dyDescent="0.3">
      <c r="A210" t="s">
        <v>213</v>
      </c>
      <c r="B210">
        <v>-0.87785999999999997</v>
      </c>
      <c r="C210">
        <v>-3.3698999999999999</v>
      </c>
      <c r="D210">
        <f t="shared" si="6"/>
        <v>-7.896412102492314</v>
      </c>
      <c r="E210">
        <v>-1.4547000000000001</v>
      </c>
      <c r="F210">
        <v>-6.5667</v>
      </c>
      <c r="G210">
        <f t="shared" si="7"/>
        <v>-3.3372595206879336</v>
      </c>
    </row>
    <row r="211" spans="1:7" x14ac:dyDescent="0.3">
      <c r="A211" t="s">
        <v>214</v>
      </c>
      <c r="B211">
        <v>2.9338000000000002</v>
      </c>
      <c r="C211">
        <v>0.84441999999999995</v>
      </c>
      <c r="D211">
        <f t="shared" si="6"/>
        <v>-2.9507052213870542</v>
      </c>
      <c r="E211">
        <v>1.7708999999999999</v>
      </c>
      <c r="F211">
        <v>-3.9784999999999999</v>
      </c>
      <c r="G211">
        <f t="shared" si="7"/>
        <v>-0.34639024026666754</v>
      </c>
    </row>
    <row r="212" spans="1:7" x14ac:dyDescent="0.3">
      <c r="A212" t="s">
        <v>215</v>
      </c>
      <c r="B212">
        <v>-0.14601</v>
      </c>
      <c r="C212">
        <v>-5.3380000000000001</v>
      </c>
      <c r="D212">
        <f t="shared" si="6"/>
        <v>-14.768669480032052</v>
      </c>
      <c r="E212">
        <v>-1.8953</v>
      </c>
      <c r="F212">
        <v>-2.8712</v>
      </c>
      <c r="G212">
        <f t="shared" si="7"/>
        <v>-2.2546876831454137</v>
      </c>
    </row>
    <row r="213" spans="1:7" x14ac:dyDescent="0.3">
      <c r="A213" t="s">
        <v>216</v>
      </c>
      <c r="B213">
        <v>0.50129999999999997</v>
      </c>
      <c r="C213">
        <v>-1.1373</v>
      </c>
      <c r="D213">
        <f t="shared" si="6"/>
        <v>-4.1136337390828022</v>
      </c>
      <c r="E213">
        <v>7.9378000000000004E-2</v>
      </c>
      <c r="F213">
        <v>0.59028000000000003</v>
      </c>
      <c r="G213">
        <f t="shared" si="7"/>
        <v>0.26752420974931662</v>
      </c>
    </row>
    <row r="214" spans="1:7" x14ac:dyDescent="0.3">
      <c r="A214" t="s">
        <v>217</v>
      </c>
      <c r="B214">
        <v>0.51200000000000001</v>
      </c>
      <c r="C214">
        <v>0.26982</v>
      </c>
      <c r="D214">
        <f t="shared" si="6"/>
        <v>-0.17007289938427506</v>
      </c>
      <c r="E214">
        <v>0.42951</v>
      </c>
      <c r="F214">
        <v>1.5097</v>
      </c>
      <c r="G214">
        <f t="shared" si="7"/>
        <v>0.827303812334096</v>
      </c>
    </row>
    <row r="215" spans="1:7" x14ac:dyDescent="0.3">
      <c r="A215" t="s">
        <v>218</v>
      </c>
      <c r="B215">
        <v>-0.74250000000000005</v>
      </c>
      <c r="C215">
        <v>0.16857</v>
      </c>
      <c r="D215">
        <f t="shared" si="6"/>
        <v>1.8234268165910956</v>
      </c>
      <c r="E215">
        <v>1.2626999999999999</v>
      </c>
      <c r="F215">
        <v>2.3961999999999999</v>
      </c>
      <c r="G215">
        <f t="shared" si="7"/>
        <v>1.6801259031102842</v>
      </c>
    </row>
    <row r="216" spans="1:7" x14ac:dyDescent="0.3">
      <c r="A216" t="s">
        <v>219</v>
      </c>
      <c r="B216">
        <v>0.29668</v>
      </c>
      <c r="C216">
        <v>-0.15434</v>
      </c>
      <c r="D216">
        <f t="shared" si="6"/>
        <v>-0.97356741547731329</v>
      </c>
      <c r="E216">
        <v>0.26596999999999998</v>
      </c>
      <c r="F216">
        <v>0.19571</v>
      </c>
      <c r="G216">
        <f t="shared" si="7"/>
        <v>0.240095854475052</v>
      </c>
    </row>
    <row r="217" spans="1:7" x14ac:dyDescent="0.3">
      <c r="A217" t="s">
        <v>220</v>
      </c>
      <c r="B217">
        <v>-0.13585</v>
      </c>
      <c r="C217">
        <v>-8.8640999999999998E-2</v>
      </c>
      <c r="D217">
        <f t="shared" si="6"/>
        <v>-2.8911284704259497E-3</v>
      </c>
      <c r="E217">
        <v>0.17793999999999999</v>
      </c>
      <c r="F217">
        <v>0.32035999999999998</v>
      </c>
      <c r="G217">
        <f t="shared" si="7"/>
        <v>0.23038799040226438</v>
      </c>
    </row>
    <row r="218" spans="1:7" x14ac:dyDescent="0.3">
      <c r="A218" t="s">
        <v>221</v>
      </c>
      <c r="B218">
        <v>-3.1888999999999998</v>
      </c>
      <c r="C218">
        <v>-4.2576999999999998</v>
      </c>
      <c r="D218">
        <f t="shared" si="6"/>
        <v>-6.1990557307040755</v>
      </c>
      <c r="E218">
        <v>-0.14629</v>
      </c>
      <c r="F218">
        <v>4.5991</v>
      </c>
      <c r="G218">
        <f t="shared" si="7"/>
        <v>1.6012606893343726</v>
      </c>
    </row>
    <row r="219" spans="1:7" x14ac:dyDescent="0.3">
      <c r="A219" t="s">
        <v>222</v>
      </c>
      <c r="B219">
        <v>-0.59745000000000004</v>
      </c>
      <c r="C219">
        <v>0.18848999999999999</v>
      </c>
      <c r="D219">
        <f t="shared" si="6"/>
        <v>1.6160621584857424</v>
      </c>
      <c r="E219">
        <v>3.9934999999999998E-2</v>
      </c>
      <c r="F219">
        <v>1.0024</v>
      </c>
      <c r="G219">
        <f t="shared" si="7"/>
        <v>0.39437507219853518</v>
      </c>
    </row>
    <row r="220" spans="1:7" x14ac:dyDescent="0.3">
      <c r="A220" t="s">
        <v>223</v>
      </c>
      <c r="B220">
        <v>-0.57125000000000004</v>
      </c>
      <c r="C220">
        <v>3.1536000000000002E-2</v>
      </c>
      <c r="D220">
        <f t="shared" si="6"/>
        <v>1.1264293902396962</v>
      </c>
      <c r="E220">
        <v>0.16148999999999999</v>
      </c>
      <c r="F220">
        <v>-0.22284999999999999</v>
      </c>
      <c r="G220">
        <f t="shared" si="7"/>
        <v>1.9951868900391172E-2</v>
      </c>
    </row>
    <row r="221" spans="1:7" x14ac:dyDescent="0.3">
      <c r="A221" t="s">
        <v>224</v>
      </c>
      <c r="B221">
        <v>0.24167</v>
      </c>
      <c r="C221">
        <v>0.23466000000000001</v>
      </c>
      <c r="D221">
        <f t="shared" si="6"/>
        <v>0.22192711857013894</v>
      </c>
      <c r="E221">
        <v>-2.7754999999999998E-2</v>
      </c>
      <c r="F221">
        <v>-1.3084</v>
      </c>
      <c r="G221">
        <f t="shared" si="7"/>
        <v>-0.49936893532304355</v>
      </c>
    </row>
    <row r="222" spans="1:7" x14ac:dyDescent="0.3">
      <c r="A222" t="s">
        <v>225</v>
      </c>
      <c r="B222">
        <v>-1.7134E-2</v>
      </c>
      <c r="C222">
        <v>-0.44052000000000002</v>
      </c>
      <c r="D222">
        <f t="shared" si="6"/>
        <v>-1.2095533433756327</v>
      </c>
      <c r="E222">
        <v>-3.6520999999999998E-2</v>
      </c>
      <c r="F222">
        <v>-1.1629</v>
      </c>
      <c r="G222">
        <f t="shared" si="7"/>
        <v>-0.45132450359017096</v>
      </c>
    </row>
    <row r="223" spans="1:7" x14ac:dyDescent="0.3">
      <c r="A223" t="s">
        <v>226</v>
      </c>
      <c r="B223">
        <v>-1.4722000000000001E-2</v>
      </c>
      <c r="C223">
        <v>4.2097999999999997E-2</v>
      </c>
      <c r="D223">
        <f t="shared" si="6"/>
        <v>0.14530517872249776</v>
      </c>
      <c r="E223">
        <v>-0.12017</v>
      </c>
      <c r="F223">
        <v>-0.40417999999999998</v>
      </c>
      <c r="G223">
        <f t="shared" si="7"/>
        <v>-0.22476032266638887</v>
      </c>
    </row>
    <row r="224" spans="1:7" x14ac:dyDescent="0.3">
      <c r="A224" t="s">
        <v>227</v>
      </c>
      <c r="B224">
        <v>0.28993000000000002</v>
      </c>
      <c r="C224">
        <v>3.0513999999999999E-2</v>
      </c>
      <c r="D224">
        <f t="shared" si="6"/>
        <v>-0.44068616676303207</v>
      </c>
      <c r="E224">
        <v>3.0300000000000001E-3</v>
      </c>
      <c r="F224">
        <v>-5.0598999999999998E-2</v>
      </c>
      <c r="G224">
        <f t="shared" si="7"/>
        <v>-1.6719566614822611E-2</v>
      </c>
    </row>
    <row r="225" spans="1:7" x14ac:dyDescent="0.3">
      <c r="A225" t="s">
        <v>228</v>
      </c>
      <c r="B225">
        <v>-0.11609999999999999</v>
      </c>
      <c r="C225">
        <v>0.30471999999999999</v>
      </c>
      <c r="D225">
        <f t="shared" si="6"/>
        <v>1.0690924912003081</v>
      </c>
      <c r="E225">
        <v>-0.39390999999999998</v>
      </c>
      <c r="F225">
        <v>0.39893000000000001</v>
      </c>
      <c r="G225">
        <f t="shared" si="7"/>
        <v>-0.10193650814119301</v>
      </c>
    </row>
    <row r="226" spans="1:7" x14ac:dyDescent="0.3">
      <c r="A226" t="s">
        <v>229</v>
      </c>
      <c r="B226">
        <v>0.29936000000000001</v>
      </c>
      <c r="C226">
        <v>0.11985999999999999</v>
      </c>
      <c r="D226">
        <f t="shared" si="6"/>
        <v>-0.20618168568617304</v>
      </c>
      <c r="E226">
        <v>1.5440000000000001E-2</v>
      </c>
      <c r="F226">
        <v>5.8153999999999997E-2</v>
      </c>
      <c r="G226">
        <f t="shared" si="7"/>
        <v>3.1169977966874877E-2</v>
      </c>
    </row>
    <row r="227" spans="1:7" x14ac:dyDescent="0.3">
      <c r="A227" t="s">
        <v>230</v>
      </c>
      <c r="B227">
        <v>1.6829E-2</v>
      </c>
      <c r="C227">
        <v>0.11416</v>
      </c>
      <c r="D227">
        <f t="shared" si="6"/>
        <v>0.29095088194719165</v>
      </c>
      <c r="E227">
        <v>2.2776000000000001E-2</v>
      </c>
      <c r="F227">
        <v>0.12451</v>
      </c>
      <c r="G227">
        <f t="shared" si="7"/>
        <v>6.0240849428338454E-2</v>
      </c>
    </row>
    <row r="228" spans="1:7" x14ac:dyDescent="0.3">
      <c r="A228" t="s">
        <v>231</v>
      </c>
      <c r="B228">
        <v>0.16461000000000001</v>
      </c>
      <c r="C228">
        <v>-0.22258</v>
      </c>
      <c r="D228">
        <f t="shared" si="6"/>
        <v>-0.92586735532495446</v>
      </c>
      <c r="E228">
        <v>-4.6572000000000002E-2</v>
      </c>
      <c r="F228">
        <v>-7.0250000000000007E-2</v>
      </c>
      <c r="G228">
        <f t="shared" si="7"/>
        <v>-5.5291726981777957E-2</v>
      </c>
    </row>
    <row r="229" spans="1:7" x14ac:dyDescent="0.3">
      <c r="A229" t="s">
        <v>232</v>
      </c>
      <c r="B229">
        <v>-3.7371000000000001E-2</v>
      </c>
      <c r="C229">
        <v>-1.5372E-2</v>
      </c>
      <c r="D229">
        <f t="shared" si="6"/>
        <v>2.4586724475822393E-2</v>
      </c>
      <c r="E229">
        <v>-1.0697E-2</v>
      </c>
      <c r="F229">
        <v>9.9750000000000005E-2</v>
      </c>
      <c r="G229">
        <f t="shared" si="7"/>
        <v>2.9976523353172965E-2</v>
      </c>
    </row>
    <row r="230" spans="1:7" x14ac:dyDescent="0.3">
      <c r="A230" t="s">
        <v>233</v>
      </c>
      <c r="B230">
        <v>-2.8992E-2</v>
      </c>
      <c r="C230">
        <v>-2.3099000000000001E-2</v>
      </c>
      <c r="D230">
        <f t="shared" si="6"/>
        <v>-1.2395024213099631E-2</v>
      </c>
      <c r="E230">
        <v>5.518E-2</v>
      </c>
      <c r="F230">
        <v>0.16241</v>
      </c>
      <c r="G230">
        <f t="shared" si="7"/>
        <v>9.4668821870768208E-2</v>
      </c>
    </row>
    <row r="231" spans="1:7" x14ac:dyDescent="0.3">
      <c r="A231" t="s">
        <v>234</v>
      </c>
      <c r="B231">
        <v>-5.3844999999999997E-2</v>
      </c>
      <c r="C231">
        <v>0.14137</v>
      </c>
      <c r="D231">
        <f t="shared" si="6"/>
        <v>0.49595622658064764</v>
      </c>
      <c r="E231">
        <v>-4.7945000000000002E-2</v>
      </c>
      <c r="F231">
        <v>0.22389000000000001</v>
      </c>
      <c r="G231">
        <f t="shared" si="7"/>
        <v>5.2161722868975816E-2</v>
      </c>
    </row>
    <row r="232" spans="1:7" x14ac:dyDescent="0.3">
      <c r="A232" t="s">
        <v>235</v>
      </c>
      <c r="B232">
        <v>6.6928999999999999E-3</v>
      </c>
      <c r="C232">
        <v>-0.15268000000000001</v>
      </c>
      <c r="D232">
        <f t="shared" si="6"/>
        <v>-0.44216305832141439</v>
      </c>
      <c r="E232">
        <v>5.7701000000000002E-2</v>
      </c>
      <c r="F232">
        <v>-9.4978000000000007E-3</v>
      </c>
      <c r="G232">
        <f t="shared" si="7"/>
        <v>3.2954180610562538E-2</v>
      </c>
    </row>
    <row r="233" spans="1:7" x14ac:dyDescent="0.3">
      <c r="A233" t="s">
        <v>236</v>
      </c>
      <c r="B233">
        <v>-6.5819000000000003E-2</v>
      </c>
      <c r="C233">
        <v>3.0493999999999999E-3</v>
      </c>
      <c r="D233">
        <f t="shared" si="6"/>
        <v>0.12814115056551328</v>
      </c>
      <c r="E233">
        <v>-1.2503999999999999E-2</v>
      </c>
      <c r="F233">
        <v>2.1222000000000001E-2</v>
      </c>
      <c r="G233">
        <f t="shared" si="7"/>
        <v>-8.3968232644513564E-5</v>
      </c>
    </row>
    <row r="234" spans="1:7" x14ac:dyDescent="0.3">
      <c r="A234" t="s">
        <v>237</v>
      </c>
      <c r="B234">
        <v>0.94538</v>
      </c>
      <c r="C234">
        <v>0.27393000000000001</v>
      </c>
      <c r="D234">
        <f t="shared" si="6"/>
        <v>-0.94568387105281793</v>
      </c>
      <c r="E234">
        <v>-0.25008999999999998</v>
      </c>
      <c r="F234">
        <v>-0.45741999999999999</v>
      </c>
      <c r="G234">
        <f t="shared" si="7"/>
        <v>-0.32644192985606985</v>
      </c>
    </row>
    <row r="235" spans="1:7" x14ac:dyDescent="0.3">
      <c r="A235" t="s">
        <v>238</v>
      </c>
      <c r="B235">
        <v>-4.2798000000000003E-2</v>
      </c>
      <c r="C235">
        <v>-0.39043</v>
      </c>
      <c r="D235">
        <f t="shared" si="6"/>
        <v>-1.0218646700749621</v>
      </c>
      <c r="E235">
        <v>0.25852000000000003</v>
      </c>
      <c r="F235">
        <v>-0.21268999999999999</v>
      </c>
      <c r="G235">
        <f t="shared" si="7"/>
        <v>8.4990877984475549E-2</v>
      </c>
    </row>
    <row r="236" spans="1:7" x14ac:dyDescent="0.3">
      <c r="A236" t="s">
        <v>239</v>
      </c>
      <c r="B236">
        <v>1.3864E-2</v>
      </c>
      <c r="C236">
        <v>-5.7974999999999999E-2</v>
      </c>
      <c r="D236">
        <f t="shared" si="6"/>
        <v>-0.18846251341509179</v>
      </c>
      <c r="E236">
        <v>-5.1261000000000001E-2</v>
      </c>
      <c r="F236">
        <v>0.12539</v>
      </c>
      <c r="G236">
        <f t="shared" si="7"/>
        <v>1.3792994892223031E-2</v>
      </c>
    </row>
    <row r="237" spans="1:7" x14ac:dyDescent="0.3">
      <c r="A237" t="s">
        <v>240</v>
      </c>
      <c r="B237">
        <v>3.4495999999999999E-2</v>
      </c>
      <c r="C237">
        <v>-0.16525000000000001</v>
      </c>
      <c r="D237">
        <f t="shared" si="6"/>
        <v>-0.52806628161041957</v>
      </c>
      <c r="E237">
        <v>-1.3009E-2</v>
      </c>
      <c r="F237">
        <v>3.1988999999999997E-2</v>
      </c>
      <c r="G237">
        <f t="shared" si="7"/>
        <v>3.5620902409850596E-3</v>
      </c>
    </row>
    <row r="238" spans="1:7" x14ac:dyDescent="0.3">
      <c r="A238" t="s">
        <v>241</v>
      </c>
      <c r="B238">
        <v>44927.946900000003</v>
      </c>
      <c r="C238">
        <v>44388.807800000002</v>
      </c>
      <c r="D238">
        <f t="shared" si="6"/>
        <v>43409.521889229378</v>
      </c>
      <c r="E238">
        <v>50427.775699999998</v>
      </c>
      <c r="F238">
        <v>40011.0579</v>
      </c>
      <c r="G238">
        <f t="shared" si="7"/>
        <v>46591.685858703153</v>
      </c>
    </row>
    <row r="239" spans="1:7" x14ac:dyDescent="0.3">
      <c r="A239" t="s">
        <v>242</v>
      </c>
      <c r="B239">
        <v>9051.6576999999997</v>
      </c>
      <c r="C239">
        <v>8010.5982000000004</v>
      </c>
      <c r="D239">
        <f t="shared" si="6"/>
        <v>6119.6299867431535</v>
      </c>
      <c r="E239">
        <v>6599.5451999999996</v>
      </c>
      <c r="F239">
        <v>9176.5493000000006</v>
      </c>
      <c r="G239">
        <f t="shared" si="7"/>
        <v>7548.5599893792723</v>
      </c>
    </row>
    <row r="240" spans="1:7" x14ac:dyDescent="0.3">
      <c r="A240" t="s">
        <v>243</v>
      </c>
      <c r="B240">
        <v>5228.7885999999999</v>
      </c>
      <c r="C240">
        <v>4686.0231000000003</v>
      </c>
      <c r="D240">
        <f t="shared" si="6"/>
        <v>3700.1502389844122</v>
      </c>
      <c r="E240">
        <v>3701.9591999999998</v>
      </c>
      <c r="F240">
        <v>5550.0366000000004</v>
      </c>
      <c r="G240">
        <f t="shared" si="7"/>
        <v>4382.5373894245313</v>
      </c>
    </row>
    <row r="241" spans="1:7" x14ac:dyDescent="0.3">
      <c r="A241" t="s">
        <v>244</v>
      </c>
      <c r="B241">
        <v>9654.1363999999994</v>
      </c>
      <c r="C241">
        <v>9180.9894000000004</v>
      </c>
      <c r="D241">
        <f t="shared" si="6"/>
        <v>8321.5707623545641</v>
      </c>
      <c r="E241">
        <v>6989.2587999999996</v>
      </c>
      <c r="F241">
        <v>10522.770699999999</v>
      </c>
      <c r="G241">
        <f t="shared" si="7"/>
        <v>8290.5198463241613</v>
      </c>
    </row>
    <row r="242" spans="1:7" x14ac:dyDescent="0.3">
      <c r="A242" t="s">
        <v>245</v>
      </c>
      <c r="B242">
        <v>4957.6745000000001</v>
      </c>
      <c r="C242">
        <v>4529.2493999999997</v>
      </c>
      <c r="D242">
        <f t="shared" si="6"/>
        <v>3751.0630947394584</v>
      </c>
      <c r="E242">
        <v>3588.8552</v>
      </c>
      <c r="F242">
        <v>5327.7543999999998</v>
      </c>
      <c r="G242">
        <f t="shared" si="7"/>
        <v>4229.227117933613</v>
      </c>
    </row>
    <row r="243" spans="1:7" x14ac:dyDescent="0.3">
      <c r="A243" t="s">
        <v>246</v>
      </c>
      <c r="B243">
        <v>1570.3036999999999</v>
      </c>
      <c r="C243">
        <v>1387.8297</v>
      </c>
      <c r="D243">
        <f t="shared" si="6"/>
        <v>1056.3860757442969</v>
      </c>
      <c r="E243">
        <v>986.00930000000005</v>
      </c>
      <c r="F243">
        <v>1444.2102</v>
      </c>
      <c r="G243">
        <f t="shared" si="7"/>
        <v>1154.7476542024217</v>
      </c>
    </row>
    <row r="244" spans="1:7" x14ac:dyDescent="0.3">
      <c r="A244" t="s">
        <v>247</v>
      </c>
      <c r="B244">
        <v>832.50990000000002</v>
      </c>
      <c r="C244">
        <v>731.2713</v>
      </c>
      <c r="D244">
        <f t="shared" si="6"/>
        <v>547.38269944006572</v>
      </c>
      <c r="E244">
        <v>514.0779</v>
      </c>
      <c r="F244">
        <v>744.58969999999999</v>
      </c>
      <c r="G244">
        <f t="shared" si="7"/>
        <v>598.96682482803453</v>
      </c>
    </row>
    <row r="245" spans="1:7" x14ac:dyDescent="0.3">
      <c r="A245" t="s">
        <v>248</v>
      </c>
      <c r="B245">
        <v>1578.2550000000001</v>
      </c>
      <c r="C245">
        <v>1329.0504000000001</v>
      </c>
      <c r="D245">
        <f t="shared" si="6"/>
        <v>876.39809991783568</v>
      </c>
      <c r="E245">
        <v>962.17100000000005</v>
      </c>
      <c r="F245">
        <v>1380.2936999999999</v>
      </c>
      <c r="G245">
        <f t="shared" si="7"/>
        <v>1116.1500433686901</v>
      </c>
    </row>
    <row r="246" spans="1:7" x14ac:dyDescent="0.3">
      <c r="A246" t="s">
        <v>249</v>
      </c>
      <c r="B246">
        <v>801.88649999999996</v>
      </c>
      <c r="C246">
        <v>685.11260000000004</v>
      </c>
      <c r="D246">
        <f t="shared" si="6"/>
        <v>473.00586350892161</v>
      </c>
      <c r="E246">
        <v>494.30880000000002</v>
      </c>
      <c r="F246">
        <v>697.33410000000003</v>
      </c>
      <c r="G246">
        <f t="shared" si="7"/>
        <v>569.0754689075751</v>
      </c>
    </row>
    <row r="247" spans="1:7" x14ac:dyDescent="0.3">
      <c r="A247" t="s">
        <v>250</v>
      </c>
      <c r="B247">
        <v>448.4128</v>
      </c>
      <c r="C247">
        <v>394.87900000000002</v>
      </c>
      <c r="D247">
        <f t="shared" si="6"/>
        <v>297.64083624965775</v>
      </c>
      <c r="E247">
        <v>263.70620000000002</v>
      </c>
      <c r="F247">
        <v>381.76670000000001</v>
      </c>
      <c r="G247">
        <f t="shared" si="7"/>
        <v>307.18349231067646</v>
      </c>
    </row>
    <row r="248" spans="1:7" x14ac:dyDescent="0.3">
      <c r="A248" t="s">
        <v>251</v>
      </c>
      <c r="B248">
        <v>908.70450000000005</v>
      </c>
      <c r="C248">
        <v>783.60810000000004</v>
      </c>
      <c r="D248">
        <f t="shared" si="6"/>
        <v>556.38447253887568</v>
      </c>
      <c r="E248">
        <v>533.04790000000003</v>
      </c>
      <c r="F248">
        <v>782.85130000000004</v>
      </c>
      <c r="G248">
        <f t="shared" si="7"/>
        <v>625.04120378916605</v>
      </c>
    </row>
    <row r="249" spans="1:7" x14ac:dyDescent="0.3">
      <c r="A249" t="s">
        <v>252</v>
      </c>
      <c r="B249">
        <v>445.36860000000001</v>
      </c>
      <c r="C249">
        <v>386.97340000000003</v>
      </c>
      <c r="D249">
        <f t="shared" si="6"/>
        <v>280.90504655163676</v>
      </c>
      <c r="E249">
        <v>260.65289999999999</v>
      </c>
      <c r="F249">
        <v>372.92570000000001</v>
      </c>
      <c r="G249">
        <f t="shared" si="7"/>
        <v>301.99879760451722</v>
      </c>
    </row>
    <row r="250" spans="1:7" x14ac:dyDescent="0.3">
      <c r="A250" t="s">
        <v>253</v>
      </c>
      <c r="B250">
        <v>2025.0940000000001</v>
      </c>
      <c r="C250">
        <v>1778.7671</v>
      </c>
      <c r="D250">
        <f t="shared" si="6"/>
        <v>1331.3418203016747</v>
      </c>
      <c r="E250">
        <v>1213.1803</v>
      </c>
      <c r="F250">
        <v>1883.5710999999999</v>
      </c>
      <c r="G250">
        <f t="shared" si="7"/>
        <v>1460.0603045230048</v>
      </c>
    </row>
    <row r="251" spans="1:7" x14ac:dyDescent="0.3">
      <c r="A251" t="s">
        <v>254</v>
      </c>
      <c r="B251">
        <v>945.91340000000002</v>
      </c>
      <c r="C251">
        <v>828.20630000000006</v>
      </c>
      <c r="D251">
        <f t="shared" si="6"/>
        <v>614.4045100209978</v>
      </c>
      <c r="E251">
        <v>558.88530000000003</v>
      </c>
      <c r="F251">
        <v>833.24379999999996</v>
      </c>
      <c r="G251">
        <f t="shared" si="7"/>
        <v>659.92133408776613</v>
      </c>
    </row>
    <row r="252" spans="1:7" x14ac:dyDescent="0.3">
      <c r="A252" t="s">
        <v>255</v>
      </c>
      <c r="B252">
        <v>452.97140000000002</v>
      </c>
      <c r="C252">
        <v>395.19970000000001</v>
      </c>
      <c r="D252">
        <f t="shared" si="6"/>
        <v>290.26386460748819</v>
      </c>
      <c r="E252">
        <v>263.50380000000001</v>
      </c>
      <c r="F252">
        <v>380.59699999999998</v>
      </c>
      <c r="G252">
        <f t="shared" si="7"/>
        <v>306.62487168775749</v>
      </c>
    </row>
    <row r="253" spans="1:7" x14ac:dyDescent="0.3">
      <c r="A253" t="s">
        <v>256</v>
      </c>
      <c r="B253">
        <v>356.39980000000003</v>
      </c>
      <c r="C253">
        <v>328.94119999999998</v>
      </c>
      <c r="D253">
        <f t="shared" si="6"/>
        <v>279.06572239229882</v>
      </c>
      <c r="E253">
        <v>194.5926</v>
      </c>
      <c r="F253">
        <v>325.07799999999997</v>
      </c>
      <c r="G253">
        <f t="shared" si="7"/>
        <v>242.64552098606677</v>
      </c>
    </row>
    <row r="254" spans="1:7" x14ac:dyDescent="0.3">
      <c r="A254" t="s">
        <v>257</v>
      </c>
      <c r="B254">
        <v>199.74969999999999</v>
      </c>
      <c r="C254">
        <v>182.6575</v>
      </c>
      <c r="D254">
        <f t="shared" si="6"/>
        <v>151.61142924743615</v>
      </c>
      <c r="E254">
        <v>104.5568</v>
      </c>
      <c r="F254">
        <v>174.92590000000001</v>
      </c>
      <c r="G254">
        <f t="shared" si="7"/>
        <v>130.4711229982866</v>
      </c>
    </row>
    <row r="255" spans="1:7" x14ac:dyDescent="0.3">
      <c r="A255" t="s">
        <v>258</v>
      </c>
      <c r="B255">
        <v>408.589</v>
      </c>
      <c r="C255">
        <v>356.04840000000002</v>
      </c>
      <c r="D255">
        <f t="shared" si="6"/>
        <v>260.61427303084707</v>
      </c>
      <c r="E255">
        <v>217.64150000000001</v>
      </c>
      <c r="F255">
        <v>356.77010000000001</v>
      </c>
      <c r="G255">
        <f t="shared" si="7"/>
        <v>268.87739016627216</v>
      </c>
    </row>
    <row r="256" spans="1:7" x14ac:dyDescent="0.3">
      <c r="A256" t="s">
        <v>259</v>
      </c>
      <c r="B256">
        <v>199.9427</v>
      </c>
      <c r="C256">
        <v>178.7816</v>
      </c>
      <c r="D256">
        <f t="shared" si="6"/>
        <v>140.34482721463129</v>
      </c>
      <c r="E256">
        <v>105.5868</v>
      </c>
      <c r="F256">
        <v>171.34399999999999</v>
      </c>
      <c r="G256">
        <f t="shared" si="7"/>
        <v>129.80273171239841</v>
      </c>
    </row>
    <row r="257" spans="1:7" x14ac:dyDescent="0.3">
      <c r="A257" t="s">
        <v>260</v>
      </c>
      <c r="B257">
        <v>115.428</v>
      </c>
      <c r="C257">
        <v>106.2038</v>
      </c>
      <c r="D257">
        <f t="shared" si="6"/>
        <v>89.449071770995005</v>
      </c>
      <c r="E257">
        <v>57.870899999999999</v>
      </c>
      <c r="F257">
        <v>98.403499999999994</v>
      </c>
      <c r="G257">
        <f t="shared" si="7"/>
        <v>72.797549457792599</v>
      </c>
    </row>
    <row r="258" spans="1:7" x14ac:dyDescent="0.3">
      <c r="A258" t="s">
        <v>261</v>
      </c>
      <c r="B258">
        <v>250.87260000000001</v>
      </c>
      <c r="C258">
        <v>223.7842</v>
      </c>
      <c r="D258">
        <f t="shared" si="6"/>
        <v>174.58114931174751</v>
      </c>
      <c r="E258">
        <v>130.22919999999999</v>
      </c>
      <c r="F258">
        <v>225.06559999999999</v>
      </c>
      <c r="G258">
        <f t="shared" si="7"/>
        <v>165.15391982155109</v>
      </c>
    </row>
    <row r="259" spans="1:7" x14ac:dyDescent="0.3">
      <c r="A259" t="s">
        <v>262</v>
      </c>
      <c r="B259">
        <v>118.90949999999999</v>
      </c>
      <c r="C259">
        <v>108.1777</v>
      </c>
      <c r="D259">
        <f t="shared" si="6"/>
        <v>88.684584888875364</v>
      </c>
      <c r="E259">
        <v>60.333399999999997</v>
      </c>
      <c r="F259">
        <v>101.7277</v>
      </c>
      <c r="G259">
        <f t="shared" si="7"/>
        <v>75.57738152723249</v>
      </c>
    </row>
    <row r="260" spans="1:7" x14ac:dyDescent="0.3">
      <c r="A260" t="s">
        <v>263</v>
      </c>
      <c r="B260">
        <v>594.19709999999998</v>
      </c>
      <c r="C260">
        <v>539.93269999999995</v>
      </c>
      <c r="D260">
        <f t="shared" ref="D260:D323" si="8">(B260* 179.065 +C260*-277.648)/(179.065-277.648  )</f>
        <v>441.36748301532702</v>
      </c>
      <c r="E260">
        <v>330.4384</v>
      </c>
      <c r="F260">
        <v>593.68020000000001</v>
      </c>
      <c r="G260">
        <f t="shared" ref="G260:G323" si="9">(E260*175.875  +F260*102.524)/(175.875+102.524  )</f>
        <v>427.38056682962224</v>
      </c>
    </row>
    <row r="261" spans="1:7" x14ac:dyDescent="0.3">
      <c r="A261" t="s">
        <v>264</v>
      </c>
      <c r="B261">
        <v>269.48419999999999</v>
      </c>
      <c r="C261">
        <v>244.36660000000001</v>
      </c>
      <c r="D261">
        <f t="shared" si="8"/>
        <v>198.74328721787739</v>
      </c>
      <c r="E261">
        <v>143.9263</v>
      </c>
      <c r="F261">
        <v>253.05709999999999</v>
      </c>
      <c r="G261">
        <f t="shared" si="9"/>
        <v>184.11511583339021</v>
      </c>
    </row>
    <row r="262" spans="1:7" x14ac:dyDescent="0.3">
      <c r="A262" t="s">
        <v>265</v>
      </c>
      <c r="B262">
        <v>124.7058</v>
      </c>
      <c r="C262">
        <v>113.9944</v>
      </c>
      <c r="D262">
        <f t="shared" si="8"/>
        <v>94.538339208585668</v>
      </c>
      <c r="E262">
        <v>64.522099999999995</v>
      </c>
      <c r="F262">
        <v>109.7516</v>
      </c>
      <c r="G262">
        <f t="shared" si="9"/>
        <v>81.178443083128883</v>
      </c>
    </row>
    <row r="263" spans="1:7" x14ac:dyDescent="0.3">
      <c r="A263" t="s">
        <v>266</v>
      </c>
      <c r="B263">
        <v>69.1036</v>
      </c>
      <c r="C263">
        <v>64.321899999999999</v>
      </c>
      <c r="D263">
        <f t="shared" si="8"/>
        <v>55.636476443200159</v>
      </c>
      <c r="E263">
        <v>33.473500000000001</v>
      </c>
      <c r="F263">
        <v>59.142000000000003</v>
      </c>
      <c r="G263">
        <f t="shared" si="9"/>
        <v>42.926254119088071</v>
      </c>
    </row>
    <row r="264" spans="1:7" x14ac:dyDescent="0.3">
      <c r="A264" t="s">
        <v>267</v>
      </c>
      <c r="B264">
        <v>158.01089999999999</v>
      </c>
      <c r="C264">
        <v>144.40870000000001</v>
      </c>
      <c r="D264">
        <f t="shared" si="8"/>
        <v>119.70182413905039</v>
      </c>
      <c r="E264">
        <v>81.014600000000002</v>
      </c>
      <c r="F264">
        <v>150.4838</v>
      </c>
      <c r="G264">
        <f t="shared" si="9"/>
        <v>106.59752328923595</v>
      </c>
    </row>
    <row r="265" spans="1:7" x14ac:dyDescent="0.3">
      <c r="A265" t="s">
        <v>268</v>
      </c>
      <c r="B265">
        <v>72.902100000000004</v>
      </c>
      <c r="C265">
        <v>67.847999999999999</v>
      </c>
      <c r="D265">
        <f t="shared" si="8"/>
        <v>58.667792291774418</v>
      </c>
      <c r="E265">
        <v>36.200099999999999</v>
      </c>
      <c r="F265">
        <v>64.527500000000003</v>
      </c>
      <c r="G265">
        <f t="shared" si="9"/>
        <v>46.632028123305041</v>
      </c>
    </row>
    <row r="266" spans="1:7" x14ac:dyDescent="0.3">
      <c r="A266" t="s">
        <v>269</v>
      </c>
      <c r="B266">
        <v>388.87270000000001</v>
      </c>
      <c r="C266">
        <v>363.33049999999997</v>
      </c>
      <c r="D266">
        <f t="shared" si="8"/>
        <v>316.93594877920123</v>
      </c>
      <c r="E266">
        <v>218.87139999999999</v>
      </c>
      <c r="F266">
        <v>417.95639999999997</v>
      </c>
      <c r="G266">
        <f t="shared" si="9"/>
        <v>292.18700292960818</v>
      </c>
    </row>
    <row r="267" spans="1:7" x14ac:dyDescent="0.3">
      <c r="A267" t="s">
        <v>270</v>
      </c>
      <c r="B267">
        <v>172.99770000000001</v>
      </c>
      <c r="C267">
        <v>161.02709999999999</v>
      </c>
      <c r="D267">
        <f t="shared" si="8"/>
        <v>139.28384316058541</v>
      </c>
      <c r="E267">
        <v>92.463800000000006</v>
      </c>
      <c r="F267">
        <v>175.1009</v>
      </c>
      <c r="G267">
        <f t="shared" si="9"/>
        <v>122.89597123768405</v>
      </c>
    </row>
    <row r="268" spans="1:7" x14ac:dyDescent="0.3">
      <c r="A268" t="s">
        <v>271</v>
      </c>
      <c r="B268">
        <v>78.176100000000005</v>
      </c>
      <c r="C268">
        <v>73.455799999999996</v>
      </c>
      <c r="D268">
        <f t="shared" si="8"/>
        <v>64.881902679975227</v>
      </c>
      <c r="E268">
        <v>40.122999999999998</v>
      </c>
      <c r="F268">
        <v>73.122500000000002</v>
      </c>
      <c r="G268">
        <f t="shared" si="9"/>
        <v>52.275488830778841</v>
      </c>
    </row>
    <row r="269" spans="1:7" x14ac:dyDescent="0.3">
      <c r="A269" t="s">
        <v>272</v>
      </c>
      <c r="B269">
        <v>1013.8791</v>
      </c>
      <c r="C269">
        <v>990.61689999999999</v>
      </c>
      <c r="D269">
        <f t="shared" si="8"/>
        <v>948.36371392329306</v>
      </c>
      <c r="E269">
        <v>620.99689999999998</v>
      </c>
      <c r="F269">
        <v>1167.8572999999999</v>
      </c>
      <c r="G269">
        <f t="shared" si="9"/>
        <v>822.38525142942319</v>
      </c>
    </row>
    <row r="270" spans="1:7" x14ac:dyDescent="0.3">
      <c r="A270" t="s">
        <v>273</v>
      </c>
      <c r="B270">
        <v>439.14210000000003</v>
      </c>
      <c r="C270">
        <v>422.07249999999999</v>
      </c>
      <c r="D270">
        <f t="shared" si="8"/>
        <v>391.06747962123285</v>
      </c>
      <c r="E270">
        <v>257.34050000000002</v>
      </c>
      <c r="F270">
        <v>494.17720000000003</v>
      </c>
      <c r="G270">
        <f t="shared" si="9"/>
        <v>344.55865031950549</v>
      </c>
    </row>
    <row r="271" spans="1:7" x14ac:dyDescent="0.3">
      <c r="A271" t="s">
        <v>274</v>
      </c>
      <c r="B271">
        <v>192.11670000000001</v>
      </c>
      <c r="C271">
        <v>182.48759999999999</v>
      </c>
      <c r="D271">
        <f t="shared" si="8"/>
        <v>164.99741618027443</v>
      </c>
      <c r="E271">
        <v>107.23399999999999</v>
      </c>
      <c r="F271">
        <v>206.64570000000001</v>
      </c>
      <c r="G271">
        <f t="shared" si="9"/>
        <v>143.84363268833579</v>
      </c>
    </row>
    <row r="272" spans="1:7" x14ac:dyDescent="0.3">
      <c r="A272" t="s">
        <v>275</v>
      </c>
      <c r="B272">
        <v>85.386200000000002</v>
      </c>
      <c r="C272">
        <v>81.1357</v>
      </c>
      <c r="D272">
        <f t="shared" si="8"/>
        <v>73.415141866244696</v>
      </c>
      <c r="E272">
        <v>45.458599999999997</v>
      </c>
      <c r="F272">
        <v>85.154799999999994</v>
      </c>
      <c r="G272">
        <f t="shared" si="9"/>
        <v>60.077234437623702</v>
      </c>
    </row>
    <row r="273" spans="1:7" x14ac:dyDescent="0.3">
      <c r="A273" t="s">
        <v>276</v>
      </c>
      <c r="B273">
        <v>76565.703899999993</v>
      </c>
      <c r="C273">
        <v>68679.004499999995</v>
      </c>
      <c r="D273">
        <f t="shared" si="8"/>
        <v>54353.696606539663</v>
      </c>
      <c r="E273">
        <v>75163.201000000001</v>
      </c>
      <c r="F273">
        <v>64521.079400000002</v>
      </c>
      <c r="G273">
        <f t="shared" si="9"/>
        <v>71244.10332034454</v>
      </c>
    </row>
    <row r="274" spans="1:7" x14ac:dyDescent="0.3">
      <c r="A274" t="s">
        <v>277</v>
      </c>
      <c r="B274">
        <v>14636.363300000001</v>
      </c>
      <c r="C274">
        <v>12303.082200000001</v>
      </c>
      <c r="D274">
        <f t="shared" si="8"/>
        <v>8064.9378934613505</v>
      </c>
      <c r="E274">
        <v>10380.2354</v>
      </c>
      <c r="F274">
        <v>14224.626700000001</v>
      </c>
      <c r="G274">
        <f t="shared" si="9"/>
        <v>11795.981769926615</v>
      </c>
    </row>
    <row r="275" spans="1:7" x14ac:dyDescent="0.3">
      <c r="A275" t="s">
        <v>278</v>
      </c>
      <c r="B275">
        <v>8127.7442000000001</v>
      </c>
      <c r="C275">
        <v>7408.6992</v>
      </c>
      <c r="D275">
        <f t="shared" si="8"/>
        <v>6102.6343315642644</v>
      </c>
      <c r="E275">
        <v>5982.6473999999998</v>
      </c>
      <c r="F275">
        <v>8504.1973999999991</v>
      </c>
      <c r="G275">
        <f t="shared" si="9"/>
        <v>6911.2405062970765</v>
      </c>
    </row>
    <row r="276" spans="1:7" x14ac:dyDescent="0.3">
      <c r="A276" t="s">
        <v>279</v>
      </c>
      <c r="B276">
        <v>15854.4197</v>
      </c>
      <c r="C276">
        <v>15856.74</v>
      </c>
      <c r="D276">
        <f t="shared" si="8"/>
        <v>15860.954565589398</v>
      </c>
      <c r="E276">
        <v>12267.4571</v>
      </c>
      <c r="F276">
        <v>17285.891599999999</v>
      </c>
      <c r="G276">
        <f t="shared" si="9"/>
        <v>14115.559926080552</v>
      </c>
    </row>
    <row r="277" spans="1:7" x14ac:dyDescent="0.3">
      <c r="A277" t="s">
        <v>280</v>
      </c>
      <c r="B277">
        <v>7607.0370999999996</v>
      </c>
      <c r="C277">
        <v>7126.5128999999997</v>
      </c>
      <c r="D277">
        <f t="shared" si="8"/>
        <v>6253.6944031699186</v>
      </c>
      <c r="E277">
        <v>5867.9238999999998</v>
      </c>
      <c r="F277">
        <v>8155.3744999999999</v>
      </c>
      <c r="G277">
        <f t="shared" si="9"/>
        <v>6710.3069017866446</v>
      </c>
    </row>
    <row r="278" spans="1:7" x14ac:dyDescent="0.3">
      <c r="A278" t="s">
        <v>281</v>
      </c>
      <c r="B278">
        <v>2396.7150999999999</v>
      </c>
      <c r="C278">
        <v>2138.5077000000001</v>
      </c>
      <c r="D278">
        <f t="shared" si="8"/>
        <v>1669.5028200409806</v>
      </c>
      <c r="E278">
        <v>1518.0668000000001</v>
      </c>
      <c r="F278">
        <v>2210.31</v>
      </c>
      <c r="G278">
        <f t="shared" si="9"/>
        <v>1772.9942309060018</v>
      </c>
    </row>
    <row r="279" spans="1:7" x14ac:dyDescent="0.3">
      <c r="A279" t="s">
        <v>282</v>
      </c>
      <c r="B279">
        <v>1250.2308</v>
      </c>
      <c r="C279">
        <v>1122.8870999999999</v>
      </c>
      <c r="D279">
        <f t="shared" si="8"/>
        <v>891.58150328961358</v>
      </c>
      <c r="E279">
        <v>791.93150000000003</v>
      </c>
      <c r="F279">
        <v>1139.6534999999999</v>
      </c>
      <c r="G279">
        <f t="shared" si="9"/>
        <v>919.98458326538514</v>
      </c>
    </row>
    <row r="280" spans="1:7" x14ac:dyDescent="0.3">
      <c r="A280" t="s">
        <v>283</v>
      </c>
      <c r="B280">
        <v>2396.5383000000002</v>
      </c>
      <c r="C280">
        <v>2022.2192</v>
      </c>
      <c r="D280">
        <f t="shared" si="8"/>
        <v>1342.3103958299096</v>
      </c>
      <c r="E280">
        <v>1492.9360999999999</v>
      </c>
      <c r="F280">
        <v>2088.9603000000002</v>
      </c>
      <c r="G280">
        <f t="shared" si="9"/>
        <v>1712.4296509136168</v>
      </c>
    </row>
    <row r="281" spans="1:7" x14ac:dyDescent="0.3">
      <c r="A281" t="s">
        <v>284</v>
      </c>
      <c r="B281">
        <v>1194.0777</v>
      </c>
      <c r="C281">
        <v>1035.8208999999999</v>
      </c>
      <c r="D281">
        <f t="shared" si="8"/>
        <v>748.36511257214715</v>
      </c>
      <c r="E281">
        <v>755.7373</v>
      </c>
      <c r="F281">
        <v>1051.2605000000001</v>
      </c>
      <c r="G281">
        <f t="shared" si="9"/>
        <v>864.56750613148756</v>
      </c>
    </row>
    <row r="282" spans="1:7" x14ac:dyDescent="0.3">
      <c r="A282" t="s">
        <v>285</v>
      </c>
      <c r="B282">
        <v>659.56129999999996</v>
      </c>
      <c r="C282">
        <v>595.03549999999996</v>
      </c>
      <c r="D282">
        <f t="shared" si="8"/>
        <v>477.83159692340456</v>
      </c>
      <c r="E282">
        <v>394.69540000000001</v>
      </c>
      <c r="F282">
        <v>569.15099999999995</v>
      </c>
      <c r="G282">
        <f t="shared" si="9"/>
        <v>458.94091070370223</v>
      </c>
    </row>
    <row r="283" spans="1:7" x14ac:dyDescent="0.3">
      <c r="A283" t="s">
        <v>286</v>
      </c>
      <c r="B283">
        <v>1341.8100999999999</v>
      </c>
      <c r="C283">
        <v>1162.654</v>
      </c>
      <c r="D283">
        <f t="shared" si="8"/>
        <v>837.23697022306067</v>
      </c>
      <c r="E283">
        <v>796.27139999999997</v>
      </c>
      <c r="F283">
        <v>1145.5744</v>
      </c>
      <c r="G283">
        <f t="shared" si="9"/>
        <v>924.90670677911919</v>
      </c>
    </row>
    <row r="284" spans="1:7" x14ac:dyDescent="0.3">
      <c r="A284" t="s">
        <v>287</v>
      </c>
      <c r="B284">
        <v>651.17269999999996</v>
      </c>
      <c r="C284">
        <v>574.60599999999999</v>
      </c>
      <c r="D284">
        <f t="shared" si="8"/>
        <v>435.53114799204741</v>
      </c>
      <c r="E284">
        <v>385.48009999999999</v>
      </c>
      <c r="F284">
        <v>545.98590000000002</v>
      </c>
      <c r="G284">
        <f t="shared" si="9"/>
        <v>444.58841805861368</v>
      </c>
    </row>
    <row r="285" spans="1:7" x14ac:dyDescent="0.3">
      <c r="A285" t="s">
        <v>288</v>
      </c>
      <c r="B285">
        <v>2989.6916999999999</v>
      </c>
      <c r="C285">
        <v>2642.4113000000002</v>
      </c>
      <c r="D285">
        <f t="shared" si="8"/>
        <v>2011.6152720235752</v>
      </c>
      <c r="E285">
        <v>1829.7853</v>
      </c>
      <c r="F285">
        <v>2788.0412999999999</v>
      </c>
      <c r="G285">
        <f t="shared" si="9"/>
        <v>2182.6753540016311</v>
      </c>
    </row>
    <row r="286" spans="1:7" x14ac:dyDescent="0.3">
      <c r="A286" t="s">
        <v>289</v>
      </c>
      <c r="B286">
        <v>1384.4383</v>
      </c>
      <c r="C286">
        <v>1220.7129</v>
      </c>
      <c r="D286">
        <f t="shared" si="8"/>
        <v>923.32401194627892</v>
      </c>
      <c r="E286">
        <v>824.75620000000004</v>
      </c>
      <c r="F286">
        <v>1214.0165999999999</v>
      </c>
      <c r="G286">
        <f t="shared" si="9"/>
        <v>968.10633146455257</v>
      </c>
    </row>
    <row r="287" spans="1:7" x14ac:dyDescent="0.3">
      <c r="A287" t="s">
        <v>290</v>
      </c>
      <c r="B287">
        <v>657.14269999999999</v>
      </c>
      <c r="C287">
        <v>580.52009999999996</v>
      </c>
      <c r="D287">
        <f t="shared" si="8"/>
        <v>441.34371189048807</v>
      </c>
      <c r="E287">
        <v>384.57510000000002</v>
      </c>
      <c r="F287">
        <v>551.02290000000005</v>
      </c>
      <c r="G287">
        <f t="shared" si="9"/>
        <v>445.87163571744151</v>
      </c>
    </row>
    <row r="288" spans="1:7" x14ac:dyDescent="0.3">
      <c r="A288" t="s">
        <v>291</v>
      </c>
      <c r="B288">
        <v>520.76949999999999</v>
      </c>
      <c r="C288">
        <v>487.69819999999999</v>
      </c>
      <c r="D288">
        <f t="shared" si="8"/>
        <v>427.62788022377083</v>
      </c>
      <c r="E288">
        <v>288.5514</v>
      </c>
      <c r="F288">
        <v>492.61770000000001</v>
      </c>
      <c r="G288">
        <f t="shared" si="9"/>
        <v>363.70143050010955</v>
      </c>
    </row>
    <row r="289" spans="1:7" x14ac:dyDescent="0.3">
      <c r="A289" t="s">
        <v>292</v>
      </c>
      <c r="B289">
        <v>289.64870000000002</v>
      </c>
      <c r="C289">
        <v>269.14229999999998</v>
      </c>
      <c r="D289">
        <f t="shared" si="8"/>
        <v>231.89471658298075</v>
      </c>
      <c r="E289">
        <v>155.17230000000001</v>
      </c>
      <c r="F289">
        <v>260.86410000000001</v>
      </c>
      <c r="G289">
        <f t="shared" si="9"/>
        <v>194.09466000560349</v>
      </c>
    </row>
    <row r="290" spans="1:7" x14ac:dyDescent="0.3">
      <c r="A290" t="s">
        <v>293</v>
      </c>
      <c r="B290">
        <v>590.18050000000005</v>
      </c>
      <c r="C290">
        <v>515.5652</v>
      </c>
      <c r="D290">
        <f t="shared" si="8"/>
        <v>380.03484796668783</v>
      </c>
      <c r="E290">
        <v>318.12479999999999</v>
      </c>
      <c r="F290">
        <v>519.49789999999996</v>
      </c>
      <c r="G290">
        <f t="shared" si="9"/>
        <v>392.28302508126819</v>
      </c>
    </row>
    <row r="291" spans="1:7" x14ac:dyDescent="0.3">
      <c r="A291" t="s">
        <v>294</v>
      </c>
      <c r="B291">
        <v>287.71980000000002</v>
      </c>
      <c r="C291">
        <v>260.62150000000003</v>
      </c>
      <c r="D291">
        <f t="shared" si="8"/>
        <v>211.40046706835875</v>
      </c>
      <c r="E291">
        <v>155.13339999999999</v>
      </c>
      <c r="F291">
        <v>251.2929</v>
      </c>
      <c r="G291">
        <f t="shared" si="9"/>
        <v>190.54536835477137</v>
      </c>
    </row>
    <row r="292" spans="1:7" x14ac:dyDescent="0.3">
      <c r="A292" t="s">
        <v>295</v>
      </c>
      <c r="B292">
        <v>166.89009999999999</v>
      </c>
      <c r="C292">
        <v>155.72210000000001</v>
      </c>
      <c r="D292">
        <f t="shared" si="8"/>
        <v>135.43667634683473</v>
      </c>
      <c r="E292">
        <v>86.205299999999994</v>
      </c>
      <c r="F292">
        <v>144.0883</v>
      </c>
      <c r="G292">
        <f t="shared" si="9"/>
        <v>107.52145663849367</v>
      </c>
    </row>
    <row r="293" spans="1:7" x14ac:dyDescent="0.3">
      <c r="A293" t="s">
        <v>296</v>
      </c>
      <c r="B293">
        <v>360.58850000000001</v>
      </c>
      <c r="C293">
        <v>324.04410000000001</v>
      </c>
      <c r="D293">
        <f t="shared" si="8"/>
        <v>257.66528229309318</v>
      </c>
      <c r="E293">
        <v>190.92259999999999</v>
      </c>
      <c r="F293">
        <v>327.04680000000002</v>
      </c>
      <c r="G293">
        <f t="shared" si="9"/>
        <v>241.05208135876924</v>
      </c>
    </row>
    <row r="294" spans="1:7" x14ac:dyDescent="0.3">
      <c r="A294" t="s">
        <v>297</v>
      </c>
      <c r="B294">
        <v>170.64420000000001</v>
      </c>
      <c r="C294">
        <v>157.22309999999999</v>
      </c>
      <c r="D294">
        <f t="shared" si="8"/>
        <v>132.84517204589019</v>
      </c>
      <c r="E294">
        <v>88.880200000000002</v>
      </c>
      <c r="F294">
        <v>147.6516</v>
      </c>
      <c r="G294">
        <f t="shared" si="9"/>
        <v>110.52352132514844</v>
      </c>
    </row>
    <row r="295" spans="1:7" x14ac:dyDescent="0.3">
      <c r="A295" t="s">
        <v>298</v>
      </c>
      <c r="B295">
        <v>855.35569999999996</v>
      </c>
      <c r="C295">
        <v>787.18060000000003</v>
      </c>
      <c r="D295">
        <f t="shared" si="8"/>
        <v>663.34815138817066</v>
      </c>
      <c r="E295">
        <v>493.69400000000002</v>
      </c>
      <c r="F295">
        <v>875.90539999999999</v>
      </c>
      <c r="G295">
        <f t="shared" si="9"/>
        <v>634.44824686726599</v>
      </c>
    </row>
    <row r="296" spans="1:7" x14ac:dyDescent="0.3">
      <c r="A296" t="s">
        <v>299</v>
      </c>
      <c r="B296">
        <v>386.03710000000001</v>
      </c>
      <c r="C296">
        <v>353.57810000000001</v>
      </c>
      <c r="D296">
        <f t="shared" si="8"/>
        <v>294.61995473154599</v>
      </c>
      <c r="E296">
        <v>210.9761</v>
      </c>
      <c r="F296">
        <v>367.81740000000002</v>
      </c>
      <c r="G296">
        <f t="shared" si="9"/>
        <v>268.73491896558539</v>
      </c>
    </row>
    <row r="297" spans="1:7" x14ac:dyDescent="0.3">
      <c r="A297" t="s">
        <v>300</v>
      </c>
      <c r="B297">
        <v>178.0926</v>
      </c>
      <c r="C297">
        <v>164.75120000000001</v>
      </c>
      <c r="D297">
        <f t="shared" si="8"/>
        <v>140.51803818711139</v>
      </c>
      <c r="E297">
        <v>94.4071</v>
      </c>
      <c r="F297">
        <v>158.45490000000001</v>
      </c>
      <c r="G297">
        <f t="shared" si="9"/>
        <v>117.99352325295708</v>
      </c>
    </row>
    <row r="298" spans="1:7" x14ac:dyDescent="0.3">
      <c r="A298" t="s">
        <v>301</v>
      </c>
      <c r="B298">
        <v>99.669799999999995</v>
      </c>
      <c r="C298">
        <v>94.255300000000005</v>
      </c>
      <c r="D298">
        <f t="shared" si="8"/>
        <v>84.420465976892601</v>
      </c>
      <c r="E298">
        <v>50.633200000000002</v>
      </c>
      <c r="F298">
        <v>86.343199999999996</v>
      </c>
      <c r="G298">
        <f t="shared" si="9"/>
        <v>63.783865196354881</v>
      </c>
    </row>
    <row r="299" spans="1:7" x14ac:dyDescent="0.3">
      <c r="A299" t="s">
        <v>302</v>
      </c>
      <c r="B299">
        <v>226.6797</v>
      </c>
      <c r="C299">
        <v>210.26730000000001</v>
      </c>
      <c r="D299">
        <f t="shared" si="8"/>
        <v>180.45600996013511</v>
      </c>
      <c r="E299">
        <v>121.3193</v>
      </c>
      <c r="F299">
        <v>221.2894</v>
      </c>
      <c r="G299">
        <f t="shared" si="9"/>
        <v>158.13457064536868</v>
      </c>
    </row>
    <row r="300" spans="1:7" x14ac:dyDescent="0.3">
      <c r="A300" t="s">
        <v>303</v>
      </c>
      <c r="B300">
        <v>104.4032</v>
      </c>
      <c r="C300">
        <v>98.800899999999999</v>
      </c>
      <c r="D300">
        <f t="shared" si="8"/>
        <v>88.624948268971337</v>
      </c>
      <c r="E300">
        <v>54.228000000000002</v>
      </c>
      <c r="F300">
        <v>93.955699999999993</v>
      </c>
      <c r="G300">
        <f t="shared" si="9"/>
        <v>68.858234716360329</v>
      </c>
    </row>
    <row r="301" spans="1:7" x14ac:dyDescent="0.3">
      <c r="A301" t="s">
        <v>304</v>
      </c>
      <c r="B301">
        <v>559.34780000000001</v>
      </c>
      <c r="C301">
        <v>534.6943</v>
      </c>
      <c r="D301">
        <f t="shared" si="8"/>
        <v>489.91397299128641</v>
      </c>
      <c r="E301">
        <v>333.59620000000001</v>
      </c>
      <c r="F301">
        <v>629.4461</v>
      </c>
      <c r="G301">
        <f t="shared" si="9"/>
        <v>442.54671759381318</v>
      </c>
    </row>
    <row r="302" spans="1:7" x14ac:dyDescent="0.3">
      <c r="A302" t="s">
        <v>305</v>
      </c>
      <c r="B302">
        <v>247.6079</v>
      </c>
      <c r="C302">
        <v>234.5498</v>
      </c>
      <c r="D302">
        <f t="shared" si="8"/>
        <v>210.83122097014703</v>
      </c>
      <c r="E302">
        <v>138.89779999999999</v>
      </c>
      <c r="F302">
        <v>258.79399999999998</v>
      </c>
      <c r="G302">
        <f t="shared" si="9"/>
        <v>183.05111236390937</v>
      </c>
    </row>
    <row r="303" spans="1:7" x14ac:dyDescent="0.3">
      <c r="A303" t="s">
        <v>306</v>
      </c>
      <c r="B303">
        <v>111.52160000000001</v>
      </c>
      <c r="C303">
        <v>106.545</v>
      </c>
      <c r="D303">
        <f t="shared" si="8"/>
        <v>97.505562378909133</v>
      </c>
      <c r="E303">
        <v>59.932299999999998</v>
      </c>
      <c r="F303">
        <v>106.50620000000001</v>
      </c>
      <c r="G303">
        <f t="shared" si="9"/>
        <v>77.083735614352065</v>
      </c>
    </row>
    <row r="304" spans="1:7" x14ac:dyDescent="0.3">
      <c r="A304" t="s">
        <v>307</v>
      </c>
      <c r="B304">
        <v>1466.385</v>
      </c>
      <c r="C304">
        <v>1471.7681</v>
      </c>
      <c r="D304">
        <f t="shared" si="8"/>
        <v>1481.5458994329651</v>
      </c>
      <c r="E304">
        <v>945.65290000000005</v>
      </c>
      <c r="F304">
        <v>1773.7176999999999</v>
      </c>
      <c r="G304">
        <f t="shared" si="9"/>
        <v>1250.598375936336</v>
      </c>
    </row>
    <row r="305" spans="1:7" x14ac:dyDescent="0.3">
      <c r="A305" t="s">
        <v>308</v>
      </c>
      <c r="B305">
        <v>630.95770000000005</v>
      </c>
      <c r="C305">
        <v>618.98199999999997</v>
      </c>
      <c r="D305">
        <f t="shared" si="8"/>
        <v>597.22947958065777</v>
      </c>
      <c r="E305">
        <v>388.5951</v>
      </c>
      <c r="F305">
        <v>746.82650000000001</v>
      </c>
      <c r="G305">
        <f t="shared" si="9"/>
        <v>520.51840451474334</v>
      </c>
    </row>
    <row r="306" spans="1:7" x14ac:dyDescent="0.3">
      <c r="A306" t="s">
        <v>309</v>
      </c>
      <c r="B306">
        <v>274.55</v>
      </c>
      <c r="C306">
        <v>265.51889999999997</v>
      </c>
      <c r="D306">
        <f t="shared" si="8"/>
        <v>249.11491633648794</v>
      </c>
      <c r="E306">
        <v>160.9973</v>
      </c>
      <c r="F306">
        <v>306.8888</v>
      </c>
      <c r="G306">
        <f t="shared" si="9"/>
        <v>214.72371477160479</v>
      </c>
    </row>
    <row r="307" spans="1:7" x14ac:dyDescent="0.3">
      <c r="A307" t="s">
        <v>310</v>
      </c>
      <c r="B307">
        <v>121.477</v>
      </c>
      <c r="C307">
        <v>117.473</v>
      </c>
      <c r="D307">
        <f t="shared" si="8"/>
        <v>110.20018156274408</v>
      </c>
      <c r="E307">
        <v>67.922300000000007</v>
      </c>
      <c r="F307">
        <v>124.4581</v>
      </c>
      <c r="G307">
        <f t="shared" si="9"/>
        <v>88.742332971382808</v>
      </c>
    </row>
    <row r="308" spans="1:7" x14ac:dyDescent="0.3">
      <c r="A308" t="s">
        <v>311</v>
      </c>
      <c r="B308">
        <v>0.99998896591270803</v>
      </c>
      <c r="C308">
        <v>0.99998907505313595</v>
      </c>
      <c r="D308">
        <f t="shared" si="8"/>
        <v>0.99998927329452381</v>
      </c>
      <c r="E308">
        <v>0.99999037895609899</v>
      </c>
      <c r="F308">
        <v>0.99998767677066203</v>
      </c>
      <c r="G308">
        <f t="shared" si="9"/>
        <v>0.99998938384167768</v>
      </c>
    </row>
    <row r="309" spans="1:7" x14ac:dyDescent="0.3">
      <c r="A309" t="s">
        <v>312</v>
      </c>
      <c r="B309">
        <v>940.77917973538399</v>
      </c>
      <c r="C309">
        <v>755.83806814494699</v>
      </c>
      <c r="D309">
        <f t="shared" si="8"/>
        <v>419.91321145625227</v>
      </c>
      <c r="E309">
        <v>461.22259809717099</v>
      </c>
      <c r="F309">
        <v>861.79538333104597</v>
      </c>
      <c r="G309">
        <f t="shared" si="9"/>
        <v>608.73866041534677</v>
      </c>
    </row>
    <row r="310" spans="1:7" x14ac:dyDescent="0.3">
      <c r="A310" t="s">
        <v>313</v>
      </c>
      <c r="B310">
        <v>4.4441336854726104E-3</v>
      </c>
      <c r="C310">
        <v>3.35263565542893E-3</v>
      </c>
      <c r="D310">
        <f t="shared" si="8"/>
        <v>1.3700514903114999E-3</v>
      </c>
      <c r="E310">
        <v>1.6601416048442499E-3</v>
      </c>
      <c r="F310">
        <v>4.41076192980788E-3</v>
      </c>
      <c r="G310">
        <f t="shared" si="9"/>
        <v>2.673092794311781E-3</v>
      </c>
    </row>
    <row r="311" spans="1:7" x14ac:dyDescent="0.3">
      <c r="A311" t="s">
        <v>314</v>
      </c>
      <c r="B311">
        <v>6.6565189688134205E-4</v>
      </c>
      <c r="C311">
        <v>4.6101320599010998E-4</v>
      </c>
      <c r="D311">
        <f t="shared" si="8"/>
        <v>8.9309898275408072E-5</v>
      </c>
      <c r="E311">
        <v>1.9179674037058899E-4</v>
      </c>
      <c r="F311">
        <v>3.74936328885004E-4</v>
      </c>
      <c r="G311">
        <f t="shared" si="9"/>
        <v>2.5924024114771783E-4</v>
      </c>
    </row>
    <row r="312" spans="1:7" x14ac:dyDescent="0.3">
      <c r="A312" t="s">
        <v>315</v>
      </c>
      <c r="B312" s="1">
        <v>3.9078705934311001E-5</v>
      </c>
      <c r="C312" s="1">
        <v>1.67980207881924E-5</v>
      </c>
      <c r="D312">
        <f t="shared" si="8"/>
        <v>-2.3672353269096647E-5</v>
      </c>
      <c r="E312" s="1">
        <v>7.56743347498819E-6</v>
      </c>
      <c r="F312" s="1">
        <v>3.6991831960122598E-5</v>
      </c>
      <c r="G312">
        <f t="shared" si="9"/>
        <v>1.840334535071303E-5</v>
      </c>
    </row>
    <row r="313" spans="1:7" x14ac:dyDescent="0.3">
      <c r="A313" t="s">
        <v>316</v>
      </c>
      <c r="B313">
        <v>1.3891568306839599E-4</v>
      </c>
      <c r="C313">
        <v>3.1760532232519398E-4</v>
      </c>
      <c r="D313">
        <f t="shared" si="8"/>
        <v>6.4217507830257876E-4</v>
      </c>
      <c r="E313" s="1">
        <v>7.6119493975148703E-5</v>
      </c>
      <c r="F313">
        <v>1.7934573738140699E-4</v>
      </c>
      <c r="G313">
        <f t="shared" si="9"/>
        <v>1.1413388116397921E-4</v>
      </c>
    </row>
    <row r="314" spans="1:7" x14ac:dyDescent="0.3">
      <c r="A314" t="s">
        <v>317</v>
      </c>
      <c r="B314">
        <v>2084.3806712782998</v>
      </c>
      <c r="C314">
        <v>1798.4289147608399</v>
      </c>
      <c r="D314">
        <f t="shared" si="8"/>
        <v>1279.029512421705</v>
      </c>
      <c r="E314">
        <v>1306.5340109603901</v>
      </c>
      <c r="F314">
        <v>2241.7221327503198</v>
      </c>
      <c r="G314">
        <f t="shared" si="9"/>
        <v>1650.9290231493374</v>
      </c>
    </row>
    <row r="315" spans="1:7" x14ac:dyDescent="0.3">
      <c r="A315" t="s">
        <v>318</v>
      </c>
      <c r="B315">
        <v>7.5362363135336903E-3</v>
      </c>
      <c r="C315">
        <v>6.1618609108218796E-3</v>
      </c>
      <c r="D315">
        <f t="shared" si="8"/>
        <v>3.6654616179763555E-3</v>
      </c>
      <c r="E315">
        <v>3.6614205847967799E-3</v>
      </c>
      <c r="F315">
        <v>1.00790083969425E-2</v>
      </c>
      <c r="G315">
        <f t="shared" si="9"/>
        <v>6.0247795510733389E-3</v>
      </c>
    </row>
    <row r="316" spans="1:7" x14ac:dyDescent="0.3">
      <c r="A316" t="s">
        <v>319</v>
      </c>
      <c r="B316">
        <v>1.58031872061972E-3</v>
      </c>
      <c r="C316">
        <v>1.17269372197345E-3</v>
      </c>
      <c r="D316">
        <f t="shared" si="8"/>
        <v>4.3228847580936182E-4</v>
      </c>
      <c r="E316">
        <v>5.2257227968475204E-4</v>
      </c>
      <c r="F316">
        <v>1.4482927521257999E-3</v>
      </c>
      <c r="G316">
        <f t="shared" si="9"/>
        <v>8.6348070865377121E-4</v>
      </c>
    </row>
    <row r="317" spans="1:7" x14ac:dyDescent="0.3">
      <c r="A317" t="s">
        <v>320</v>
      </c>
      <c r="B317">
        <v>8.2732244756475502E-4</v>
      </c>
      <c r="C317">
        <v>2.8923239011221499E-4</v>
      </c>
      <c r="D317">
        <f t="shared" si="8"/>
        <v>-6.8814805213177294E-4</v>
      </c>
      <c r="E317">
        <v>9.07195577556889E-4</v>
      </c>
      <c r="F317">
        <v>7.8701739295905504E-4</v>
      </c>
      <c r="G317">
        <f t="shared" si="9"/>
        <v>8.6293842075062059E-4</v>
      </c>
    </row>
    <row r="318" spans="1:7" x14ac:dyDescent="0.3">
      <c r="A318" t="s">
        <v>321</v>
      </c>
      <c r="B318">
        <v>0.99996944827701095</v>
      </c>
      <c r="C318">
        <v>0.99997010550959098</v>
      </c>
      <c r="D318">
        <f t="shared" si="8"/>
        <v>0.999971299299108</v>
      </c>
      <c r="E318">
        <v>0.99997336301414996</v>
      </c>
      <c r="F318">
        <v>0.99996583424980201</v>
      </c>
      <c r="G318">
        <f t="shared" si="9"/>
        <v>0.99997059045018233</v>
      </c>
    </row>
    <row r="319" spans="1:7" x14ac:dyDescent="0.3">
      <c r="A319" t="s">
        <v>322</v>
      </c>
      <c r="B319">
        <v>940.76583876148095</v>
      </c>
      <c r="C319">
        <v>755.82817225376402</v>
      </c>
      <c r="D319">
        <f t="shared" si="8"/>
        <v>419.90957317274257</v>
      </c>
      <c r="E319">
        <v>461.21748979414599</v>
      </c>
      <c r="F319">
        <v>861.78215354417898</v>
      </c>
      <c r="G319">
        <f t="shared" si="9"/>
        <v>608.73056127180359</v>
      </c>
    </row>
    <row r="320" spans="1:7" x14ac:dyDescent="0.3">
      <c r="A320" t="s">
        <v>323</v>
      </c>
      <c r="B320">
        <v>1.2344363864456901E-2</v>
      </c>
      <c r="C320">
        <v>9.3124669293773304E-3</v>
      </c>
      <c r="D320">
        <f t="shared" si="8"/>
        <v>3.8053650489311801E-3</v>
      </c>
      <c r="E320">
        <v>4.6113191533216904E-3</v>
      </c>
      <c r="F320">
        <v>1.2251425429219601E-2</v>
      </c>
      <c r="G320">
        <f t="shared" si="9"/>
        <v>7.424886212938131E-3</v>
      </c>
    </row>
    <row r="321" spans="1:7" x14ac:dyDescent="0.3">
      <c r="A321" t="s">
        <v>324</v>
      </c>
      <c r="B321">
        <v>1.84899842592366E-3</v>
      </c>
      <c r="C321">
        <v>1.2805790114868399E-3</v>
      </c>
      <c r="D321">
        <f t="shared" si="8"/>
        <v>2.4810868246328497E-4</v>
      </c>
      <c r="E321">
        <v>5.3276178856772195E-4</v>
      </c>
      <c r="F321">
        <v>1.04148118626102E-3</v>
      </c>
      <c r="G321">
        <f t="shared" si="9"/>
        <v>7.2010422704310323E-4</v>
      </c>
    </row>
    <row r="322" spans="1:7" x14ac:dyDescent="0.3">
      <c r="A322" t="s">
        <v>325</v>
      </c>
      <c r="B322">
        <v>3.0151654816514402E-4</v>
      </c>
      <c r="C322">
        <v>1.2960720159329201E-4</v>
      </c>
      <c r="D322">
        <f t="shared" si="8"/>
        <v>-1.8264691061559461E-4</v>
      </c>
      <c r="E322" s="1">
        <v>5.8387400523990501E-5</v>
      </c>
      <c r="F322">
        <v>2.8541383913631402E-4</v>
      </c>
      <c r="G322">
        <f t="shared" si="9"/>
        <v>1.419927963490109E-4</v>
      </c>
    </row>
    <row r="323" spans="1:7" x14ac:dyDescent="0.3">
      <c r="A323" t="s">
        <v>326</v>
      </c>
      <c r="B323">
        <v>3.65830291328399E-4</v>
      </c>
      <c r="C323">
        <v>7.22074291754606E-4</v>
      </c>
      <c r="D323">
        <f t="shared" si="8"/>
        <v>1.3691516979637774E-3</v>
      </c>
      <c r="E323">
        <v>2.0727597056808999E-4</v>
      </c>
      <c r="F323">
        <v>4.8132006210753101E-4</v>
      </c>
      <c r="G323">
        <f t="shared" si="9"/>
        <v>3.0819621971047068E-4</v>
      </c>
    </row>
    <row r="324" spans="1:7" x14ac:dyDescent="0.3">
      <c r="A324" t="s">
        <v>327</v>
      </c>
      <c r="B324">
        <v>2084.35035712424</v>
      </c>
      <c r="C324">
        <v>1798.40423795688</v>
      </c>
      <c r="D324">
        <f t="shared" ref="D324:D378" si="10">(B324* 179.065 +C324*-277.648)/(179.065-277.648  )</f>
        <v>1279.0150752340651</v>
      </c>
      <c r="E324">
        <v>1306.51748061833</v>
      </c>
      <c r="F324">
        <v>2241.6795184180401</v>
      </c>
      <c r="G324">
        <f t="shared" ref="G324:G378" si="11">(E324*175.875  +F324*102.524)/(175.875+102.524  )</f>
        <v>1650.9028870435595</v>
      </c>
    </row>
    <row r="325" spans="1:7" x14ac:dyDescent="0.3">
      <c r="A325" t="s">
        <v>328</v>
      </c>
      <c r="B325">
        <v>2.0933036829342899E-2</v>
      </c>
      <c r="C325">
        <v>1.7115219720273401E-2</v>
      </c>
      <c r="D325">
        <f t="shared" si="10"/>
        <v>1.0180581693072675E-2</v>
      </c>
      <c r="E325">
        <v>1.01700030434917E-2</v>
      </c>
      <c r="F325">
        <v>2.7995372412556899E-2</v>
      </c>
      <c r="G325">
        <f t="shared" si="11"/>
        <v>1.6734423782050534E-2</v>
      </c>
    </row>
    <row r="326" spans="1:7" x14ac:dyDescent="0.3">
      <c r="A326" t="s">
        <v>329</v>
      </c>
      <c r="B326">
        <v>4.3896433552220501E-3</v>
      </c>
      <c r="C326">
        <v>3.2573855820386402E-3</v>
      </c>
      <c r="D326">
        <f t="shared" si="10"/>
        <v>1.2007658995874348E-3</v>
      </c>
      <c r="E326">
        <v>1.4515501193980401E-3</v>
      </c>
      <c r="F326">
        <v>4.0228800757220696E-3</v>
      </c>
      <c r="G326">
        <f t="shared" si="11"/>
        <v>2.3984753326429325E-3</v>
      </c>
    </row>
    <row r="327" spans="1:7" x14ac:dyDescent="0.3">
      <c r="A327" t="s">
        <v>330</v>
      </c>
      <c r="B327">
        <v>6.3832187049723604E-3</v>
      </c>
      <c r="C327">
        <v>2.2315769997895102E-3</v>
      </c>
      <c r="D327">
        <f t="shared" si="10"/>
        <v>-5.3094160917026003E-3</v>
      </c>
      <c r="E327">
        <v>6.9995246190785402E-3</v>
      </c>
      <c r="F327">
        <v>6.0721679653883897E-3</v>
      </c>
      <c r="G327">
        <f t="shared" si="11"/>
        <v>6.658013645393545E-3</v>
      </c>
    </row>
    <row r="328" spans="1:7" x14ac:dyDescent="0.3">
      <c r="A328" t="s">
        <v>331</v>
      </c>
      <c r="B328">
        <v>3.09424237734097</v>
      </c>
      <c r="C328">
        <v>3.04636130614064</v>
      </c>
      <c r="D328">
        <f t="shared" si="10"/>
        <v>2.9593906923990518</v>
      </c>
      <c r="E328">
        <v>3.10466021497697</v>
      </c>
      <c r="F328">
        <v>3.1466800084457098</v>
      </c>
      <c r="G328">
        <f t="shared" si="11"/>
        <v>3.1201345424910385</v>
      </c>
    </row>
    <row r="329" spans="1:7" x14ac:dyDescent="0.3">
      <c r="A329" t="s">
        <v>332</v>
      </c>
      <c r="B329">
        <v>1.23419222824887</v>
      </c>
      <c r="C329">
        <v>1.23752585417668</v>
      </c>
      <c r="D329">
        <f t="shared" si="10"/>
        <v>1.2435810130454839</v>
      </c>
      <c r="E329">
        <v>1.2725217900066501</v>
      </c>
      <c r="F329">
        <v>1.0621568813784701</v>
      </c>
      <c r="G329">
        <f t="shared" si="11"/>
        <v>1.1950522161497199</v>
      </c>
    </row>
    <row r="330" spans="1:7" x14ac:dyDescent="0.3">
      <c r="A330" t="s">
        <v>333</v>
      </c>
      <c r="B330">
        <v>5.1609657947686099E-2</v>
      </c>
      <c r="C330">
        <v>5.34269475091943E-2</v>
      </c>
      <c r="D330">
        <f t="shared" si="10"/>
        <v>5.6727850863032864E-2</v>
      </c>
      <c r="E330">
        <v>5.7529550405313698E-2</v>
      </c>
      <c r="F330">
        <v>2.6934481460741198E-2</v>
      </c>
      <c r="G330">
        <f t="shared" si="11"/>
        <v>4.6262524128375372E-2</v>
      </c>
    </row>
    <row r="331" spans="1:7" x14ac:dyDescent="0.3">
      <c r="A331" t="s">
        <v>334</v>
      </c>
      <c r="B331">
        <v>5.0402414486921503E-2</v>
      </c>
      <c r="C331">
        <v>5.3122329952821401E-2</v>
      </c>
      <c r="D331">
        <f t="shared" si="10"/>
        <v>5.8062752367450357E-2</v>
      </c>
      <c r="E331">
        <v>4.40809913223583E-2</v>
      </c>
      <c r="F331">
        <v>3.5857561208471403E-2</v>
      </c>
      <c r="G331">
        <f t="shared" si="11"/>
        <v>4.1052607782919796E-2</v>
      </c>
    </row>
    <row r="332" spans="1:7" x14ac:dyDescent="0.3">
      <c r="A332" t="s">
        <v>335</v>
      </c>
      <c r="B332">
        <v>8.2680699582107997E-2</v>
      </c>
      <c r="C332">
        <v>9.6764367175600899E-2</v>
      </c>
      <c r="D332">
        <f t="shared" si="10"/>
        <v>0.12234577510220898</v>
      </c>
      <c r="E332">
        <v>6.2429025461557701E-2</v>
      </c>
      <c r="F332">
        <v>8.3897145899698003E-2</v>
      </c>
      <c r="G332">
        <f t="shared" si="11"/>
        <v>7.0334935970574969E-2</v>
      </c>
    </row>
    <row r="333" spans="1:7" x14ac:dyDescent="0.3">
      <c r="A333" t="s">
        <v>336</v>
      </c>
      <c r="B333">
        <v>0.51916885930970402</v>
      </c>
      <c r="C333">
        <v>0.51512314721943597</v>
      </c>
      <c r="D333">
        <f t="shared" si="10"/>
        <v>0.50777456343273997</v>
      </c>
      <c r="E333">
        <v>0.57157447416348295</v>
      </c>
      <c r="F333">
        <v>0.58623348725339897</v>
      </c>
      <c r="G333">
        <f t="shared" si="11"/>
        <v>0.57697284361894274</v>
      </c>
    </row>
    <row r="334" spans="1:7" x14ac:dyDescent="0.3">
      <c r="A334" t="s">
        <v>337</v>
      </c>
      <c r="B334">
        <v>0.19176598049837501</v>
      </c>
      <c r="C334">
        <v>0.18456852037594301</v>
      </c>
      <c r="D334">
        <f t="shared" si="10"/>
        <v>0.17149513858777182</v>
      </c>
      <c r="E334">
        <v>0.14739135092668601</v>
      </c>
      <c r="F334">
        <v>0.177617023620457</v>
      </c>
      <c r="G334">
        <f t="shared" si="11"/>
        <v>0.15852234229970161</v>
      </c>
    </row>
    <row r="335" spans="1:7" x14ac:dyDescent="0.3">
      <c r="A335" t="s">
        <v>338</v>
      </c>
      <c r="B335">
        <v>7.8192230304906393E-2</v>
      </c>
      <c r="C335">
        <v>7.2216649949849596E-2</v>
      </c>
      <c r="D335">
        <f t="shared" si="10"/>
        <v>6.136267617873039E-2</v>
      </c>
      <c r="E335">
        <v>8.0634217762382596E-2</v>
      </c>
      <c r="F335">
        <v>6.7850290550899195E-2</v>
      </c>
      <c r="G335">
        <f t="shared" si="11"/>
        <v>7.5926372714698792E-2</v>
      </c>
    </row>
    <row r="336" spans="1:7" x14ac:dyDescent="0.3">
      <c r="A336" t="s">
        <v>339</v>
      </c>
      <c r="B336">
        <v>2.61801578702987E-2</v>
      </c>
      <c r="C336">
        <v>2.47780378171552E-2</v>
      </c>
      <c r="D336">
        <f t="shared" si="10"/>
        <v>2.2231243468067211E-2</v>
      </c>
      <c r="E336">
        <v>3.6360389958218803E-2</v>
      </c>
      <c r="F336">
        <v>2.16100100063343E-2</v>
      </c>
      <c r="G336">
        <f t="shared" si="11"/>
        <v>3.0928373484786758E-2</v>
      </c>
    </row>
    <row r="337" spans="1:7" x14ac:dyDescent="0.3">
      <c r="A337" t="s">
        <v>340</v>
      </c>
      <c r="B337">
        <v>7.1683408141154601</v>
      </c>
      <c r="C337">
        <v>6.9384895427021798</v>
      </c>
      <c r="D337">
        <f t="shared" si="10"/>
        <v>6.5209904007038739</v>
      </c>
      <c r="E337">
        <v>6.9278577295289798</v>
      </c>
      <c r="F337">
        <v>6.8647767853044597</v>
      </c>
      <c r="G337">
        <f t="shared" si="11"/>
        <v>6.9046273633075685</v>
      </c>
    </row>
    <row r="338" spans="1:7" x14ac:dyDescent="0.3">
      <c r="A338" t="s">
        <v>341</v>
      </c>
      <c r="B338">
        <v>2.9367496628115699</v>
      </c>
      <c r="C338">
        <v>2.8103596609451298</v>
      </c>
      <c r="D338">
        <f t="shared" si="10"/>
        <v>2.5807863502910195</v>
      </c>
      <c r="E338">
        <v>2.9381960318038098</v>
      </c>
      <c r="F338">
        <v>2.5799439753031699</v>
      </c>
      <c r="G338">
        <f t="shared" si="11"/>
        <v>2.8062651202679505</v>
      </c>
    </row>
    <row r="339" spans="1:7" x14ac:dyDescent="0.3">
      <c r="A339" t="s">
        <v>342</v>
      </c>
      <c r="B339">
        <v>2.4183562915957298E-2</v>
      </c>
      <c r="C339">
        <v>2.5595304431814001E-2</v>
      </c>
      <c r="D339">
        <f t="shared" si="10"/>
        <v>2.8159575092443934E-2</v>
      </c>
      <c r="E339">
        <v>2.4818769417562399E-2</v>
      </c>
      <c r="F339">
        <v>9.8227318210610398E-3</v>
      </c>
      <c r="G339">
        <f t="shared" si="11"/>
        <v>1.9296286367897333E-2</v>
      </c>
    </row>
    <row r="340" spans="1:7" x14ac:dyDescent="0.3">
      <c r="A340" t="s">
        <v>343</v>
      </c>
      <c r="B340">
        <v>1.22117319300418E-2</v>
      </c>
      <c r="C340">
        <v>1.1924662877521501E-2</v>
      </c>
      <c r="D340">
        <f t="shared" si="10"/>
        <v>1.1403234031883334E-2</v>
      </c>
      <c r="E340">
        <v>1.2198692997178901E-2</v>
      </c>
      <c r="F340">
        <v>8.4457133414730396E-3</v>
      </c>
      <c r="G340">
        <f t="shared" si="11"/>
        <v>1.0816610136889936E-2</v>
      </c>
    </row>
    <row r="341" spans="1:7" x14ac:dyDescent="0.3">
      <c r="A341" t="s">
        <v>344</v>
      </c>
      <c r="B341">
        <v>1.44791827890419E-2</v>
      </c>
      <c r="C341">
        <v>1.3395742783907301E-2</v>
      </c>
      <c r="D341">
        <f t="shared" si="10"/>
        <v>1.142779512032E-2</v>
      </c>
      <c r="E341">
        <v>1.31700174981252E-2</v>
      </c>
      <c r="F341">
        <v>9.7217504658912504E-3</v>
      </c>
      <c r="G341">
        <f t="shared" si="11"/>
        <v>1.1900148966942425E-2</v>
      </c>
    </row>
    <row r="342" spans="1:7" x14ac:dyDescent="0.3">
      <c r="A342" t="s">
        <v>345</v>
      </c>
      <c r="B342">
        <v>1.6460300263117199E-2</v>
      </c>
      <c r="C342">
        <v>1.7712396448605099E-2</v>
      </c>
      <c r="D342">
        <f t="shared" si="10"/>
        <v>1.9986689211600649E-2</v>
      </c>
      <c r="E342">
        <v>1.7041031318073101E-2</v>
      </c>
      <c r="F342">
        <v>1.51380231522707E-2</v>
      </c>
      <c r="G342">
        <f t="shared" si="11"/>
        <v>1.6340224170092232E-2</v>
      </c>
    </row>
    <row r="343" spans="1:7" x14ac:dyDescent="0.3">
      <c r="A343" t="s">
        <v>346</v>
      </c>
      <c r="B343">
        <v>2.3169787958520399E-2</v>
      </c>
      <c r="C343">
        <v>2.78019242913927E-2</v>
      </c>
      <c r="D343">
        <f t="shared" si="10"/>
        <v>3.6215682164918342E-2</v>
      </c>
      <c r="E343">
        <v>2.04549512552227E-2</v>
      </c>
      <c r="F343">
        <v>2.36755377257163E-2</v>
      </c>
      <c r="G343">
        <f t="shared" si="11"/>
        <v>2.1640973501354639E-2</v>
      </c>
    </row>
    <row r="344" spans="1:7" x14ac:dyDescent="0.3">
      <c r="A344" t="s">
        <v>347</v>
      </c>
      <c r="B344">
        <v>0.21475777743383401</v>
      </c>
      <c r="C344">
        <v>0.225870203202199</v>
      </c>
      <c r="D344">
        <f t="shared" si="10"/>
        <v>0.2460546824756262</v>
      </c>
      <c r="E344">
        <v>0.28569081884083802</v>
      </c>
      <c r="F344">
        <v>0.29687600407597498</v>
      </c>
      <c r="G344">
        <f t="shared" si="11"/>
        <v>0.28980990666459877</v>
      </c>
    </row>
    <row r="345" spans="1:7" x14ac:dyDescent="0.3">
      <c r="A345" t="s">
        <v>348</v>
      </c>
      <c r="B345">
        <v>0.15290976629004799</v>
      </c>
      <c r="C345">
        <v>0.167279616627661</v>
      </c>
      <c r="D345">
        <f t="shared" si="10"/>
        <v>0.19338084351976889</v>
      </c>
      <c r="E345">
        <v>0.14401314144912999</v>
      </c>
      <c r="F345">
        <v>0.169409993482113</v>
      </c>
      <c r="G345">
        <f t="shared" si="11"/>
        <v>0.1533658577226423</v>
      </c>
    </row>
    <row r="346" spans="1:7" x14ac:dyDescent="0.3">
      <c r="A346" t="s">
        <v>349</v>
      </c>
      <c r="B346">
        <v>0.133988546664603</v>
      </c>
      <c r="C346">
        <v>0.14252386789999599</v>
      </c>
      <c r="D346">
        <f t="shared" si="10"/>
        <v>0.15802732485520779</v>
      </c>
      <c r="E346">
        <v>0.121551262364747</v>
      </c>
      <c r="F346">
        <v>0.135039612231596</v>
      </c>
      <c r="G346">
        <f t="shared" si="11"/>
        <v>0.1265185200838797</v>
      </c>
    </row>
    <row r="347" spans="1:7" x14ac:dyDescent="0.3">
      <c r="A347" t="s">
        <v>350</v>
      </c>
      <c r="B347">
        <v>0.11894443584584399</v>
      </c>
      <c r="C347">
        <v>0.117233181024555</v>
      </c>
      <c r="D347">
        <f t="shared" si="10"/>
        <v>0.11412487792387727</v>
      </c>
      <c r="E347">
        <v>0.104874477734528</v>
      </c>
      <c r="F347">
        <v>0.104332100136784</v>
      </c>
      <c r="G347">
        <f t="shared" si="11"/>
        <v>0.10467474023248559</v>
      </c>
    </row>
    <row r="348" spans="1:7" x14ac:dyDescent="0.3">
      <c r="A348" t="s">
        <v>351</v>
      </c>
      <c r="B348">
        <v>9.21606562451633E-2</v>
      </c>
      <c r="C348">
        <v>8.5998736951595503E-2</v>
      </c>
      <c r="D348">
        <f t="shared" si="10"/>
        <v>7.4806299327433989E-2</v>
      </c>
      <c r="E348">
        <v>8.2762561154162098E-2</v>
      </c>
      <c r="F348">
        <v>7.9793630830525805E-2</v>
      </c>
      <c r="G348">
        <f t="shared" si="11"/>
        <v>8.1669214509596244E-2</v>
      </c>
    </row>
    <row r="349" spans="1:7" x14ac:dyDescent="0.3">
      <c r="A349" t="s">
        <v>352</v>
      </c>
      <c r="B349">
        <v>6.9377805293298303E-2</v>
      </c>
      <c r="C349">
        <v>6.07154797726513E-2</v>
      </c>
      <c r="D349">
        <f t="shared" si="10"/>
        <v>4.498133372967579E-2</v>
      </c>
      <c r="E349">
        <v>5.9707888440524201E-2</v>
      </c>
      <c r="F349">
        <v>5.4548292038079198E-2</v>
      </c>
      <c r="G349">
        <f t="shared" si="11"/>
        <v>5.7807800934591098E-2</v>
      </c>
    </row>
    <row r="350" spans="1:7" x14ac:dyDescent="0.3">
      <c r="A350" t="s">
        <v>353</v>
      </c>
      <c r="B350">
        <v>4.8312954650982801E-2</v>
      </c>
      <c r="C350">
        <v>4.0774174374976803E-2</v>
      </c>
      <c r="D350">
        <f t="shared" si="10"/>
        <v>2.7080822680232128E-2</v>
      </c>
      <c r="E350">
        <v>4.0609934649858903E-2</v>
      </c>
      <c r="F350">
        <v>3.6334927614728597E-2</v>
      </c>
      <c r="G350">
        <f t="shared" si="11"/>
        <v>3.9035608516253179E-2</v>
      </c>
    </row>
    <row r="351" spans="1:7" x14ac:dyDescent="0.3">
      <c r="A351" t="s">
        <v>354</v>
      </c>
      <c r="B351">
        <v>3.1628230924005601E-2</v>
      </c>
      <c r="C351">
        <v>2.6390281956982099E-2</v>
      </c>
      <c r="D351">
        <f t="shared" si="10"/>
        <v>1.6876133150594962E-2</v>
      </c>
      <c r="E351">
        <v>2.7211370210334599E-2</v>
      </c>
      <c r="F351">
        <v>2.40243824072119E-2</v>
      </c>
      <c r="G351">
        <f t="shared" si="11"/>
        <v>2.6037721104097321E-2</v>
      </c>
    </row>
    <row r="352" spans="1:7" x14ac:dyDescent="0.3">
      <c r="A352" t="s">
        <v>355</v>
      </c>
      <c r="B352">
        <v>2.0747562296858101E-2</v>
      </c>
      <c r="C352">
        <v>1.6241316542219299E-2</v>
      </c>
      <c r="D352">
        <f t="shared" si="10"/>
        <v>8.0562248321435631E-3</v>
      </c>
      <c r="E352">
        <v>1.8305181587687E-2</v>
      </c>
      <c r="F352">
        <v>1.4063948738192099E-2</v>
      </c>
      <c r="G352">
        <f t="shared" si="11"/>
        <v>1.6743293230826468E-2</v>
      </c>
    </row>
    <row r="353" spans="1:7" x14ac:dyDescent="0.3">
      <c r="A353" t="s">
        <v>356</v>
      </c>
      <c r="B353">
        <v>1.25444977557654E-2</v>
      </c>
      <c r="C353">
        <v>9.7254727144396192E-3</v>
      </c>
      <c r="D353">
        <f t="shared" si="10"/>
        <v>4.6050288344095846E-3</v>
      </c>
      <c r="E353">
        <v>1.1827304217405301E-2</v>
      </c>
      <c r="F353">
        <v>8.7394772837851506E-3</v>
      </c>
      <c r="G353">
        <f t="shared" si="11"/>
        <v>1.069017237231077E-2</v>
      </c>
    </row>
    <row r="354" spans="1:7" x14ac:dyDescent="0.3">
      <c r="A354" t="s">
        <v>357</v>
      </c>
      <c r="B354">
        <v>1.41232007429191E-2</v>
      </c>
      <c r="C354">
        <v>1.0817638099483599E-2</v>
      </c>
      <c r="D354">
        <f t="shared" si="10"/>
        <v>4.8134530498626935E-3</v>
      </c>
      <c r="E354">
        <v>1.5762596864621701E-2</v>
      </c>
      <c r="F354">
        <v>1.00338746545979E-2</v>
      </c>
      <c r="G354">
        <f t="shared" si="11"/>
        <v>1.3652921485541748E-2</v>
      </c>
    </row>
    <row r="355" spans="1:7" x14ac:dyDescent="0.3">
      <c r="A355" t="s">
        <v>358</v>
      </c>
      <c r="B355">
        <v>60.110540791381503</v>
      </c>
      <c r="C355">
        <v>47.9169925451978</v>
      </c>
      <c r="D355">
        <f t="shared" si="10"/>
        <v>25.768775137501905</v>
      </c>
      <c r="E355">
        <v>49.064433409742598</v>
      </c>
      <c r="F355">
        <v>63.123604107294398</v>
      </c>
      <c r="G355">
        <f t="shared" si="11"/>
        <v>54.241903216012737</v>
      </c>
    </row>
    <row r="356" spans="1:7" x14ac:dyDescent="0.3">
      <c r="A356" t="s">
        <v>359</v>
      </c>
      <c r="B356">
        <v>60.110540798204497</v>
      </c>
      <c r="C356">
        <v>47.9169927236075</v>
      </c>
      <c r="D356">
        <f t="shared" si="10"/>
        <v>25.768775627579679</v>
      </c>
      <c r="E356">
        <v>49.064433885435498</v>
      </c>
      <c r="F356">
        <v>63.123605007283999</v>
      </c>
      <c r="G356">
        <f t="shared" si="11"/>
        <v>54.241903847958341</v>
      </c>
    </row>
    <row r="357" spans="1:7" x14ac:dyDescent="0.3">
      <c r="A357" t="s">
        <v>360</v>
      </c>
      <c r="B357">
        <v>60.110539869464297</v>
      </c>
      <c r="C357">
        <v>47.916995660835099</v>
      </c>
      <c r="D357">
        <f t="shared" si="10"/>
        <v>25.768785586905654</v>
      </c>
      <c r="E357">
        <v>49.064434528674397</v>
      </c>
      <c r="F357">
        <v>63.123608005119003</v>
      </c>
      <c r="G357">
        <f t="shared" si="11"/>
        <v>54.241905358307427</v>
      </c>
    </row>
    <row r="358" spans="1:7" x14ac:dyDescent="0.3">
      <c r="A358" t="s">
        <v>361</v>
      </c>
      <c r="B358">
        <v>23.172247081757501</v>
      </c>
      <c r="C358">
        <v>20.451680337350599</v>
      </c>
      <c r="D358">
        <f t="shared" si="10"/>
        <v>15.510074948112878</v>
      </c>
      <c r="E358">
        <v>15.7083249987964</v>
      </c>
      <c r="F358">
        <v>21.535230274630301</v>
      </c>
      <c r="G358">
        <f t="shared" si="11"/>
        <v>17.854157550276813</v>
      </c>
    </row>
    <row r="359" spans="1:7" x14ac:dyDescent="0.3">
      <c r="A359" t="s">
        <v>362</v>
      </c>
      <c r="B359">
        <v>23.1721892253486</v>
      </c>
      <c r="C359">
        <v>20.4516304763779</v>
      </c>
      <c r="D359">
        <f t="shared" si="10"/>
        <v>15.510039609956323</v>
      </c>
      <c r="E359">
        <v>15.708292753112501</v>
      </c>
      <c r="F359">
        <v>21.5351717692207</v>
      </c>
      <c r="G359">
        <f t="shared" si="11"/>
        <v>17.85411563411235</v>
      </c>
    </row>
    <row r="360" spans="1:7" x14ac:dyDescent="0.3">
      <c r="A360" t="s">
        <v>363</v>
      </c>
      <c r="B360">
        <v>23.1719578537644</v>
      </c>
      <c r="C360">
        <v>20.451431169016502</v>
      </c>
      <c r="D360">
        <f t="shared" si="10"/>
        <v>15.509898543671536</v>
      </c>
      <c r="E360">
        <v>15.7081637484753</v>
      </c>
      <c r="F360">
        <v>21.534937604840898</v>
      </c>
      <c r="G360">
        <f t="shared" si="11"/>
        <v>17.853947903052099</v>
      </c>
    </row>
    <row r="361" spans="1:7" x14ac:dyDescent="0.3">
      <c r="A361" t="s">
        <v>364</v>
      </c>
      <c r="B361">
        <v>-0.223165368697891</v>
      </c>
      <c r="C361">
        <v>1.52003150139955</v>
      </c>
      <c r="D361">
        <f t="shared" si="10"/>
        <v>4.6863537632905272</v>
      </c>
      <c r="E361">
        <v>0.26267508701320302</v>
      </c>
      <c r="F361">
        <v>0.89852345192612304</v>
      </c>
      <c r="G361">
        <f t="shared" si="11"/>
        <v>0.49683439708375721</v>
      </c>
    </row>
    <row r="362" spans="1:7" x14ac:dyDescent="0.3">
      <c r="A362" t="s">
        <v>365</v>
      </c>
      <c r="B362">
        <v>-0.22316558081878901</v>
      </c>
      <c r="C362">
        <v>1.5200303310584</v>
      </c>
      <c r="D362">
        <f t="shared" si="10"/>
        <v>4.6863508524493982</v>
      </c>
      <c r="E362">
        <v>0.26267447568937502</v>
      </c>
      <c r="F362">
        <v>0.89852180081245803</v>
      </c>
      <c r="G362">
        <f t="shared" si="11"/>
        <v>0.49683340284399474</v>
      </c>
    </row>
    <row r="363" spans="1:7" x14ac:dyDescent="0.3">
      <c r="A363" t="s">
        <v>366</v>
      </c>
      <c r="B363">
        <v>-0.22316655484328499</v>
      </c>
      <c r="C363">
        <v>1.5200261939906199</v>
      </c>
      <c r="D363">
        <f t="shared" si="10"/>
        <v>4.6863409700670537</v>
      </c>
      <c r="E363">
        <v>0.26267191654220501</v>
      </c>
      <c r="F363">
        <v>0.898515327981663</v>
      </c>
      <c r="G363">
        <f t="shared" si="11"/>
        <v>0.49682940243266788</v>
      </c>
    </row>
    <row r="364" spans="1:7" x14ac:dyDescent="0.3">
      <c r="A364" t="s">
        <v>367</v>
      </c>
      <c r="B364">
        <v>-700.19041260015103</v>
      </c>
      <c r="C364">
        <v>-1151.6456069620699</v>
      </c>
      <c r="D364">
        <f t="shared" si="10"/>
        <v>-1971.663504352259</v>
      </c>
      <c r="E364">
        <v>-164.03841597269101</v>
      </c>
      <c r="F364">
        <v>-971.77491624555603</v>
      </c>
      <c r="G364">
        <f t="shared" si="11"/>
        <v>-461.49773498596045</v>
      </c>
    </row>
    <row r="365" spans="1:7" x14ac:dyDescent="0.3">
      <c r="A365" t="s">
        <v>368</v>
      </c>
      <c r="B365">
        <v>-700.18480323513097</v>
      </c>
      <c r="C365">
        <v>-1151.63148350355</v>
      </c>
      <c r="D365">
        <f t="shared" si="10"/>
        <v>-1971.6339159945926</v>
      </c>
      <c r="E365">
        <v>-164.036516288147</v>
      </c>
      <c r="F365">
        <v>-971.76392077988805</v>
      </c>
      <c r="G365">
        <f t="shared" si="11"/>
        <v>-461.4924856634367</v>
      </c>
    </row>
    <row r="366" spans="1:7" x14ac:dyDescent="0.3">
      <c r="A366" t="s">
        <v>369</v>
      </c>
      <c r="B366">
        <v>-700.16216287325199</v>
      </c>
      <c r="C366">
        <v>-1151.5752464392799</v>
      </c>
      <c r="D366">
        <f t="shared" si="10"/>
        <v>-1971.5166542758318</v>
      </c>
      <c r="E366">
        <v>-164.02888405842501</v>
      </c>
      <c r="F366">
        <v>-971.72032875759601</v>
      </c>
      <c r="G366">
        <f t="shared" si="11"/>
        <v>-461.47161077920282</v>
      </c>
    </row>
    <row r="367" spans="1:7" x14ac:dyDescent="0.3">
      <c r="A367" t="s">
        <v>370</v>
      </c>
      <c r="B367">
        <v>50.142902451259303</v>
      </c>
      <c r="C367">
        <v>38.064066210502901</v>
      </c>
      <c r="D367">
        <f t="shared" si="10"/>
        <v>16.124210338283092</v>
      </c>
      <c r="E367">
        <v>37.025414398558397</v>
      </c>
      <c r="F367">
        <v>47.932565820787502</v>
      </c>
      <c r="G367">
        <f t="shared" si="11"/>
        <v>41.042112707146494</v>
      </c>
    </row>
    <row r="368" spans="1:7" x14ac:dyDescent="0.3">
      <c r="A368" t="s">
        <v>371</v>
      </c>
      <c r="B368">
        <v>50.142893612700902</v>
      </c>
      <c r="C368">
        <v>38.064059800555299</v>
      </c>
      <c r="D368">
        <f t="shared" si="10"/>
        <v>16.124208339635537</v>
      </c>
      <c r="E368">
        <v>37.025410086593403</v>
      </c>
      <c r="F368">
        <v>47.932558701613402</v>
      </c>
      <c r="G368">
        <f t="shared" si="11"/>
        <v>41.042107361390769</v>
      </c>
    </row>
    <row r="369" spans="1:7" x14ac:dyDescent="0.3">
      <c r="A369" t="s">
        <v>372</v>
      </c>
      <c r="B369">
        <v>50.142858803114599</v>
      </c>
      <c r="C369">
        <v>38.064033309059397</v>
      </c>
      <c r="D369">
        <f t="shared" si="10"/>
        <v>16.12419695702107</v>
      </c>
      <c r="E369">
        <v>37.025393444733297</v>
      </c>
      <c r="F369">
        <v>47.932530212841797</v>
      </c>
      <c r="G369">
        <f t="shared" si="11"/>
        <v>41.042086356753657</v>
      </c>
    </row>
    <row r="370" spans="1:7" x14ac:dyDescent="0.3">
      <c r="A370" t="s">
        <v>373</v>
      </c>
      <c r="B370">
        <v>20.0956326404762</v>
      </c>
      <c r="C370">
        <v>18.3731624462044</v>
      </c>
      <c r="D370">
        <f t="shared" si="10"/>
        <v>15.244487874145525</v>
      </c>
      <c r="E370">
        <v>14.6449503703872</v>
      </c>
      <c r="F370">
        <v>19.950885397192899</v>
      </c>
      <c r="G370">
        <f t="shared" si="11"/>
        <v>16.598928950368549</v>
      </c>
    </row>
    <row r="371" spans="1:7" x14ac:dyDescent="0.3">
      <c r="A371" t="s">
        <v>374</v>
      </c>
      <c r="B371">
        <v>20.095596581717501</v>
      </c>
      <c r="C371">
        <v>18.3731300903553</v>
      </c>
      <c r="D371">
        <f t="shared" si="10"/>
        <v>15.244462244217809</v>
      </c>
      <c r="E371">
        <v>14.6449268223214</v>
      </c>
      <c r="F371">
        <v>19.9508367888441</v>
      </c>
      <c r="G371">
        <f t="shared" si="11"/>
        <v>16.598896173532335</v>
      </c>
    </row>
    <row r="372" spans="1:7" x14ac:dyDescent="0.3">
      <c r="A372" t="s">
        <v>375</v>
      </c>
      <c r="B372">
        <v>20.095452501774801</v>
      </c>
      <c r="C372">
        <v>18.373000884976101</v>
      </c>
      <c r="D372">
        <f t="shared" si="10"/>
        <v>15.244360056820549</v>
      </c>
      <c r="E372">
        <v>14.644832648754999</v>
      </c>
      <c r="F372">
        <v>19.950642479799601</v>
      </c>
      <c r="G372">
        <f t="shared" si="11"/>
        <v>16.598765123792685</v>
      </c>
    </row>
    <row r="373" spans="1:7" x14ac:dyDescent="0.3">
      <c r="A373" t="s">
        <v>376</v>
      </c>
      <c r="B373">
        <v>65.037101128796806</v>
      </c>
      <c r="C373">
        <v>56.692991953510898</v>
      </c>
      <c r="D373">
        <f t="shared" si="10"/>
        <v>41.536850332008491</v>
      </c>
      <c r="E373">
        <v>39.836780447718098</v>
      </c>
      <c r="F373">
        <v>59.313172816986103</v>
      </c>
      <c r="G373">
        <f t="shared" si="11"/>
        <v>47.009211567322815</v>
      </c>
    </row>
    <row r="374" spans="1:7" x14ac:dyDescent="0.3">
      <c r="A374" t="s">
        <v>377</v>
      </c>
      <c r="B374">
        <v>65.036813274078497</v>
      </c>
      <c r="C374">
        <v>56.692746461019503</v>
      </c>
      <c r="D374">
        <f t="shared" si="10"/>
        <v>41.536681785767101</v>
      </c>
      <c r="E374">
        <v>39.836624048689998</v>
      </c>
      <c r="F374">
        <v>59.3128617348654</v>
      </c>
      <c r="G374">
        <f t="shared" si="11"/>
        <v>47.008998204263285</v>
      </c>
    </row>
    <row r="375" spans="1:7" x14ac:dyDescent="0.3">
      <c r="A375" t="s">
        <v>378</v>
      </c>
      <c r="B375">
        <v>65.035661779199302</v>
      </c>
      <c r="C375">
        <v>56.691765226242303</v>
      </c>
      <c r="D375">
        <f t="shared" si="10"/>
        <v>41.536009809433672</v>
      </c>
      <c r="E375">
        <v>39.835998228786103</v>
      </c>
      <c r="F375">
        <v>59.311617674781402</v>
      </c>
      <c r="G375">
        <f t="shared" si="11"/>
        <v>47.008144709489052</v>
      </c>
    </row>
    <row r="376" spans="1:7" x14ac:dyDescent="0.3">
      <c r="A376" t="s">
        <v>379</v>
      </c>
      <c r="B376">
        <v>104039.898602635</v>
      </c>
      <c r="C376">
        <v>87690.712091641893</v>
      </c>
      <c r="D376">
        <f t="shared" si="10"/>
        <v>57994.242288623311</v>
      </c>
      <c r="E376">
        <v>30938.8013501887</v>
      </c>
      <c r="F376">
        <v>125196.866505831</v>
      </c>
      <c r="G376">
        <f t="shared" si="11"/>
        <v>65650.541952766551</v>
      </c>
    </row>
    <row r="377" spans="1:7" x14ac:dyDescent="0.3">
      <c r="A377" t="s">
        <v>380</v>
      </c>
      <c r="B377">
        <v>104038.614514464</v>
      </c>
      <c r="C377">
        <v>87689.527332074795</v>
      </c>
      <c r="D377">
        <f t="shared" si="10"/>
        <v>57993.237948362374</v>
      </c>
      <c r="E377">
        <v>30938.4776244881</v>
      </c>
      <c r="F377">
        <v>125194.881889026</v>
      </c>
      <c r="G377">
        <f t="shared" si="11"/>
        <v>65649.606582629058</v>
      </c>
    </row>
    <row r="378" spans="1:7" x14ac:dyDescent="0.3">
      <c r="A378" t="s">
        <v>381</v>
      </c>
      <c r="B378">
        <v>104033.484639432</v>
      </c>
      <c r="C378">
        <v>87684.789055943096</v>
      </c>
      <c r="D378">
        <f t="shared" si="10"/>
        <v>57989.210967860578</v>
      </c>
      <c r="E378">
        <v>30937.185190206201</v>
      </c>
      <c r="F378">
        <v>125186.955605832</v>
      </c>
      <c r="G378">
        <f t="shared" si="11"/>
        <v>65645.871148458988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s1288646</dc:creator>
  <cp:lastModifiedBy>s1288646</cp:lastModifiedBy>
  <dcterms:created xsi:type="dcterms:W3CDTF">2024-11-08T09:49:23Z</dcterms:created>
  <dcterms:modified xsi:type="dcterms:W3CDTF">2024-11-20T07:02:28Z</dcterms:modified>
</cp:coreProperties>
</file>