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o\Desktop\matrix data\"/>
    </mc:Choice>
  </mc:AlternateContent>
  <xr:revisionPtr revIDLastSave="0" documentId="13_ncr:1_{0AF27017-B27D-41F1-A81D-04C1735E41F3}" xr6:coauthVersionLast="47" xr6:coauthVersionMax="47" xr10:uidLastSave="{00000000-0000-0000-0000-000000000000}"/>
  <bookViews>
    <workbookView xWindow="5760" yWindow="2532" windowWidth="17280" windowHeight="9444" xr2:uid="{88CA0A99-94BF-40F4-9056-80A46A668C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<sst xmlns="http://schemas.openxmlformats.org/spreadsheetml/2006/main" count="385" uniqueCount="384">
  <si>
    <t>Features</t>
    <phoneticPr fontId="1" type="noConversion"/>
  </si>
  <si>
    <t>Left</t>
  </si>
  <si>
    <t>Right</t>
    <phoneticPr fontId="1" type="noConversion"/>
  </si>
  <si>
    <t>Weighted</t>
  </si>
  <si>
    <t>Weighted</t>
    <phoneticPr fontId="1" type="noConversion"/>
  </si>
  <si>
    <t>Left</t>
    <phoneticPr fontId="1" type="noConversion"/>
  </si>
  <si>
    <t>'FirstOrder_Mean'</t>
  </si>
  <si>
    <t>'FirstOrder_StandardDeviation'</t>
  </si>
  <si>
    <t>'FirstOrder_Median'</t>
  </si>
  <si>
    <t>'FirstOrder_Minimum'</t>
  </si>
  <si>
    <t>'FirstOrder_Maximum'</t>
  </si>
  <si>
    <t>'FirstOrder_Entropy'</t>
  </si>
  <si>
    <t>'FirstOrder_Mode'</t>
  </si>
  <si>
    <t>'FirstOrder_Energy'</t>
  </si>
  <si>
    <t>'FirstOrder_HistogramBin1'</t>
  </si>
  <si>
    <t>'FirstOrder_HistogramBin2'</t>
  </si>
  <si>
    <t>'FirstOrder_HistogramBin3'</t>
  </si>
  <si>
    <t>'FirstOrder_HistogramBin4'</t>
  </si>
  <si>
    <t>'FirstOrder_HistogramBin5'</t>
  </si>
  <si>
    <t>'FirstOrder_HistogramBin6'</t>
  </si>
  <si>
    <t>'FirstOrder_HistogramBin7'</t>
  </si>
  <si>
    <t>'FirstOrder_HistogramBin8'</t>
  </si>
  <si>
    <t>'FirstOrder_HistogramBin9'</t>
  </si>
  <si>
    <t>'FirstOrder_HistogramBin10'</t>
  </si>
  <si>
    <t>'FirstOrder_HistogramBin11'</t>
  </si>
  <si>
    <t>'FirstOrder_HistogramBin12'</t>
  </si>
  <si>
    <t>'FirstOrder_HistogramBin13'</t>
  </si>
  <si>
    <t>'FirstOrder_HistogramBin14'</t>
  </si>
  <si>
    <t>'FirstOrder_HistogramBin15'</t>
  </si>
  <si>
    <t>'FirstOrder_HistogramBin16'</t>
  </si>
  <si>
    <t>'FirstOrder_HistogramBin17'</t>
  </si>
  <si>
    <t>'FirstOrder_HistogramBin18'</t>
  </si>
  <si>
    <t>'FirstOrder_HistogramBin19'</t>
  </si>
  <si>
    <t>'FirstOrder_HistogramBin20'</t>
  </si>
  <si>
    <t>'FirstOrder_ModeHistogram'</t>
  </si>
  <si>
    <t>'FirstOrder_Skewness'</t>
  </si>
  <si>
    <t>'FirstOrder_Kurtosis'</t>
  </si>
  <si>
    <t>'FirstOrder_Fifth'</t>
  </si>
  <si>
    <t>'FirstOrder_Sixth'</t>
  </si>
  <si>
    <t>'FirstOrder_Seventh'</t>
  </si>
  <si>
    <t>'GLCM_axial_NL60_autoc_m'</t>
  </si>
  <si>
    <t>'GLCM_axial_NL60_autoc_s'</t>
  </si>
  <si>
    <t>'GLCM_axial_NL60_contr_m'</t>
  </si>
  <si>
    <t>'GLCM_axial_NL60_contr_s'</t>
  </si>
  <si>
    <t>'GLCM_axial_NL60_corrm_m'</t>
  </si>
  <si>
    <t>'GLCM_axial_NL60_corrm_s'</t>
  </si>
  <si>
    <t>'GLCM_axial_NL60_cprom_m'</t>
  </si>
  <si>
    <t>'GLCM_axial_NL60_cprom_s'</t>
  </si>
  <si>
    <t>'GLCM_axial_NL60_dissi_m'</t>
  </si>
  <si>
    <t>'GLCM_axial_NL60_dissi_s'</t>
  </si>
  <si>
    <t>'GLCM_axial_NL60_energ_m'</t>
  </si>
  <si>
    <t>'GLCM_axial_NL60_energ_s'</t>
  </si>
  <si>
    <t>'GLCM_axial_NL60_entro_m'</t>
  </si>
  <si>
    <t>'GLCM_axial_NL60_entro_s'</t>
  </si>
  <si>
    <t>'GLCM_axial_NL60_homom_m'</t>
  </si>
  <si>
    <t>'GLCM_axial_NL60_homom_s'</t>
  </si>
  <si>
    <t>'GLCM_axial_NL60_maxpr_m'</t>
  </si>
  <si>
    <t>'GLCM_axial_NL60_maxpr_s'</t>
  </si>
  <si>
    <t>'GLCM_axial_NL60_savgh_m'</t>
  </si>
  <si>
    <t>'GLCM_axial_NL60_savgh_s'</t>
  </si>
  <si>
    <t>'GLCM_axial_NL60_senth_m'</t>
  </si>
  <si>
    <t>'GLCM_axial_NL60_senth_s'</t>
  </si>
  <si>
    <t>'GLCM_axial_NL60_inf1h_m'</t>
  </si>
  <si>
    <t>'GLCM_axial_NL60_inf1h_s'</t>
  </si>
  <si>
    <t>'GLCM_axial_NL60_inf2h_m'</t>
  </si>
  <si>
    <t>'GLCM_axial_NL60_inf2h_s'</t>
  </si>
  <si>
    <t>'GLCM_coronal_NL60_autoc_m'</t>
  </si>
  <si>
    <t>'GLCM_coronal_NL60_autoc_s'</t>
  </si>
  <si>
    <t>'GLCM_coronal_NL60_contr_m'</t>
  </si>
  <si>
    <t>'GLCM_coronal_NL60_contr_s'</t>
  </si>
  <si>
    <t>'GLCM_coronal_NL60_corrm_m'</t>
  </si>
  <si>
    <t>'GLCM_coronal_NL60_corrm_s'</t>
  </si>
  <si>
    <t>'GLCM_coronal_NL60_cprom_m'</t>
  </si>
  <si>
    <t>'GLCM_coronal_NL60_cprom_s'</t>
  </si>
  <si>
    <t>'GLCM_coronal_NL60_dissi_m'</t>
  </si>
  <si>
    <t>'GLCM_coronal_NL60_dissi_s'</t>
  </si>
  <si>
    <t>'GLCM_coronal_NL60_energ_m'</t>
  </si>
  <si>
    <t>'GLCM_coronal_NL60_energ_s'</t>
  </si>
  <si>
    <t>'GLCM_coronal_NL60_entro_m'</t>
  </si>
  <si>
    <t>'GLCM_coronal_NL60_entro_s'</t>
  </si>
  <si>
    <t>'GLCM_coronal_NL60_homom_m'</t>
  </si>
  <si>
    <t>'GLCM_coronal_NL60_homom_s'</t>
  </si>
  <si>
    <t>'GLCM_coronal_NL60_maxpr_m'</t>
  </si>
  <si>
    <t>'GLCM_coronal_NL60_maxpr_s'</t>
  </si>
  <si>
    <t>'GLCM_coronal_NL60_savgh_m'</t>
  </si>
  <si>
    <t>'GLCM_coronal_NL60_savgh_s'</t>
  </si>
  <si>
    <t>'GLCM_coronal_NL60_senth_m'</t>
  </si>
  <si>
    <t>'GLCM_coronal_NL60_senth_s'</t>
  </si>
  <si>
    <t>'GLCM_coronal_NL60_inf1h_m'</t>
  </si>
  <si>
    <t>'GLCM_coronal_NL60_inf1h_s'</t>
  </si>
  <si>
    <t>'GLCM_coronal_NL60_inf2h_m'</t>
  </si>
  <si>
    <t>'GLCM_coronal_NL60_inf2h_s'</t>
  </si>
  <si>
    <t>'GLCM_saggital_NL60_autoc_m'</t>
  </si>
  <si>
    <t>'GLCM_saggital_NL60_autoc_s'</t>
  </si>
  <si>
    <t>'GLCM_saggital_NL60_contr_m'</t>
  </si>
  <si>
    <t>'GLCM_saggital_NL60_contr_s'</t>
  </si>
  <si>
    <t>'GLCM_saggital_NL60_corrm_m'</t>
  </si>
  <si>
    <t>'GLCM_saggital_NL60_corrm_s'</t>
  </si>
  <si>
    <t>'GLCM_saggital_NL60_cprom_m'</t>
  </si>
  <si>
    <t>'GLCM_saggital_NL60_cprom_s'</t>
  </si>
  <si>
    <t>'GLCM_saggital_NL60_dissi_m'</t>
  </si>
  <si>
    <t>'GLCM_saggital_NL60_dissi_s'</t>
  </si>
  <si>
    <t>'GLCM_saggital_NL60_energ_m'</t>
  </si>
  <si>
    <t>'GLCM_saggital_NL60_energ_s'</t>
  </si>
  <si>
    <t>'GLCM_saggital_NL60_entro_m'</t>
  </si>
  <si>
    <t>'GLCM_saggital_NL60_entro_s'</t>
  </si>
  <si>
    <t>'GLCM_saggital_NL60_homom_m'</t>
  </si>
  <si>
    <t>'GLCM_saggital_NL60_homom_s'</t>
  </si>
  <si>
    <t>'GLCM_saggital_NL60_maxpr_m'</t>
  </si>
  <si>
    <t>'GLCM_saggital_NL60_maxpr_s'</t>
  </si>
  <si>
    <t>'GLCM_saggital_NL60_savgh_m'</t>
  </si>
  <si>
    <t>'GLCM_saggital_NL60_savgh_s'</t>
  </si>
  <si>
    <t>'GLCM_saggital_NL60_senth_m'</t>
  </si>
  <si>
    <t>'GLCM_saggital_NL60_senth_s'</t>
  </si>
  <si>
    <t>'GLCM_saggital_NL60_inf1h_m'</t>
  </si>
  <si>
    <t>'GLCM_saggital_NL60_inf1h_s'</t>
  </si>
  <si>
    <t>'GLCM_saggital_NL60_inf2h_m'</t>
  </si>
  <si>
    <t>'GLCM_saggital_NL60_inf2h_s'</t>
  </si>
  <si>
    <t>'GLRL_Axial_120_ShortRunEmphasis'</t>
  </si>
  <si>
    <t>'GLRL_Axial_120_LongRunEmphasis'</t>
  </si>
  <si>
    <t>'GLRL_Axial_120_GrayLevelNonuniformity'</t>
  </si>
  <si>
    <t>'GLRL_Axial_120_RunLengthNonuniformity'</t>
  </si>
  <si>
    <t>'GLRL_Axial_120_RunPercentage'</t>
  </si>
  <si>
    <t>'GLRL_Axial_120_LowGrayLevelRunEmphasis'</t>
  </si>
  <si>
    <t>'GLRL_Axial_120_HighGrayLevelRunEmphasis'</t>
  </si>
  <si>
    <t>'GLRL_Axial_120_ShortRunLowGrayLevelEmphasis'</t>
  </si>
  <si>
    <t>'GLRL_Axial_120_ShortRunHighGrayLevelEmphasis'</t>
  </si>
  <si>
    <t>'GLRL_Axial_120_LongRunLowGrayLevelEmphasis'</t>
  </si>
  <si>
    <t>'GLRL_Axial_120_LongRunHighGrayLevelEmphasis'</t>
  </si>
  <si>
    <t>'GLRL_Saggital_120_ShortRunEmphasis'</t>
  </si>
  <si>
    <t>'GLRL_Saggital_120_LongRunEmphasis'</t>
  </si>
  <si>
    <t>'GLRL_Saggital_120_GrayLevelNonuniformity'</t>
  </si>
  <si>
    <t>'GLRL_Saggital_120_RunLengthNonuniformity'</t>
  </si>
  <si>
    <t>'GLRL_Saggital_120_RunPercentage'</t>
  </si>
  <si>
    <t>'GLRL_Saggital_120_LowGrayLevelRunEmphasis'</t>
  </si>
  <si>
    <t>'GLRL_Saggital_120_HighGrayLevelRunEmphasis'</t>
  </si>
  <si>
    <t>'GLRL_Saggital_120_ShortRunLowGrayLevelEmphasis'</t>
  </si>
  <si>
    <t>'GLRL_Saggital_120_ShortRunHighGrayLevelEmphasis'</t>
  </si>
  <si>
    <t>'GLRL_Saggital_120_LongRunLowGrayLevelEmphasis'</t>
  </si>
  <si>
    <t>'GLRL_Saggital_120_LongRunHighGrayLevelEmphasis'</t>
  </si>
  <si>
    <t>'GLRL_Coronal_120_ShortRunEmphasis'</t>
  </si>
  <si>
    <t>'GLRL_Coronal_120_LongRunEmphasis'</t>
  </si>
  <si>
    <t>'GLRL_Coronal_120_GrayLevelNonuniformity'</t>
  </si>
  <si>
    <t>'GLRL_Coronal_120_RunLengthNonuniformity'</t>
  </si>
  <si>
    <t>'GLRL_Coronal_120_RunPercentage'</t>
  </si>
  <si>
    <t>'GLRL_Coronal_120_LowGrayLevelRunEmphasis'</t>
  </si>
  <si>
    <t>'GLRL_Coronal_120_HighGrayLevelRunEmphasis'</t>
  </si>
  <si>
    <t>'GLRL_Coronal_120_ShortRunLowGrayLevelEmphasis'</t>
  </si>
  <si>
    <t>'GLRL_Coronal_120_ShortRunHighGrayLevelEmphasis'</t>
  </si>
  <si>
    <t>'GLRL_Coronal_120_LongRunLowGrayLevelEmphasis'</t>
  </si>
  <si>
    <t>'GLRL_Coronal_120_LongRunHighGrayLevelEmphasis'</t>
  </si>
  <si>
    <t>'GLRL_Axial_30_ShortRunEmphasis'</t>
  </si>
  <si>
    <t>'GLRL_Axial_30_LongRunEmphasis'</t>
  </si>
  <si>
    <t>'GLRL_Axial_30_GrayLevelNonuniformity'</t>
  </si>
  <si>
    <t>'GLRL_Axial_30_RunLengthNonuniformity'</t>
  </si>
  <si>
    <t>'GLRL_Axial_30_RunPercentage'</t>
  </si>
  <si>
    <t>'GLRL_Axial_30_LowGrayLevelRunEmphasis'</t>
  </si>
  <si>
    <t>'GLRL_Axial_30_HighGrayLevelRunEmphasis'</t>
  </si>
  <si>
    <t>'GLRL_Axial_30_ShortRunLowGrayLevelEmphasis'</t>
  </si>
  <si>
    <t>'GLRL_Axial_30_ShortRunHighGrayLevelEmphasis'</t>
  </si>
  <si>
    <t>'GLRL_Axial_30_LongRunLowGrayLevelEmphasis'</t>
  </si>
  <si>
    <t>'GLRL_Axial_30_LongRunHighGrayLevelEmphasis'</t>
  </si>
  <si>
    <t>'GLRL_Saggital_30_ShortRunEmphasis'</t>
  </si>
  <si>
    <t>'GLRL_Saggital_30_LongRunEmphasis'</t>
  </si>
  <si>
    <t>'GLRL_Saggital_30_GrayLevelNonuniformity'</t>
  </si>
  <si>
    <t>'GLRL_Saggital_30_RunLengthNonuniformity'</t>
  </si>
  <si>
    <t>'GLRL_Saggital_30_RunPercentage'</t>
  </si>
  <si>
    <t>'GLRL_Saggital_30_LowGrayLevelRunEmphasis'</t>
  </si>
  <si>
    <t>'GLRL_Saggital_30_HighGrayLevelRunEmphasis'</t>
  </si>
  <si>
    <t>'GLRL_Saggital_30_ShortRunLowGrayLevelEmphasis'</t>
  </si>
  <si>
    <t>'GLRL_Saggital_30_ShortRunHighGrayLevelEmphasis'</t>
  </si>
  <si>
    <t>'GLRL_Saggital_30_LongRunLowGrayLevelEmphasis'</t>
  </si>
  <si>
    <t>'GLRL_Saggital_30_LongRunHighGrayLevelEmphasis'</t>
  </si>
  <si>
    <t>'GLRL_Coronal_30_ShortRunEmphasis'</t>
  </si>
  <si>
    <t>'GLRL_Coronal_30_LongRunEmphasis'</t>
  </si>
  <si>
    <t>'GLRL_Coronal_30_GrayLevelNonuniformity'</t>
  </si>
  <si>
    <t>'GLRL_Coronal_30_RunLengthNonuniformity'</t>
  </si>
  <si>
    <t>'GLRL_Coronal_30_RunPercentage'</t>
  </si>
  <si>
    <t>'GLRL_Coronal_30_LowGrayLevelRunEmphasis'</t>
  </si>
  <si>
    <t>'GLRL_Coronal_30_HighGrayLevelRunEmphasis'</t>
  </si>
  <si>
    <t>'GLRL_Coronal_30_ShortRunLowGrayLevelEmphasis'</t>
  </si>
  <si>
    <t>'GLRL_Coronal_30_ShortRunHighGrayLevelEmphasis'</t>
  </si>
  <si>
    <t>'GLRL_Coronal_30_LongRunLowGrayLevelEmphasis'</t>
  </si>
  <si>
    <t>'GLRL_Coronal_30_LongRunHighGrayLevelEmphasis'</t>
  </si>
  <si>
    <t>'GLDM_Axial_Contrast'</t>
  </si>
  <si>
    <t>'GLDM_Axial_AngularSecondMoment'</t>
  </si>
  <si>
    <t>'GLDM_Axial_Entropy'</t>
  </si>
  <si>
    <t>'GLDM_Axial_Mean'</t>
  </si>
  <si>
    <t>'GLDM_Coronal_Contrast'</t>
  </si>
  <si>
    <t>'GLDM_Coronal_AngularSecondMoment'</t>
  </si>
  <si>
    <t>'GLDM_Coronal_Entropy'</t>
  </si>
  <si>
    <t>'GLDM_Coronal_Mean'</t>
  </si>
  <si>
    <t>'GLDM_Saggital_Contrast'</t>
  </si>
  <si>
    <t>'GLDM_Saggital_AngularSecondMoment'</t>
  </si>
  <si>
    <t>'GLDM_Saggital_Entropy'</t>
  </si>
  <si>
    <t>'GLDM_Saggital_Mean'</t>
  </si>
  <si>
    <t>'NGTDM_600_Coarseness'</t>
  </si>
  <si>
    <t>'NGTDM_600_Contrast'</t>
  </si>
  <si>
    <t>'NGTDM_600_Busyness'</t>
  </si>
  <si>
    <t>'NGTDM_600_Complexity'</t>
  </si>
  <si>
    <t>'NGTDM_600_Strength'</t>
  </si>
  <si>
    <t>'NGTDM_60_Coarseness'</t>
  </si>
  <si>
    <t>'NGTDM_60_Contrast'</t>
  </si>
  <si>
    <t>'NGTDM_60_Busyness'</t>
  </si>
  <si>
    <t>'NGTDM_60_Complexity'</t>
  </si>
  <si>
    <t>'NGTDM_60_Strength'</t>
  </si>
  <si>
    <t>'Laws_LLL_mean'</t>
  </si>
  <si>
    <t>'Laws_LLE_mean'</t>
  </si>
  <si>
    <t>'Laws_LLS_mean'</t>
  </si>
  <si>
    <t>'Laws_LLR_mean'</t>
  </si>
  <si>
    <t>'Laws_LLW_mean'</t>
  </si>
  <si>
    <t>'Laws_LEE_mean'</t>
  </si>
  <si>
    <t>'Laws_LES_mean'</t>
  </si>
  <si>
    <t>'Laws_LER_mean'</t>
  </si>
  <si>
    <t>'Laws_LEW_mean'</t>
  </si>
  <si>
    <t>'Laws_LSS_mean'</t>
  </si>
  <si>
    <t>'Laws_LSR_mean'</t>
  </si>
  <si>
    <t>'Laws_LSW_mean'</t>
  </si>
  <si>
    <t>'Laws_LRR_mean'</t>
  </si>
  <si>
    <t>'Laws_LRW_mean'</t>
  </si>
  <si>
    <t>'Laws_LWW_mean'</t>
  </si>
  <si>
    <t>'Laws_EEE_mean'</t>
  </si>
  <si>
    <t>'Laws_EES_mean'</t>
  </si>
  <si>
    <t>'Laws_EER_mean'</t>
  </si>
  <si>
    <t>'Laws_EEW_mean'</t>
  </si>
  <si>
    <t>'Laws_ESS_mean'</t>
  </si>
  <si>
    <t>'Laws_ESR_mean'</t>
  </si>
  <si>
    <t>'Laws_ESW_mean'</t>
  </si>
  <si>
    <t>'Laws_ERR_mean'</t>
  </si>
  <si>
    <t>'Laws_ERW_mean'</t>
  </si>
  <si>
    <t>'Laws_EWW_mean'</t>
  </si>
  <si>
    <t>'Laws_SSS_mean'</t>
  </si>
  <si>
    <t>'Laws_SSR_mean'</t>
  </si>
  <si>
    <t>'Laws_SSW_mean'</t>
  </si>
  <si>
    <t>'Laws_SRR_mean'</t>
  </si>
  <si>
    <t>'Laws_SRW_mean'</t>
  </si>
  <si>
    <t>'Laws_SWW_mean'</t>
  </si>
  <si>
    <t>'Laws_RRR_mean'</t>
  </si>
  <si>
    <t>'Laws_RRW_mean'</t>
  </si>
  <si>
    <t>'Laws_RWW_mean'</t>
  </si>
  <si>
    <t>'Laws_WWW_mean'</t>
  </si>
  <si>
    <t>'Laws_LLL_absmean'</t>
  </si>
  <si>
    <t>'Laws_LLE_absmean'</t>
  </si>
  <si>
    <t>'Laws_LLS_absmean'</t>
  </si>
  <si>
    <t>'Laws_LLR_absmean'</t>
  </si>
  <si>
    <t>'Laws_LLW_absmean'</t>
  </si>
  <si>
    <t>'Laws_LEE_absmean'</t>
  </si>
  <si>
    <t>'Laws_LES_absmean'</t>
  </si>
  <si>
    <t>'Laws_LER_absmean'</t>
  </si>
  <si>
    <t>'Laws_LEW_absmean'</t>
  </si>
  <si>
    <t>'Laws_LSS_absmean'</t>
  </si>
  <si>
    <t>'Laws_LSR_absmean'</t>
  </si>
  <si>
    <t>'Laws_LSW_absmean'</t>
  </si>
  <si>
    <t>'Laws_LRR_absmean'</t>
  </si>
  <si>
    <t>'Laws_LRW_absmean'</t>
  </si>
  <si>
    <t>'Laws_LWW_absmean'</t>
  </si>
  <si>
    <t>'Laws_EEE_absmean'</t>
  </si>
  <si>
    <t>'Laws_EES_absmean'</t>
  </si>
  <si>
    <t>'Laws_EER_absmean'</t>
  </si>
  <si>
    <t>'Laws_EEW_absmean'</t>
  </si>
  <si>
    <t>'Laws_ESS_absmean'</t>
  </si>
  <si>
    <t>'Laws_ESR_absmean'</t>
  </si>
  <si>
    <t>'Laws_ESW_absmean'</t>
  </si>
  <si>
    <t>'Laws_ERR_absmean'</t>
  </si>
  <si>
    <t>'Laws_ERW_absmean'</t>
  </si>
  <si>
    <t>'Laws_EWW_absmean'</t>
  </si>
  <si>
    <t>'Laws_SSS_absmean'</t>
  </si>
  <si>
    <t>'Laws_SSR_absmean'</t>
  </si>
  <si>
    <t>'Laws_SSW_absmean'</t>
  </si>
  <si>
    <t>'Laws_SRR_absmean'</t>
  </si>
  <si>
    <t>'Laws_SRW_absmean'</t>
  </si>
  <si>
    <t>'Laws_SWW_absmean'</t>
  </si>
  <si>
    <t>'Laws_RRR_absmean'</t>
  </si>
  <si>
    <t>'Laws_RRW_absmean'</t>
  </si>
  <si>
    <t>'Laws_RWW_absmean'</t>
  </si>
  <si>
    <t>'Laws_WWW_absmean'</t>
  </si>
  <si>
    <t>'Laws_LLL_std'</t>
  </si>
  <si>
    <t>'Laws_LLE_std'</t>
  </si>
  <si>
    <t>'Laws_LLS_std'</t>
  </si>
  <si>
    <t>'Laws_LLR_std'</t>
  </si>
  <si>
    <t>'Laws_LLW_std'</t>
  </si>
  <si>
    <t>'Laws_LEE_std'</t>
  </si>
  <si>
    <t>'Laws_LES_std'</t>
  </si>
  <si>
    <t>'Laws_LER_std'</t>
  </si>
  <si>
    <t>'Laws_LEW_std'</t>
  </si>
  <si>
    <t>'Laws_LSS_std'</t>
  </si>
  <si>
    <t>'Laws_LSR_std'</t>
  </si>
  <si>
    <t>'Laws_LSW_std'</t>
  </si>
  <si>
    <t>'Laws_LRR_std'</t>
  </si>
  <si>
    <t>'Laws_LRW_std'</t>
  </si>
  <si>
    <t>'Laws_LWW_std'</t>
  </si>
  <si>
    <t>'Laws_EEE_std'</t>
  </si>
  <si>
    <t>'Laws_EES_std'</t>
  </si>
  <si>
    <t>'Laws_EER_std'</t>
  </si>
  <si>
    <t>'Laws_EEW_std'</t>
  </si>
  <si>
    <t>'Laws_ESS_std'</t>
  </si>
  <si>
    <t>'Laws_ESR_std'</t>
  </si>
  <si>
    <t>'Laws_ESW_std'</t>
  </si>
  <si>
    <t>'Laws_ERR_std'</t>
  </si>
  <si>
    <t>'Laws_ERW_std'</t>
  </si>
  <si>
    <t>'Laws_EWW_std'</t>
  </si>
  <si>
    <t>'Laws_SSS_std'</t>
  </si>
  <si>
    <t>'Laws_SSR_std'</t>
  </si>
  <si>
    <t>'Laws_SSW_std'</t>
  </si>
  <si>
    <t>'Laws_SRR_std'</t>
  </si>
  <si>
    <t>'Laws_SRW_std'</t>
  </si>
  <si>
    <t>'Laws_SWW_std'</t>
  </si>
  <si>
    <t>'Laws_RRR_std'</t>
  </si>
  <si>
    <t>'Laws_RRW_std'</t>
  </si>
  <si>
    <t>'Laws_RWW_std'</t>
  </si>
  <si>
    <t>'Laws_WWW_std'</t>
  </si>
  <si>
    <t>'StructureTensor_1_3_FA'</t>
  </si>
  <si>
    <t>'StructureTensor_1_3_Eigenvalue1'</t>
  </si>
  <si>
    <t>'StructureTensor_1_3_Eigenvalue2'</t>
  </si>
  <si>
    <t>'StructureTensor_1_3_Eigenvalue3'</t>
  </si>
  <si>
    <t>'StructureTensor_1_3_Determinant'</t>
  </si>
  <si>
    <t>'StructureTensor_1_3_FA_std'</t>
  </si>
  <si>
    <t>'StructureTensor_1_3_Eigenvalue1_std'</t>
  </si>
  <si>
    <t>'StructureTensor_1_3_Eigenvalue2_std'</t>
  </si>
  <si>
    <t>'StructureTensor_1_3_Eigenvalue3_std'</t>
  </si>
  <si>
    <t>'StructureTensor_1_3_Determinant_std'</t>
  </si>
  <si>
    <t>'StructureTensor_2_5_FA'</t>
  </si>
  <si>
    <t>'StructureTensor_2_5_Eigenvalue1'</t>
  </si>
  <si>
    <t>'StructureTensor_2_5_Eigenvalue2'</t>
  </si>
  <si>
    <t>'StructureTensor_2_5_Eigenvalue3'</t>
  </si>
  <si>
    <t>'StructureTensor_2_5_Determinant'</t>
  </si>
  <si>
    <t>'StructureTensor_2_5_FA_std'</t>
  </si>
  <si>
    <t>'StructureTensor_2_5_Eigenvalue1_std'</t>
  </si>
  <si>
    <t>'StructureTensor_2_5_Eigenvalue2_std'</t>
  </si>
  <si>
    <t>'StructureTensor_2_5_Eigenvalue3_std'</t>
  </si>
  <si>
    <t>'StructureTensor_2_5_Determinant_std'</t>
  </si>
  <si>
    <t>'LBP_Mean_3'</t>
  </si>
  <si>
    <t>'LBP_Std_3'</t>
  </si>
  <si>
    <t>'LBP_Hist0_3'</t>
  </si>
  <si>
    <t>'LBP_Hist1_3'</t>
  </si>
  <si>
    <t>'LBP_Hist2_3'</t>
  </si>
  <si>
    <t>'LBP_Hist3_3'</t>
  </si>
  <si>
    <t>'LBP_Hist4_3'</t>
  </si>
  <si>
    <t>'LBP_Hist5_3'</t>
  </si>
  <si>
    <t>'LBP_Hist6_3'</t>
  </si>
  <si>
    <t>'LBP_Mean_5'</t>
  </si>
  <si>
    <t>'LBP_Std_5'</t>
  </si>
  <si>
    <t>'LBP_Hist0_5'</t>
  </si>
  <si>
    <t>'LBP_Hist1_5'</t>
  </si>
  <si>
    <t>'LBP_Hist2_5'</t>
  </si>
  <si>
    <t>'LBP_Hist3_5'</t>
  </si>
  <si>
    <t>'LBP_Hist4_5'</t>
  </si>
  <si>
    <t>'LBP_Hist5_5'</t>
  </si>
  <si>
    <t>'LBP_Hist6_5'</t>
  </si>
  <si>
    <t>'LBP_Hist7_5'</t>
  </si>
  <si>
    <t>'LBP_Hist8_5'</t>
  </si>
  <si>
    <t>'LBP_Hist9_5'</t>
  </si>
  <si>
    <t>'LBP_Hist10_5'</t>
  </si>
  <si>
    <t>'LBP_Hist11_5'</t>
  </si>
  <si>
    <t>'LBP_Hist12_5'</t>
  </si>
  <si>
    <t>'LBP_Hist13_5'</t>
  </si>
  <si>
    <t>'LBP_Hist14_5'</t>
  </si>
  <si>
    <t>'LBP_Hist15_5'</t>
  </si>
  <si>
    <t>'GFB_Blur1_mean'</t>
  </si>
  <si>
    <t>'GFB_Blur2_mean'</t>
  </si>
  <si>
    <t>'GFB_Blur3_mean'</t>
  </si>
  <si>
    <t>'GFB_GM1_mean'</t>
  </si>
  <si>
    <t>'GFB_GM2_mean'</t>
  </si>
  <si>
    <t>'GFB_GM3_mean'</t>
  </si>
  <si>
    <t>'GFB_Lapl1_mean'</t>
  </si>
  <si>
    <t>'GFB_Lapl2_mean'</t>
  </si>
  <si>
    <t>'GFB_Lapl3_mean'</t>
  </si>
  <si>
    <t>'GFB_Curv1_mean'</t>
  </si>
  <si>
    <t>'GFB_Curv2_mean'</t>
  </si>
  <si>
    <t>'GFB_Curv3_mean'</t>
  </si>
  <si>
    <t>'GFB_Blur1_std'</t>
  </si>
  <si>
    <t>'GFB_Blur2_std'</t>
  </si>
  <si>
    <t>'GFB_Blur3_std'</t>
  </si>
  <si>
    <t>'GFB_GM1_std'</t>
  </si>
  <si>
    <t>'GFB_GM2_std'</t>
  </si>
  <si>
    <t>'GFB_GM3_std'</t>
  </si>
  <si>
    <t>'GFB_Lapl1_std'</t>
  </si>
  <si>
    <t>'GFB_Lapl2_std'</t>
  </si>
  <si>
    <t>'GFB_Lapl3_std'</t>
  </si>
  <si>
    <t>'GFB_Curv1_std'</t>
  </si>
  <si>
    <t>'GFB_Curv2_std'</t>
  </si>
  <si>
    <t>'GFB_Curv3_std'</t>
  </si>
  <si>
    <t>12328,baseline</t>
    <phoneticPr fontId="1" type="noConversion"/>
  </si>
  <si>
    <t>12328,followup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</si>
</sst>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225A-1875-4D1A-B913-E5366F6B508D}">
  <dimension ref="A1:G378"/>
  <sheetViews>
    <sheetView tabSelected="1" workbookViewId="0">
      <selection activeCell="H3" sqref="H3"/>
    </sheetView>
  </sheetViews>
  <sheetFormatPr defaultRowHeight="16.2" x14ac:dyDescent="0.3"/>
  <cols>
    <col min="1" max="1" width="30.44140625" customWidth="1"/>
  </cols>
  <sheetData>
    <row r="1" spans="1:7" x14ac:dyDescent="0.3">
      <c r="B1" t="s">
        <v>382</v>
      </c>
      <c r="E1" t="s">
        <v>383</v>
      </c>
    </row>
    <row r="2" spans="1:7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2</v>
      </c>
      <c r="G2" t="s">
        <v>3</v>
      </c>
    </row>
    <row r="3" spans="1:7" x14ac:dyDescent="0.3">
      <c r="A3" t="s">
        <v>6</v>
      </c>
      <c r="B3">
        <v>68.7340833521164</v>
      </c>
      <c r="C3">
        <v>65.325037930731398</v>
      </c>
      <c r="D3">
        <f>(B3*478.464  +C3*332.664)/(478.464+ 332.664 )</f>
        <v>67.335948056503852</v>
      </c>
      <c r="E3">
        <v>63.828711997970302</v>
      </c>
      <c r="F3">
        <v>69.537580147205801</v>
      </c>
      <c r="G3">
        <f>(E3*426.289  +F3*775.855)/(426.289+775.855  )</f>
        <v>67.513174007450957</v>
      </c>
    </row>
    <row r="4" spans="1:7" x14ac:dyDescent="0.3">
      <c r="A4" t="s">
        <v>7</v>
      </c>
      <c r="B4">
        <v>34.941616637093503</v>
      </c>
      <c r="C4">
        <v>45.642041765132198</v>
      </c>
      <c r="D4">
        <f t="shared" ref="D4:D67" si="0">(B4*478.464  +C4*332.664)/(478.464+ 332.664 )</f>
        <v>39.330130194502274</v>
      </c>
      <c r="E4">
        <v>40.327523940299599</v>
      </c>
      <c r="F4">
        <v>49.962295710957001</v>
      </c>
      <c r="G4">
        <f t="shared" ref="G4:G67" si="1">(E4*426.289  +F4*775.855)/(426.289+775.855  )</f>
        <v>46.545735612215275</v>
      </c>
    </row>
    <row r="5" spans="1:7" x14ac:dyDescent="0.3">
      <c r="A5" t="s">
        <v>8</v>
      </c>
      <c r="B5">
        <v>61.800003051757798</v>
      </c>
      <c r="C5">
        <v>57.128715515136697</v>
      </c>
      <c r="D5">
        <f t="shared" si="0"/>
        <v>59.884190507889848</v>
      </c>
      <c r="E5">
        <v>54.1304321289063</v>
      </c>
      <c r="F5">
        <v>55.6179809570313</v>
      </c>
      <c r="G5">
        <f t="shared" si="1"/>
        <v>55.090485330556788</v>
      </c>
    </row>
    <row r="6" spans="1:7" x14ac:dyDescent="0.3">
      <c r="A6" t="s">
        <v>9</v>
      </c>
      <c r="B6">
        <v>10.0000057220459</v>
      </c>
      <c r="C6">
        <v>7.2277297973632804</v>
      </c>
      <c r="D6">
        <f t="shared" si="0"/>
        <v>8.8630256175388205</v>
      </c>
      <c r="E6">
        <v>8.47825431823731</v>
      </c>
      <c r="F6">
        <v>8.4269676208496094</v>
      </c>
      <c r="G6">
        <f t="shared" si="1"/>
        <v>8.4451542565128133</v>
      </c>
    </row>
    <row r="7" spans="1:7" x14ac:dyDescent="0.3">
      <c r="A7" t="s">
        <v>10</v>
      </c>
      <c r="B7">
        <v>336.20001220703102</v>
      </c>
      <c r="C7">
        <v>332.97027587890602</v>
      </c>
      <c r="D7">
        <f t="shared" si="0"/>
        <v>334.87541608180868</v>
      </c>
      <c r="E7">
        <v>364.565185546875</v>
      </c>
      <c r="F7">
        <v>376.516845703125</v>
      </c>
      <c r="G7">
        <f t="shared" si="1"/>
        <v>372.27870014290289</v>
      </c>
    </row>
    <row r="8" spans="1:7" x14ac:dyDescent="0.3">
      <c r="A8" t="s">
        <v>11</v>
      </c>
      <c r="B8">
        <v>0.34797827477493398</v>
      </c>
      <c r="C8">
        <v>0.42009640766844097</v>
      </c>
      <c r="D8">
        <f t="shared" si="0"/>
        <v>0.37755573549739158</v>
      </c>
      <c r="E8">
        <v>0.38428366827059202</v>
      </c>
      <c r="F8">
        <v>0.545409964241235</v>
      </c>
      <c r="G8">
        <f t="shared" si="1"/>
        <v>0.48827340856817963</v>
      </c>
    </row>
    <row r="9" spans="1:7" x14ac:dyDescent="0.3">
      <c r="A9" t="s">
        <v>12</v>
      </c>
      <c r="B9">
        <v>45.000007629394503</v>
      </c>
      <c r="C9">
        <v>10.000007629394499</v>
      </c>
      <c r="D9">
        <f t="shared" si="0"/>
        <v>30.645627063072045</v>
      </c>
      <c r="E9">
        <v>35.869560241699197</v>
      </c>
      <c r="F9">
        <v>10</v>
      </c>
      <c r="G9">
        <f t="shared" si="1"/>
        <v>19.17353409065279</v>
      </c>
    </row>
    <row r="10" spans="1:7" x14ac:dyDescent="0.3">
      <c r="A10" t="s">
        <v>13</v>
      </c>
      <c r="B10">
        <v>594.52806608440198</v>
      </c>
      <c r="C10">
        <v>635.05411404491599</v>
      </c>
      <c r="D10">
        <f t="shared" si="0"/>
        <v>611.1488179493806</v>
      </c>
      <c r="E10">
        <v>570.03909213450902</v>
      </c>
      <c r="F10">
        <v>733.16812374340202</v>
      </c>
      <c r="G10">
        <f t="shared" si="1"/>
        <v>675.32138345644523</v>
      </c>
    </row>
    <row r="11" spans="1:7" x14ac:dyDescent="0.3">
      <c r="A11" t="s">
        <v>14</v>
      </c>
      <c r="B11">
        <v>3.2181810641562598</v>
      </c>
      <c r="C11">
        <v>19.0178056036588</v>
      </c>
      <c r="D11">
        <f t="shared" si="0"/>
        <v>9.6980045911570212</v>
      </c>
      <c r="E11">
        <v>12.482870486897699</v>
      </c>
      <c r="F11">
        <v>17.353063942279</v>
      </c>
      <c r="G11">
        <f t="shared" si="1"/>
        <v>15.62605794474373</v>
      </c>
    </row>
    <row r="12" spans="1:7" x14ac:dyDescent="0.3">
      <c r="A12" t="s">
        <v>15</v>
      </c>
      <c r="B12">
        <v>32.308713142288397</v>
      </c>
      <c r="C12">
        <v>24.208516495715099</v>
      </c>
      <c r="D12">
        <f t="shared" si="0"/>
        <v>28.9866187043752</v>
      </c>
      <c r="E12">
        <v>32.932013312078801</v>
      </c>
      <c r="F12">
        <v>27.249508059867601</v>
      </c>
      <c r="G12">
        <f t="shared" si="1"/>
        <v>29.264565724722939</v>
      </c>
    </row>
    <row r="13" spans="1:7" x14ac:dyDescent="0.3">
      <c r="A13" t="s">
        <v>16</v>
      </c>
      <c r="B13">
        <v>29.424791606187501</v>
      </c>
      <c r="C13">
        <v>21.7382295043145</v>
      </c>
      <c r="D13">
        <f t="shared" si="0"/>
        <v>26.272339101703032</v>
      </c>
      <c r="E13">
        <v>23.282154543166399</v>
      </c>
      <c r="F13">
        <v>19.3814473971895</v>
      </c>
      <c r="G13">
        <f t="shared" si="1"/>
        <v>20.764666502846847</v>
      </c>
    </row>
    <row r="14" spans="1:7" x14ac:dyDescent="0.3">
      <c r="A14" t="s">
        <v>17</v>
      </c>
      <c r="B14">
        <v>18.398374320905699</v>
      </c>
      <c r="C14">
        <v>16.841318473128801</v>
      </c>
      <c r="D14">
        <f t="shared" si="0"/>
        <v>17.759786543705488</v>
      </c>
      <c r="E14">
        <v>15.290712308079501</v>
      </c>
      <c r="F14">
        <v>13.251575202242099</v>
      </c>
      <c r="G14">
        <f t="shared" si="1"/>
        <v>13.974668041128558</v>
      </c>
    </row>
    <row r="15" spans="1:7" x14ac:dyDescent="0.3">
      <c r="A15" t="s">
        <v>18</v>
      </c>
      <c r="B15">
        <v>9.4355741716086801</v>
      </c>
      <c r="C15">
        <v>8.7577520240368205</v>
      </c>
      <c r="D15">
        <f t="shared" si="0"/>
        <v>9.1575822555364397</v>
      </c>
      <c r="E15">
        <v>7.9075425790754297</v>
      </c>
      <c r="F15">
        <v>9.3170479616783606</v>
      </c>
      <c r="G15">
        <f t="shared" si="1"/>
        <v>8.8172271082328315</v>
      </c>
    </row>
    <row r="16" spans="1:7" x14ac:dyDescent="0.3">
      <c r="A16" t="s">
        <v>19</v>
      </c>
      <c r="B16">
        <v>4.1156222784390204</v>
      </c>
      <c r="C16">
        <v>4.2486272071992097</v>
      </c>
      <c r="D16">
        <f t="shared" si="0"/>
        <v>4.1701709459996028</v>
      </c>
      <c r="E16">
        <v>4.1712112313672902</v>
      </c>
      <c r="F16">
        <v>5.7790542823636999</v>
      </c>
      <c r="G16">
        <f t="shared" si="1"/>
        <v>5.2089014501188036</v>
      </c>
    </row>
    <row r="17" spans="1:7" x14ac:dyDescent="0.3">
      <c r="A17" t="s">
        <v>20</v>
      </c>
      <c r="B17">
        <v>1.83137726537552</v>
      </c>
      <c r="C17">
        <v>2.0484584757929598</v>
      </c>
      <c r="D17">
        <f t="shared" si="0"/>
        <v>1.9204077313220875</v>
      </c>
      <c r="E17">
        <v>2.0527449170791701</v>
      </c>
      <c r="F17">
        <v>3.2000954065711298</v>
      </c>
      <c r="G17">
        <f t="shared" si="1"/>
        <v>2.7932365836555402</v>
      </c>
    </row>
    <row r="18" spans="1:7" x14ac:dyDescent="0.3">
      <c r="A18" t="s">
        <v>21</v>
      </c>
      <c r="B18">
        <v>0.81201011902293396</v>
      </c>
      <c r="C18">
        <v>1.3446708997528201</v>
      </c>
      <c r="D18">
        <f t="shared" si="0"/>
        <v>1.030467706432969</v>
      </c>
      <c r="E18">
        <v>0.96065106133064904</v>
      </c>
      <c r="F18">
        <v>2.17248713005108</v>
      </c>
      <c r="G18">
        <f t="shared" si="1"/>
        <v>1.7427612520374942</v>
      </c>
    </row>
    <row r="19" spans="1:7" x14ac:dyDescent="0.3">
      <c r="A19" t="s">
        <v>22</v>
      </c>
      <c r="B19">
        <v>0.30274125990129802</v>
      </c>
      <c r="C19">
        <v>0.84661723132483802</v>
      </c>
      <c r="D19">
        <f t="shared" si="0"/>
        <v>0.52579847917820699</v>
      </c>
      <c r="E19">
        <v>0.50479626366865205</v>
      </c>
      <c r="F19">
        <v>1.2035141420365301</v>
      </c>
      <c r="G19">
        <f t="shared" si="1"/>
        <v>0.95574370384313201</v>
      </c>
    </row>
    <row r="20" spans="1:7" x14ac:dyDescent="0.3">
      <c r="A20" t="s">
        <v>23</v>
      </c>
      <c r="B20">
        <v>0.12109650396051901</v>
      </c>
      <c r="C20">
        <v>0.53505616979707804</v>
      </c>
      <c r="D20">
        <f t="shared" si="0"/>
        <v>0.29087177774696588</v>
      </c>
      <c r="E20">
        <v>0.219537433229857</v>
      </c>
      <c r="F20">
        <v>0.59330961419967798</v>
      </c>
      <c r="G20">
        <f t="shared" si="1"/>
        <v>0.46076728212178714</v>
      </c>
    </row>
    <row r="21" spans="1:7" x14ac:dyDescent="0.3">
      <c r="A21" t="s">
        <v>24</v>
      </c>
      <c r="B21">
        <v>2.6541699498196E-2</v>
      </c>
      <c r="C21">
        <v>0.24717670914553799</v>
      </c>
      <c r="D21">
        <f t="shared" si="0"/>
        <v>0.11702966791911523</v>
      </c>
      <c r="E21">
        <v>0.10487457001426299</v>
      </c>
      <c r="F21">
        <v>0.25143606765915999</v>
      </c>
      <c r="G21">
        <f t="shared" si="1"/>
        <v>0.19946429533442558</v>
      </c>
    </row>
    <row r="22" spans="1:7" x14ac:dyDescent="0.3">
      <c r="A22" t="s">
        <v>25</v>
      </c>
      <c r="B22">
        <v>2.4882843279558698E-3</v>
      </c>
      <c r="C22">
        <v>0.107307253970368</v>
      </c>
      <c r="D22">
        <f t="shared" si="0"/>
        <v>4.5477180922726845E-2</v>
      </c>
      <c r="E22">
        <v>5.17381212070364E-2</v>
      </c>
      <c r="F22">
        <v>0.14211603824213401</v>
      </c>
      <c r="G22">
        <f t="shared" si="1"/>
        <v>0.11006737196340641</v>
      </c>
    </row>
    <row r="23" spans="1:7" x14ac:dyDescent="0.3">
      <c r="A23" t="s">
        <v>26</v>
      </c>
      <c r="B23">
        <v>8.2942810931862501E-4</v>
      </c>
      <c r="C23">
        <v>4.0702751506001798E-2</v>
      </c>
      <c r="D23">
        <f t="shared" si="0"/>
        <v>1.7182481208748324E-2</v>
      </c>
      <c r="E23">
        <v>2.3771569203232899E-2</v>
      </c>
      <c r="F23">
        <v>6.459819920097E-2</v>
      </c>
      <c r="G23">
        <f t="shared" si="1"/>
        <v>5.0120779461649792E-2</v>
      </c>
    </row>
    <row r="24" spans="1:7" x14ac:dyDescent="0.3">
      <c r="A24" t="s">
        <v>27</v>
      </c>
      <c r="B24">
        <v>1.65885621863725E-3</v>
      </c>
      <c r="C24">
        <v>1.7761200657164401E-2</v>
      </c>
      <c r="D24">
        <f t="shared" si="0"/>
        <v>8.2628327923693814E-3</v>
      </c>
      <c r="E24">
        <v>8.3899656011410407E-3</v>
      </c>
      <c r="F24">
        <v>2.5839279680387999E-2</v>
      </c>
      <c r="G24">
        <f t="shared" si="1"/>
        <v>1.9651626080213556E-2</v>
      </c>
    </row>
    <row r="25" spans="1:7" x14ac:dyDescent="0.3">
      <c r="A25" t="s">
        <v>28</v>
      </c>
      <c r="B25">
        <v>0</v>
      </c>
      <c r="C25">
        <v>0</v>
      </c>
      <c r="D25">
        <f t="shared" si="0"/>
        <v>0</v>
      </c>
      <c r="E25">
        <v>6.9916380009508597E-3</v>
      </c>
      <c r="F25">
        <v>1.39134582894397E-2</v>
      </c>
      <c r="G25">
        <f t="shared" si="1"/>
        <v>1.1458930504948308E-2</v>
      </c>
    </row>
    <row r="26" spans="1:7" x14ac:dyDescent="0.3">
      <c r="A26" t="s">
        <v>29</v>
      </c>
      <c r="B26">
        <v>0</v>
      </c>
      <c r="C26">
        <v>0</v>
      </c>
      <c r="D26">
        <f t="shared" si="0"/>
        <v>0</v>
      </c>
      <c r="E26">
        <v>0</v>
      </c>
      <c r="F26">
        <v>9.9381844924569191E-4</v>
      </c>
      <c r="G26">
        <f t="shared" si="1"/>
        <v>6.4140320372560716E-4</v>
      </c>
    </row>
    <row r="27" spans="1:7" x14ac:dyDescent="0.3">
      <c r="A27" t="s">
        <v>30</v>
      </c>
      <c r="B27">
        <v>0</v>
      </c>
      <c r="C27">
        <v>0</v>
      </c>
      <c r="D27">
        <f t="shared" si="0"/>
        <v>0</v>
      </c>
      <c r="E27">
        <v>0</v>
      </c>
      <c r="F27">
        <v>0</v>
      </c>
      <c r="G27">
        <f t="shared" si="1"/>
        <v>0</v>
      </c>
    </row>
    <row r="28" spans="1:7" x14ac:dyDescent="0.3">
      <c r="A28" t="s">
        <v>31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3">
      <c r="A29" t="s">
        <v>32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3">
      <c r="A30" t="s">
        <v>33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3">
      <c r="A31" t="s">
        <v>34</v>
      </c>
      <c r="B31">
        <v>37.5</v>
      </c>
      <c r="C31">
        <v>37.5</v>
      </c>
      <c r="D31">
        <f t="shared" si="0"/>
        <v>37.500000000000007</v>
      </c>
      <c r="E31">
        <v>37.5</v>
      </c>
      <c r="F31">
        <v>37.5</v>
      </c>
      <c r="G31">
        <f t="shared" si="1"/>
        <v>37.5</v>
      </c>
    </row>
    <row r="32" spans="1:7" x14ac:dyDescent="0.3">
      <c r="A32" t="s">
        <v>35</v>
      </c>
      <c r="B32">
        <v>1.2367586377433299</v>
      </c>
      <c r="C32">
        <v>1.3994357202327401</v>
      </c>
      <c r="D32">
        <f t="shared" si="0"/>
        <v>1.3034766020711022</v>
      </c>
      <c r="E32">
        <v>1.42154821952136</v>
      </c>
      <c r="F32">
        <v>1.3023151053359301</v>
      </c>
      <c r="G32">
        <f t="shared" si="1"/>
        <v>1.3445960342537575</v>
      </c>
    </row>
    <row r="33" spans="1:7" x14ac:dyDescent="0.3">
      <c r="A33" t="s">
        <v>36</v>
      </c>
      <c r="B33">
        <v>5.0003211143439596</v>
      </c>
      <c r="C33">
        <v>5.7982637351274597</v>
      </c>
      <c r="D33">
        <f t="shared" si="0"/>
        <v>5.3275774585958189</v>
      </c>
      <c r="E33">
        <v>5.9653320137423904</v>
      </c>
      <c r="F33">
        <v>4.89645920456993</v>
      </c>
      <c r="G33">
        <f t="shared" si="1"/>
        <v>5.2754892716411952</v>
      </c>
    </row>
    <row r="34" spans="1:7" x14ac:dyDescent="0.3">
      <c r="A34" t="s">
        <v>37</v>
      </c>
      <c r="B34">
        <v>15.6497208741007</v>
      </c>
      <c r="C34">
        <v>19.656557153631301</v>
      </c>
      <c r="D34">
        <f t="shared" si="0"/>
        <v>17.293025240481551</v>
      </c>
      <c r="E34">
        <v>21.965151250041799</v>
      </c>
      <c r="F34">
        <v>15.186131847154799</v>
      </c>
      <c r="G34">
        <f t="shared" si="1"/>
        <v>17.590021399685359</v>
      </c>
    </row>
    <row r="35" spans="1:7" x14ac:dyDescent="0.3">
      <c r="A35" t="s">
        <v>38</v>
      </c>
      <c r="B35">
        <v>63.0029295406015</v>
      </c>
      <c r="C35">
        <v>80.354905341865603</v>
      </c>
      <c r="D35">
        <f t="shared" si="0"/>
        <v>70.119411375714733</v>
      </c>
      <c r="E35">
        <v>101.451689929404</v>
      </c>
      <c r="F35">
        <v>58.543535396658001</v>
      </c>
      <c r="G35">
        <f t="shared" si="1"/>
        <v>73.759078865335439</v>
      </c>
    </row>
    <row r="36" spans="1:7" x14ac:dyDescent="0.3">
      <c r="A36" t="s">
        <v>39</v>
      </c>
      <c r="B36">
        <v>268.32514264939999</v>
      </c>
      <c r="C36">
        <v>341.68277251717802</v>
      </c>
      <c r="D36">
        <f t="shared" si="0"/>
        <v>298.4109522655574</v>
      </c>
      <c r="E36">
        <v>508.48292599548898</v>
      </c>
      <c r="F36">
        <v>239.670240156668</v>
      </c>
      <c r="G36">
        <f t="shared" si="1"/>
        <v>334.9931723790516</v>
      </c>
    </row>
    <row r="37" spans="1:7" x14ac:dyDescent="0.3">
      <c r="A37" t="s">
        <v>40</v>
      </c>
      <c r="B37">
        <v>61.93</v>
      </c>
      <c r="C37">
        <v>68.994</v>
      </c>
      <c r="D37">
        <f t="shared" si="0"/>
        <v>64.8271241234429</v>
      </c>
      <c r="E37">
        <v>59.455500000000001</v>
      </c>
      <c r="F37">
        <v>77.959699999999998</v>
      </c>
      <c r="G37">
        <f t="shared" si="1"/>
        <v>71.397976185049387</v>
      </c>
    </row>
    <row r="38" spans="1:7" x14ac:dyDescent="0.3">
      <c r="A38" t="s">
        <v>41</v>
      </c>
      <c r="B38">
        <v>1.478</v>
      </c>
      <c r="C38">
        <v>1.1044</v>
      </c>
      <c r="D38">
        <f t="shared" si="0"/>
        <v>1.3247772405834839</v>
      </c>
      <c r="E38">
        <v>1.9454</v>
      </c>
      <c r="F38">
        <v>1.6242000000000001</v>
      </c>
      <c r="G38">
        <f t="shared" si="1"/>
        <v>1.7380998545931268</v>
      </c>
    </row>
    <row r="39" spans="1:7" x14ac:dyDescent="0.3">
      <c r="A39" t="s">
        <v>42</v>
      </c>
      <c r="B39">
        <v>2.9502000000000002</v>
      </c>
      <c r="C39">
        <v>2.7951999999999999</v>
      </c>
      <c r="D39">
        <f t="shared" si="0"/>
        <v>2.886630600349144</v>
      </c>
      <c r="E39">
        <v>4.1597999999999997</v>
      </c>
      <c r="F39">
        <v>5.0991999999999997</v>
      </c>
      <c r="G39">
        <f t="shared" si="1"/>
        <v>4.7660819321146217</v>
      </c>
    </row>
    <row r="40" spans="1:7" x14ac:dyDescent="0.3">
      <c r="A40" t="s">
        <v>43</v>
      </c>
      <c r="B40">
        <v>1.1619999999999999</v>
      </c>
      <c r="C40">
        <v>1.1274999999999999</v>
      </c>
      <c r="D40">
        <f t="shared" si="0"/>
        <v>1.1478506820131964</v>
      </c>
      <c r="E40">
        <v>1.71</v>
      </c>
      <c r="F40">
        <v>2.1211000000000002</v>
      </c>
      <c r="G40">
        <f t="shared" si="1"/>
        <v>1.9753209519824582</v>
      </c>
    </row>
    <row r="41" spans="1:7" x14ac:dyDescent="0.3">
      <c r="A41" t="s">
        <v>44</v>
      </c>
      <c r="B41">
        <v>0.87119999999999997</v>
      </c>
      <c r="C41">
        <v>0.93444000000000005</v>
      </c>
      <c r="D41">
        <f t="shared" si="0"/>
        <v>0.89713631505754965</v>
      </c>
      <c r="E41">
        <v>0.86961999999999995</v>
      </c>
      <c r="F41">
        <v>0.89971000000000001</v>
      </c>
      <c r="G41">
        <f t="shared" si="1"/>
        <v>0.88903986729543205</v>
      </c>
    </row>
    <row r="42" spans="1:7" x14ac:dyDescent="0.3">
      <c r="A42" t="s">
        <v>45</v>
      </c>
      <c r="B42">
        <v>5.3782000000000003E-2</v>
      </c>
      <c r="C42">
        <v>2.6467999999999998E-2</v>
      </c>
      <c r="D42">
        <f t="shared" si="0"/>
        <v>4.2579841406041964E-2</v>
      </c>
      <c r="E42">
        <v>5.4836999999999997E-2</v>
      </c>
      <c r="F42">
        <v>4.1696999999999998E-2</v>
      </c>
      <c r="G42">
        <f t="shared" si="1"/>
        <v>4.6356539506082456E-2</v>
      </c>
    </row>
    <row r="43" spans="1:7" x14ac:dyDescent="0.3">
      <c r="A43" t="s">
        <v>46</v>
      </c>
      <c r="B43">
        <v>8159.1813000000002</v>
      </c>
      <c r="C43">
        <v>36311.312599999997</v>
      </c>
      <c r="D43">
        <f t="shared" si="0"/>
        <v>19705.07862666509</v>
      </c>
      <c r="E43">
        <v>18757.9244</v>
      </c>
      <c r="F43">
        <v>40759.090199999999</v>
      </c>
      <c r="G43">
        <f t="shared" si="1"/>
        <v>32957.316895207732</v>
      </c>
    </row>
    <row r="44" spans="1:7" x14ac:dyDescent="0.3">
      <c r="A44" t="s">
        <v>47</v>
      </c>
      <c r="B44">
        <v>1541.2460000000001</v>
      </c>
      <c r="C44">
        <v>2561.6188000000002</v>
      </c>
      <c r="D44">
        <f t="shared" si="0"/>
        <v>1959.7265568778296</v>
      </c>
      <c r="E44">
        <v>3694.3364000000001</v>
      </c>
      <c r="F44">
        <v>4665.6202000000003</v>
      </c>
      <c r="G44">
        <f t="shared" si="1"/>
        <v>4321.1959048920926</v>
      </c>
    </row>
    <row r="45" spans="1:7" x14ac:dyDescent="0.3">
      <c r="A45" t="s">
        <v>48</v>
      </c>
      <c r="B45">
        <v>1.1466000000000001</v>
      </c>
      <c r="C45">
        <v>1.0232000000000001</v>
      </c>
      <c r="D45">
        <f t="shared" si="0"/>
        <v>1.0959905553747376</v>
      </c>
      <c r="E45">
        <v>1.3335999999999999</v>
      </c>
      <c r="F45">
        <v>1.4360999999999999</v>
      </c>
      <c r="G45">
        <f t="shared" si="1"/>
        <v>1.3997527549944098</v>
      </c>
    </row>
    <row r="46" spans="1:7" x14ac:dyDescent="0.3">
      <c r="A46" t="s">
        <v>49</v>
      </c>
      <c r="B46">
        <v>0.25627</v>
      </c>
      <c r="C46">
        <v>0.23307</v>
      </c>
      <c r="D46">
        <f t="shared" si="0"/>
        <v>0.24675509631032341</v>
      </c>
      <c r="E46">
        <v>0.31036000000000002</v>
      </c>
      <c r="F46">
        <v>0.33806000000000003</v>
      </c>
      <c r="G46">
        <f t="shared" si="1"/>
        <v>0.32823737866678204</v>
      </c>
    </row>
    <row r="47" spans="1:7" x14ac:dyDescent="0.3">
      <c r="A47" t="s">
        <v>50</v>
      </c>
      <c r="B47">
        <v>2.6137000000000001E-2</v>
      </c>
      <c r="C47">
        <v>2.5190000000000001E-2</v>
      </c>
      <c r="D47">
        <f t="shared" si="0"/>
        <v>2.5748611474391218E-2</v>
      </c>
      <c r="E47">
        <v>2.1597000000000002E-2</v>
      </c>
      <c r="F47">
        <v>1.9118E-2</v>
      </c>
      <c r="G47">
        <f t="shared" si="1"/>
        <v>1.9997071418232759E-2</v>
      </c>
    </row>
    <row r="48" spans="1:7" x14ac:dyDescent="0.3">
      <c r="A48" t="s">
        <v>51</v>
      </c>
      <c r="B48">
        <v>4.2611000000000003E-3</v>
      </c>
      <c r="C48">
        <v>4.1190999999999997E-3</v>
      </c>
      <c r="D48">
        <f t="shared" si="0"/>
        <v>4.2028622274166349E-3</v>
      </c>
      <c r="E48">
        <v>3.7912000000000002E-3</v>
      </c>
      <c r="F48">
        <v>3.3880999999999998E-3</v>
      </c>
      <c r="G48">
        <f t="shared" si="1"/>
        <v>3.5310421898707644E-3</v>
      </c>
    </row>
    <row r="49" spans="1:7" x14ac:dyDescent="0.3">
      <c r="A49" t="s">
        <v>52</v>
      </c>
      <c r="B49">
        <v>4.1691000000000003</v>
      </c>
      <c r="C49">
        <v>4.3037999999999998</v>
      </c>
      <c r="D49">
        <f t="shared" si="0"/>
        <v>4.2243438589223903</v>
      </c>
      <c r="E49">
        <v>4.4134000000000002</v>
      </c>
      <c r="F49">
        <v>4.6519000000000004</v>
      </c>
      <c r="G49">
        <f t="shared" si="1"/>
        <v>4.5673261664991882</v>
      </c>
    </row>
    <row r="50" spans="1:7" x14ac:dyDescent="0.3">
      <c r="A50" t="s">
        <v>53</v>
      </c>
      <c r="B50">
        <v>0.18332000000000001</v>
      </c>
      <c r="C50">
        <v>0.17901</v>
      </c>
      <c r="D50">
        <f t="shared" si="0"/>
        <v>0.18155236056454718</v>
      </c>
      <c r="E50">
        <v>0.19059999999999999</v>
      </c>
      <c r="F50">
        <v>0.19705</v>
      </c>
      <c r="G50">
        <f t="shared" si="1"/>
        <v>0.19476278311916043</v>
      </c>
    </row>
    <row r="51" spans="1:7" x14ac:dyDescent="0.3">
      <c r="A51" t="s">
        <v>54</v>
      </c>
      <c r="B51">
        <v>0.60853999999999997</v>
      </c>
      <c r="C51">
        <v>0.64880000000000004</v>
      </c>
      <c r="D51">
        <f t="shared" si="0"/>
        <v>0.62505163890286131</v>
      </c>
      <c r="E51">
        <v>0.58394000000000001</v>
      </c>
      <c r="F51">
        <v>0.57559000000000005</v>
      </c>
      <c r="G51">
        <f t="shared" si="1"/>
        <v>0.57855097069069938</v>
      </c>
    </row>
    <row r="52" spans="1:7" x14ac:dyDescent="0.3">
      <c r="A52" t="s">
        <v>55</v>
      </c>
      <c r="B52">
        <v>4.9287999999999998E-2</v>
      </c>
      <c r="C52">
        <v>4.8652000000000001E-2</v>
      </c>
      <c r="D52">
        <f t="shared" si="0"/>
        <v>4.9027160398851979E-2</v>
      </c>
      <c r="E52">
        <v>5.1351000000000001E-2</v>
      </c>
      <c r="F52">
        <v>5.1808E-2</v>
      </c>
      <c r="G52">
        <f t="shared" si="1"/>
        <v>5.1645944478365319E-2</v>
      </c>
    </row>
    <row r="53" spans="1:7" x14ac:dyDescent="0.3">
      <c r="A53" t="s">
        <v>56</v>
      </c>
      <c r="B53">
        <v>7.4204000000000006E-2</v>
      </c>
      <c r="C53">
        <v>7.5155E-2</v>
      </c>
      <c r="D53">
        <f t="shared" si="0"/>
        <v>7.4594029026244943E-2</v>
      </c>
      <c r="E53">
        <v>5.7077000000000003E-2</v>
      </c>
      <c r="F53">
        <v>6.1172999999999998E-2</v>
      </c>
      <c r="G53">
        <f t="shared" si="1"/>
        <v>5.9720528628849787E-2</v>
      </c>
    </row>
    <row r="54" spans="1:7" x14ac:dyDescent="0.3">
      <c r="A54" t="s">
        <v>57</v>
      </c>
      <c r="B54">
        <v>8.7528999999999992E-3</v>
      </c>
      <c r="C54">
        <v>6.8056999999999996E-3</v>
      </c>
      <c r="D54">
        <f t="shared" si="0"/>
        <v>7.954304290321625E-3</v>
      </c>
      <c r="E54">
        <v>9.0498999999999996E-3</v>
      </c>
      <c r="F54">
        <v>8.8704000000000005E-3</v>
      </c>
      <c r="G54">
        <f t="shared" si="1"/>
        <v>8.9340520046683261E-3</v>
      </c>
    </row>
    <row r="55" spans="1:7" x14ac:dyDescent="0.3">
      <c r="A55" t="s">
        <v>58</v>
      </c>
      <c r="B55">
        <v>14.4292</v>
      </c>
      <c r="C55">
        <v>14.0138</v>
      </c>
      <c r="D55">
        <f t="shared" si="0"/>
        <v>14.258834008935706</v>
      </c>
      <c r="E55">
        <v>13.529</v>
      </c>
      <c r="F55">
        <v>14.8666</v>
      </c>
      <c r="G55">
        <f t="shared" si="1"/>
        <v>14.392277317858758</v>
      </c>
    </row>
    <row r="56" spans="1:7" x14ac:dyDescent="0.3">
      <c r="A56" t="s">
        <v>59</v>
      </c>
      <c r="B56">
        <v>8.3139000000000005E-2</v>
      </c>
      <c r="C56">
        <v>8.3974999999999994E-2</v>
      </c>
      <c r="D56">
        <f t="shared" si="0"/>
        <v>8.348186463295558E-2</v>
      </c>
      <c r="E56">
        <v>0.10732999999999999</v>
      </c>
      <c r="F56">
        <v>8.2006999999999997E-2</v>
      </c>
      <c r="G56">
        <f t="shared" si="1"/>
        <v>9.0986719856356646E-2</v>
      </c>
    </row>
    <row r="57" spans="1:7" x14ac:dyDescent="0.3">
      <c r="A57" t="s">
        <v>60</v>
      </c>
      <c r="B57">
        <v>3.1492</v>
      </c>
      <c r="C57">
        <v>3.4152999999999998</v>
      </c>
      <c r="D57">
        <f t="shared" si="0"/>
        <v>3.2583343048199547</v>
      </c>
      <c r="E57">
        <v>3.2848000000000002</v>
      </c>
      <c r="F57">
        <v>3.4866000000000001</v>
      </c>
      <c r="G57">
        <f t="shared" si="1"/>
        <v>3.4150402532475312</v>
      </c>
    </row>
    <row r="58" spans="1:7" x14ac:dyDescent="0.3">
      <c r="A58" t="s">
        <v>61</v>
      </c>
      <c r="B58">
        <v>1.6397999999999999E-2</v>
      </c>
      <c r="C58">
        <v>7.3926E-3</v>
      </c>
      <c r="D58">
        <f t="shared" si="0"/>
        <v>1.2704658892801137E-2</v>
      </c>
      <c r="E58">
        <v>1.3972999999999999E-2</v>
      </c>
      <c r="F58">
        <v>6.1327999999999999E-3</v>
      </c>
      <c r="G58">
        <f t="shared" si="1"/>
        <v>8.9129919052958716E-3</v>
      </c>
    </row>
    <row r="59" spans="1:7" x14ac:dyDescent="0.3">
      <c r="A59" t="s">
        <v>62</v>
      </c>
      <c r="B59">
        <v>-0.32091999999999998</v>
      </c>
      <c r="C59">
        <v>-0.43548999999999999</v>
      </c>
      <c r="D59">
        <f t="shared" si="0"/>
        <v>-0.36790803947095896</v>
      </c>
      <c r="E59">
        <v>-0.31301000000000001</v>
      </c>
      <c r="F59">
        <v>-0.34572999999999998</v>
      </c>
      <c r="G59">
        <f t="shared" si="1"/>
        <v>-0.33412725017967893</v>
      </c>
    </row>
    <row r="60" spans="1:7" x14ac:dyDescent="0.3">
      <c r="A60" t="s">
        <v>63</v>
      </c>
      <c r="B60">
        <v>7.9852000000000006E-2</v>
      </c>
      <c r="C60">
        <v>6.6684999999999994E-2</v>
      </c>
      <c r="D60">
        <f t="shared" si="0"/>
        <v>7.4451882030949504E-2</v>
      </c>
      <c r="E60">
        <v>7.8653000000000001E-2</v>
      </c>
      <c r="F60">
        <v>7.2215000000000001E-2</v>
      </c>
      <c r="G60">
        <f t="shared" si="1"/>
        <v>7.4497961593619405E-2</v>
      </c>
    </row>
    <row r="61" spans="1:7" x14ac:dyDescent="0.3">
      <c r="A61" t="s">
        <v>64</v>
      </c>
      <c r="B61">
        <v>0.88770000000000004</v>
      </c>
      <c r="C61">
        <v>0.95132000000000005</v>
      </c>
      <c r="D61">
        <f t="shared" si="0"/>
        <v>0.91379216261798391</v>
      </c>
      <c r="E61">
        <v>0.89237999999999995</v>
      </c>
      <c r="F61">
        <v>0.92210000000000003</v>
      </c>
      <c r="G61">
        <f t="shared" si="1"/>
        <v>0.91156107198472069</v>
      </c>
    </row>
    <row r="62" spans="1:7" x14ac:dyDescent="0.3">
      <c r="A62" t="s">
        <v>65</v>
      </c>
      <c r="B62">
        <v>3.9578000000000002E-2</v>
      </c>
      <c r="C62">
        <v>1.5731999999999999E-2</v>
      </c>
      <c r="D62">
        <f t="shared" si="0"/>
        <v>2.9798155457584997E-2</v>
      </c>
      <c r="E62">
        <v>3.7902999999999999E-2</v>
      </c>
      <c r="F62">
        <v>2.6584E-2</v>
      </c>
      <c r="G62">
        <f t="shared" si="1"/>
        <v>3.0597799670422178E-2</v>
      </c>
    </row>
    <row r="63" spans="1:7" x14ac:dyDescent="0.3">
      <c r="A63" t="s">
        <v>66</v>
      </c>
      <c r="B63">
        <v>62.360100000000003</v>
      </c>
      <c r="C63">
        <v>68.666700000000006</v>
      </c>
      <c r="D63">
        <f t="shared" si="0"/>
        <v>64.946595327987708</v>
      </c>
      <c r="E63">
        <v>59.005699999999997</v>
      </c>
      <c r="F63">
        <v>77.566999999999993</v>
      </c>
      <c r="G63">
        <f t="shared" si="1"/>
        <v>70.985028110026747</v>
      </c>
    </row>
    <row r="64" spans="1:7" x14ac:dyDescent="0.3">
      <c r="A64" t="s">
        <v>67</v>
      </c>
      <c r="B64">
        <v>1.5509999999999999</v>
      </c>
      <c r="C64">
        <v>0.91156000000000004</v>
      </c>
      <c r="D64">
        <f t="shared" si="0"/>
        <v>1.2887495683048793</v>
      </c>
      <c r="E64">
        <v>1.6940999999999999</v>
      </c>
      <c r="F64">
        <v>1.4087000000000001</v>
      </c>
      <c r="G64">
        <f t="shared" si="1"/>
        <v>1.5099049143862964</v>
      </c>
    </row>
    <row r="65" spans="1:7" x14ac:dyDescent="0.3">
      <c r="A65" t="s">
        <v>68</v>
      </c>
      <c r="B65">
        <v>2.5106999999999999</v>
      </c>
      <c r="C65">
        <v>2.6124000000000001</v>
      </c>
      <c r="D65">
        <f t="shared" si="0"/>
        <v>2.5524097286741427</v>
      </c>
      <c r="E65">
        <v>4.6635</v>
      </c>
      <c r="F65">
        <v>5.5740999999999996</v>
      </c>
      <c r="G65">
        <f t="shared" si="1"/>
        <v>5.2511946214430214</v>
      </c>
    </row>
    <row r="66" spans="1:7" x14ac:dyDescent="0.3">
      <c r="A66" t="s">
        <v>69</v>
      </c>
      <c r="B66">
        <v>1.2954000000000001</v>
      </c>
      <c r="C66">
        <v>1.1705000000000001</v>
      </c>
      <c r="D66">
        <f t="shared" si="0"/>
        <v>1.2441753676361809</v>
      </c>
      <c r="E66">
        <v>1.5571999999999999</v>
      </c>
      <c r="F66">
        <v>2.0293999999999999</v>
      </c>
      <c r="G66">
        <f t="shared" si="1"/>
        <v>1.8619544478864427</v>
      </c>
    </row>
    <row r="67" spans="1:7" x14ac:dyDescent="0.3">
      <c r="A67" t="s">
        <v>70</v>
      </c>
      <c r="B67">
        <v>0.88944999999999996</v>
      </c>
      <c r="C67">
        <v>0.93828999999999996</v>
      </c>
      <c r="D67">
        <f t="shared" si="0"/>
        <v>0.90948051276740538</v>
      </c>
      <c r="E67">
        <v>0.85282000000000002</v>
      </c>
      <c r="F67">
        <v>0.88988999999999996</v>
      </c>
      <c r="G67">
        <f t="shared" si="1"/>
        <v>0.87674470856236864</v>
      </c>
    </row>
    <row r="68" spans="1:7" x14ac:dyDescent="0.3">
      <c r="A68" t="s">
        <v>71</v>
      </c>
      <c r="B68">
        <v>5.7891999999999999E-2</v>
      </c>
      <c r="C68">
        <v>2.7659E-2</v>
      </c>
      <c r="D68">
        <f t="shared" ref="D68:D131" si="2">(B68*478.464  +C68*332.664)/(478.464+ 332.664 )</f>
        <v>4.5492686066810659E-2</v>
      </c>
      <c r="E68">
        <v>5.0651000000000002E-2</v>
      </c>
      <c r="F68">
        <v>3.9911000000000002E-2</v>
      </c>
      <c r="G68">
        <f t="shared" ref="G68:G131" si="3">(E68*426.289  +F68*775.855)/(426.289+775.855  )</f>
        <v>4.3719482062049141E-2</v>
      </c>
    </row>
    <row r="69" spans="1:7" x14ac:dyDescent="0.3">
      <c r="A69" t="s">
        <v>72</v>
      </c>
      <c r="B69">
        <v>8485.5794000000005</v>
      </c>
      <c r="C69">
        <v>36226.520700000001</v>
      </c>
      <c r="D69">
        <f t="shared" si="2"/>
        <v>19862.837362520346</v>
      </c>
      <c r="E69">
        <v>17752.019499999999</v>
      </c>
      <c r="F69">
        <v>39618.6728</v>
      </c>
      <c r="G69">
        <f t="shared" si="3"/>
        <v>31864.598605391286</v>
      </c>
    </row>
    <row r="70" spans="1:7" x14ac:dyDescent="0.3">
      <c r="A70" t="s">
        <v>73</v>
      </c>
      <c r="B70">
        <v>1538.1577</v>
      </c>
      <c r="C70">
        <v>2547.1586000000002</v>
      </c>
      <c r="D70">
        <f t="shared" si="2"/>
        <v>1951.9743545817678</v>
      </c>
      <c r="E70">
        <v>2720.8494999999998</v>
      </c>
      <c r="F70">
        <v>3867.1516999999999</v>
      </c>
      <c r="G70">
        <f t="shared" si="3"/>
        <v>3460.6646081575914</v>
      </c>
    </row>
    <row r="71" spans="1:7" x14ac:dyDescent="0.3">
      <c r="A71" t="s">
        <v>74</v>
      </c>
      <c r="B71">
        <v>0.98938999999999999</v>
      </c>
      <c r="C71">
        <v>0.96043000000000001</v>
      </c>
      <c r="D71">
        <f t="shared" si="2"/>
        <v>0.97751277539426584</v>
      </c>
      <c r="E71">
        <v>1.3974</v>
      </c>
      <c r="F71">
        <v>1.4784999999999999</v>
      </c>
      <c r="G71">
        <f t="shared" si="3"/>
        <v>1.4497413505370405</v>
      </c>
    </row>
    <row r="72" spans="1:7" x14ac:dyDescent="0.3">
      <c r="A72" t="s">
        <v>75</v>
      </c>
      <c r="B72">
        <v>0.38702999999999999</v>
      </c>
      <c r="C72">
        <v>0.28205000000000002</v>
      </c>
      <c r="D72">
        <f t="shared" si="2"/>
        <v>0.34397506080421342</v>
      </c>
      <c r="E72">
        <v>0.26923000000000002</v>
      </c>
      <c r="F72">
        <v>0.32633000000000001</v>
      </c>
      <c r="G72">
        <f t="shared" si="3"/>
        <v>0.3060819249773738</v>
      </c>
    </row>
    <row r="73" spans="1:7" x14ac:dyDescent="0.3">
      <c r="A73" t="s">
        <v>76</v>
      </c>
      <c r="B73">
        <v>3.1912000000000003E-2</v>
      </c>
      <c r="C73">
        <v>2.7106000000000002E-2</v>
      </c>
      <c r="D73">
        <f t="shared" si="2"/>
        <v>2.9940938485664415E-2</v>
      </c>
      <c r="E73">
        <v>2.0691000000000001E-2</v>
      </c>
      <c r="F73">
        <v>1.9206999999999998E-2</v>
      </c>
      <c r="G73">
        <f t="shared" si="3"/>
        <v>1.9733237186227274E-2</v>
      </c>
    </row>
    <row r="74" spans="1:7" x14ac:dyDescent="0.3">
      <c r="A74" t="s">
        <v>77</v>
      </c>
      <c r="B74">
        <v>1.3015000000000001E-2</v>
      </c>
      <c r="C74">
        <v>6.5577999999999999E-3</v>
      </c>
      <c r="D74">
        <f t="shared" si="2"/>
        <v>1.0366739823061218E-2</v>
      </c>
      <c r="E74">
        <v>3.0614000000000001E-3</v>
      </c>
      <c r="F74">
        <v>3.8533999999999999E-3</v>
      </c>
      <c r="G74">
        <f t="shared" si="3"/>
        <v>3.5725510434690025E-3</v>
      </c>
    </row>
    <row r="75" spans="1:7" x14ac:dyDescent="0.3">
      <c r="A75" t="s">
        <v>78</v>
      </c>
      <c r="B75">
        <v>4.0382999999999996</v>
      </c>
      <c r="C75">
        <v>4.2477999999999998</v>
      </c>
      <c r="D75">
        <f t="shared" si="2"/>
        <v>4.1242212208184155</v>
      </c>
      <c r="E75">
        <v>4.4688999999999997</v>
      </c>
      <c r="F75">
        <v>4.6778000000000004</v>
      </c>
      <c r="G75">
        <f t="shared" si="3"/>
        <v>4.6037225416422665</v>
      </c>
    </row>
    <row r="76" spans="1:7" x14ac:dyDescent="0.3">
      <c r="A76" t="s">
        <v>79</v>
      </c>
      <c r="B76">
        <v>0.35243999999999998</v>
      </c>
      <c r="C76">
        <v>0.23277999999999999</v>
      </c>
      <c r="D76">
        <f t="shared" si="2"/>
        <v>0.30336442346953868</v>
      </c>
      <c r="E76">
        <v>0.14187</v>
      </c>
      <c r="F76">
        <v>0.18543000000000001</v>
      </c>
      <c r="G76">
        <f t="shared" si="3"/>
        <v>0.16998330739079512</v>
      </c>
    </row>
    <row r="77" spans="1:7" x14ac:dyDescent="0.3">
      <c r="A77" t="s">
        <v>80</v>
      </c>
      <c r="B77">
        <v>0.65595999999999999</v>
      </c>
      <c r="C77">
        <v>0.66852</v>
      </c>
      <c r="D77">
        <f t="shared" si="2"/>
        <v>0.66111117199751457</v>
      </c>
      <c r="E77">
        <v>0.57643999999999995</v>
      </c>
      <c r="F77">
        <v>0.57571000000000006</v>
      </c>
      <c r="G77">
        <f t="shared" si="3"/>
        <v>0.57596886330589347</v>
      </c>
    </row>
    <row r="78" spans="1:7" x14ac:dyDescent="0.3">
      <c r="A78" t="s">
        <v>81</v>
      </c>
      <c r="B78">
        <v>0.107</v>
      </c>
      <c r="C78">
        <v>7.0454000000000003E-2</v>
      </c>
      <c r="D78">
        <f t="shared" si="2"/>
        <v>9.2011565937805129E-2</v>
      </c>
      <c r="E78">
        <v>4.5261999999999997E-2</v>
      </c>
      <c r="F78">
        <v>5.4663000000000003E-2</v>
      </c>
      <c r="G78">
        <f t="shared" si="3"/>
        <v>5.1329337070267787E-2</v>
      </c>
    </row>
    <row r="79" spans="1:7" x14ac:dyDescent="0.3">
      <c r="A79" t="s">
        <v>82</v>
      </c>
      <c r="B79">
        <v>8.3561999999999997E-2</v>
      </c>
      <c r="C79">
        <v>7.7721999999999999E-2</v>
      </c>
      <c r="D79">
        <f t="shared" si="2"/>
        <v>8.1166869071219352E-2</v>
      </c>
      <c r="E79">
        <v>5.4697999999999997E-2</v>
      </c>
      <c r="F79">
        <v>6.1918000000000001E-2</v>
      </c>
      <c r="G79">
        <f t="shared" si="3"/>
        <v>5.9357735522533081E-2</v>
      </c>
    </row>
    <row r="80" spans="1:7" x14ac:dyDescent="0.3">
      <c r="A80" t="s">
        <v>83</v>
      </c>
      <c r="B80">
        <v>2.0879000000000002E-2</v>
      </c>
      <c r="C80">
        <v>9.6950000000000005E-3</v>
      </c>
      <c r="D80">
        <f t="shared" si="2"/>
        <v>1.6292160221321423E-2</v>
      </c>
      <c r="E80">
        <v>8.208E-3</v>
      </c>
      <c r="F80">
        <v>1.0262E-2</v>
      </c>
      <c r="G80">
        <f t="shared" si="3"/>
        <v>9.5336366708148115E-3</v>
      </c>
    </row>
    <row r="81" spans="1:7" x14ac:dyDescent="0.3">
      <c r="A81" t="s">
        <v>84</v>
      </c>
      <c r="B81">
        <v>14.441800000000001</v>
      </c>
      <c r="C81">
        <v>13.9763</v>
      </c>
      <c r="D81">
        <f t="shared" si="2"/>
        <v>14.250886738467914</v>
      </c>
      <c r="E81">
        <v>13.5122</v>
      </c>
      <c r="F81">
        <v>14.864599999999999</v>
      </c>
      <c r="G81">
        <f t="shared" si="3"/>
        <v>14.38502913028722</v>
      </c>
    </row>
    <row r="82" spans="1:7" x14ac:dyDescent="0.3">
      <c r="A82" t="s">
        <v>85</v>
      </c>
      <c r="B82">
        <v>8.0384999999999998E-2</v>
      </c>
      <c r="C82">
        <v>5.6348000000000002E-2</v>
      </c>
      <c r="D82">
        <f t="shared" si="2"/>
        <v>7.0526821552208782E-2</v>
      </c>
      <c r="E82">
        <v>9.5984E-2</v>
      </c>
      <c r="F82">
        <v>8.7286000000000002E-2</v>
      </c>
      <c r="G82">
        <f t="shared" si="3"/>
        <v>9.0370374020084118E-2</v>
      </c>
    </row>
    <row r="83" spans="1:7" x14ac:dyDescent="0.3">
      <c r="A83" t="s">
        <v>86</v>
      </c>
      <c r="B83">
        <v>3.1366999999999998</v>
      </c>
      <c r="C83">
        <v>3.4045000000000001</v>
      </c>
      <c r="D83">
        <f t="shared" si="2"/>
        <v>3.2465315175903187</v>
      </c>
      <c r="E83">
        <v>3.282</v>
      </c>
      <c r="F83">
        <v>3.4832999999999998</v>
      </c>
      <c r="G83">
        <f t="shared" si="3"/>
        <v>3.4119175568817046</v>
      </c>
    </row>
    <row r="84" spans="1:7" x14ac:dyDescent="0.3">
      <c r="A84" t="s">
        <v>87</v>
      </c>
      <c r="B84">
        <v>1.8797999999999999E-2</v>
      </c>
      <c r="C84">
        <v>1.9875E-2</v>
      </c>
      <c r="D84">
        <f t="shared" si="2"/>
        <v>1.9239704796283695E-2</v>
      </c>
      <c r="E84">
        <v>1.3724999999999999E-2</v>
      </c>
      <c r="F84">
        <v>4.9039000000000001E-3</v>
      </c>
      <c r="G84">
        <f t="shared" si="3"/>
        <v>8.0319261748176586E-3</v>
      </c>
    </row>
    <row r="85" spans="1:7" x14ac:dyDescent="0.3">
      <c r="A85" t="s">
        <v>88</v>
      </c>
      <c r="B85">
        <v>-0.37735000000000002</v>
      </c>
      <c r="C85">
        <v>-0.45367000000000002</v>
      </c>
      <c r="D85">
        <f t="shared" si="2"/>
        <v>-0.40865075213776375</v>
      </c>
      <c r="E85">
        <v>-0.29105999999999999</v>
      </c>
      <c r="F85">
        <v>-0.33561999999999997</v>
      </c>
      <c r="G85">
        <f t="shared" si="3"/>
        <v>-0.3198187001224479</v>
      </c>
    </row>
    <row r="86" spans="1:7" x14ac:dyDescent="0.3">
      <c r="A86" t="s">
        <v>89</v>
      </c>
      <c r="B86">
        <v>0.14937</v>
      </c>
      <c r="C86">
        <v>8.6444999999999994E-2</v>
      </c>
      <c r="D86">
        <f t="shared" si="2"/>
        <v>0.12356287436754743</v>
      </c>
      <c r="E86">
        <v>5.9542999999999999E-2</v>
      </c>
      <c r="F86">
        <v>6.7322999999999994E-2</v>
      </c>
      <c r="G86">
        <f t="shared" si="3"/>
        <v>6.4564155452258631E-2</v>
      </c>
    </row>
    <row r="87" spans="1:7" x14ac:dyDescent="0.3">
      <c r="A87" t="s">
        <v>90</v>
      </c>
      <c r="B87">
        <v>0.90608999999999995</v>
      </c>
      <c r="C87">
        <v>0.95467000000000002</v>
      </c>
      <c r="D87">
        <f t="shared" si="2"/>
        <v>0.92601388022605569</v>
      </c>
      <c r="E87">
        <v>0.88102999999999998</v>
      </c>
      <c r="F87">
        <v>0.91783999999999999</v>
      </c>
      <c r="G87">
        <f t="shared" si="3"/>
        <v>0.90478690645213877</v>
      </c>
    </row>
    <row r="88" spans="1:7" x14ac:dyDescent="0.3">
      <c r="A88" t="s">
        <v>91</v>
      </c>
      <c r="B88">
        <v>4.6260000000000003E-2</v>
      </c>
      <c r="C88">
        <v>1.7260999999999999E-2</v>
      </c>
      <c r="D88">
        <f t="shared" si="2"/>
        <v>3.4366780513063293E-2</v>
      </c>
      <c r="E88">
        <v>3.5922999999999997E-2</v>
      </c>
      <c r="F88">
        <v>2.7167E-2</v>
      </c>
      <c r="G88">
        <f t="shared" si="3"/>
        <v>3.0271941241648257E-2</v>
      </c>
    </row>
    <row r="89" spans="1:7" x14ac:dyDescent="0.3">
      <c r="A89" t="s">
        <v>92</v>
      </c>
      <c r="B89">
        <v>64.035399999999996</v>
      </c>
      <c r="C89">
        <v>70.411699999999996</v>
      </c>
      <c r="D89">
        <f t="shared" si="2"/>
        <v>66.650481051572626</v>
      </c>
      <c r="E89">
        <v>61.395499999999998</v>
      </c>
      <c r="F89">
        <v>79.7958</v>
      </c>
      <c r="G89">
        <f t="shared" si="3"/>
        <v>73.270919880230664</v>
      </c>
    </row>
    <row r="90" spans="1:7" x14ac:dyDescent="0.3">
      <c r="A90" t="s">
        <v>93</v>
      </c>
      <c r="B90">
        <v>0.46595999999999999</v>
      </c>
      <c r="C90">
        <v>0.30824000000000001</v>
      </c>
      <c r="D90">
        <f t="shared" si="2"/>
        <v>0.40127505991656071</v>
      </c>
      <c r="E90">
        <v>0.58343999999999996</v>
      </c>
      <c r="F90">
        <v>0.44302999999999998</v>
      </c>
      <c r="G90">
        <f t="shared" si="3"/>
        <v>0.49282040654863307</v>
      </c>
    </row>
    <row r="91" spans="1:7" x14ac:dyDescent="0.3">
      <c r="A91" t="s">
        <v>94</v>
      </c>
      <c r="B91">
        <v>1.2614000000000001</v>
      </c>
      <c r="C91">
        <v>1.4875</v>
      </c>
      <c r="D91">
        <f t="shared" si="2"/>
        <v>1.3541292984584432</v>
      </c>
      <c r="E91">
        <v>2.9567000000000001</v>
      </c>
      <c r="F91">
        <v>3.2963</v>
      </c>
      <c r="G91">
        <f t="shared" si="3"/>
        <v>3.1758753716692847</v>
      </c>
    </row>
    <row r="92" spans="1:7" x14ac:dyDescent="0.3">
      <c r="A92" t="s">
        <v>95</v>
      </c>
      <c r="B92">
        <v>0.47900999999999999</v>
      </c>
      <c r="C92">
        <v>0.52298999999999995</v>
      </c>
      <c r="D92">
        <f t="shared" si="2"/>
        <v>0.49704730449448181</v>
      </c>
      <c r="E92">
        <v>1.0235000000000001</v>
      </c>
      <c r="F92">
        <v>1.1133999999999999</v>
      </c>
      <c r="G92">
        <f t="shared" si="3"/>
        <v>1.081520806575585</v>
      </c>
    </row>
    <row r="93" spans="1:7" x14ac:dyDescent="0.3">
      <c r="A93" t="s">
        <v>96</v>
      </c>
      <c r="B93">
        <v>0.94833999999999996</v>
      </c>
      <c r="C93">
        <v>0.96547000000000005</v>
      </c>
      <c r="D93">
        <f t="shared" si="2"/>
        <v>0.95536544397431733</v>
      </c>
      <c r="E93">
        <v>0.90998000000000001</v>
      </c>
      <c r="F93">
        <v>0.93535000000000001</v>
      </c>
      <c r="G93">
        <f t="shared" si="3"/>
        <v>0.92635361360203117</v>
      </c>
    </row>
    <row r="94" spans="1:7" x14ac:dyDescent="0.3">
      <c r="A94" t="s">
        <v>97</v>
      </c>
      <c r="B94">
        <v>1.9494999999999998E-2</v>
      </c>
      <c r="C94">
        <v>1.1828999999999999E-2</v>
      </c>
      <c r="D94">
        <f t="shared" si="2"/>
        <v>1.6350980530816347E-2</v>
      </c>
      <c r="E94">
        <v>3.1264E-2</v>
      </c>
      <c r="F94">
        <v>2.1701999999999999E-2</v>
      </c>
      <c r="G94">
        <f t="shared" si="3"/>
        <v>2.5092754699936114E-2</v>
      </c>
    </row>
    <row r="95" spans="1:7" x14ac:dyDescent="0.3">
      <c r="A95" t="s">
        <v>98</v>
      </c>
      <c r="B95">
        <v>10176.934800000001</v>
      </c>
      <c r="C95">
        <v>39605.458899999998</v>
      </c>
      <c r="D95">
        <f t="shared" si="2"/>
        <v>22246.312926759772</v>
      </c>
      <c r="E95">
        <v>21833.076000000001</v>
      </c>
      <c r="F95">
        <v>45223.235500000003</v>
      </c>
      <c r="G95">
        <f t="shared" si="3"/>
        <v>36928.914933499233</v>
      </c>
    </row>
    <row r="96" spans="1:7" x14ac:dyDescent="0.3">
      <c r="A96" t="s">
        <v>99</v>
      </c>
      <c r="B96">
        <v>507.49180000000001</v>
      </c>
      <c r="C96">
        <v>449.48219999999998</v>
      </c>
      <c r="D96">
        <f t="shared" si="2"/>
        <v>483.70060357428179</v>
      </c>
      <c r="E96">
        <v>1676.1831</v>
      </c>
      <c r="F96">
        <v>1798.6503</v>
      </c>
      <c r="G96">
        <f t="shared" si="3"/>
        <v>1755.2225407458673</v>
      </c>
    </row>
    <row r="97" spans="1:7" x14ac:dyDescent="0.3">
      <c r="A97" t="s">
        <v>100</v>
      </c>
      <c r="B97">
        <v>0.73136999999999996</v>
      </c>
      <c r="C97">
        <v>0.74085000000000001</v>
      </c>
      <c r="D97">
        <f t="shared" si="2"/>
        <v>0.73525798650767815</v>
      </c>
      <c r="E97">
        <v>1.1262000000000001</v>
      </c>
      <c r="F97">
        <v>1.1634</v>
      </c>
      <c r="G97">
        <f t="shared" si="3"/>
        <v>1.1502086096174835</v>
      </c>
    </row>
    <row r="98" spans="1:7" x14ac:dyDescent="0.3">
      <c r="A98" t="s">
        <v>101</v>
      </c>
      <c r="B98">
        <v>0.21906</v>
      </c>
      <c r="C98">
        <v>0.16073999999999999</v>
      </c>
      <c r="D98">
        <f t="shared" si="2"/>
        <v>0.19514150072491643</v>
      </c>
      <c r="E98">
        <v>0.2084</v>
      </c>
      <c r="F98">
        <v>0.21704999999999999</v>
      </c>
      <c r="G98">
        <f t="shared" si="3"/>
        <v>0.21398264712879655</v>
      </c>
    </row>
    <row r="99" spans="1:7" x14ac:dyDescent="0.3">
      <c r="A99" t="s">
        <v>102</v>
      </c>
      <c r="B99">
        <v>3.5934000000000001E-2</v>
      </c>
      <c r="C99">
        <v>3.0561000000000001E-2</v>
      </c>
      <c r="D99">
        <f t="shared" si="2"/>
        <v>3.3730397520489987E-2</v>
      </c>
      <c r="E99">
        <v>2.3154999999999999E-2</v>
      </c>
      <c r="F99">
        <v>2.1631999999999998E-2</v>
      </c>
      <c r="G99">
        <f t="shared" si="3"/>
        <v>2.2172066869692815E-2</v>
      </c>
    </row>
    <row r="100" spans="1:7" x14ac:dyDescent="0.3">
      <c r="A100" t="s">
        <v>103</v>
      </c>
      <c r="B100">
        <v>1.04E-2</v>
      </c>
      <c r="C100">
        <v>4.7425000000000002E-3</v>
      </c>
      <c r="D100">
        <f t="shared" si="2"/>
        <v>8.0797169127437354E-3</v>
      </c>
      <c r="E100">
        <v>3.3922000000000002E-3</v>
      </c>
      <c r="F100">
        <v>3.1833E-3</v>
      </c>
      <c r="G100">
        <f t="shared" si="3"/>
        <v>3.2573774583577342E-3</v>
      </c>
    </row>
    <row r="101" spans="1:7" x14ac:dyDescent="0.3">
      <c r="A101" t="s">
        <v>104</v>
      </c>
      <c r="B101">
        <v>3.8460999999999999</v>
      </c>
      <c r="C101">
        <v>4.0941000000000001</v>
      </c>
      <c r="D101">
        <f t="shared" si="2"/>
        <v>3.9478110394413708</v>
      </c>
      <c r="E101">
        <v>4.3323</v>
      </c>
      <c r="F101">
        <v>4.5228000000000002</v>
      </c>
      <c r="G101">
        <f t="shared" si="3"/>
        <v>4.4552473153798546</v>
      </c>
    </row>
    <row r="102" spans="1:7" x14ac:dyDescent="0.3">
      <c r="A102" t="s">
        <v>105</v>
      </c>
      <c r="B102">
        <v>0.22771</v>
      </c>
      <c r="C102">
        <v>0.15573999999999999</v>
      </c>
      <c r="D102">
        <f t="shared" si="2"/>
        <v>0.19819329230405067</v>
      </c>
      <c r="E102">
        <v>0.15606</v>
      </c>
      <c r="F102">
        <v>0.15298999999999999</v>
      </c>
      <c r="G102">
        <f t="shared" si="3"/>
        <v>0.15407864431382595</v>
      </c>
    </row>
    <row r="103" spans="1:7" x14ac:dyDescent="0.3">
      <c r="A103" t="s">
        <v>106</v>
      </c>
      <c r="B103">
        <v>0.70298000000000005</v>
      </c>
      <c r="C103">
        <v>0.71248999999999996</v>
      </c>
      <c r="D103">
        <f t="shared" si="2"/>
        <v>0.70688029026244947</v>
      </c>
      <c r="E103">
        <v>0.61580000000000001</v>
      </c>
      <c r="F103">
        <v>0.61778</v>
      </c>
      <c r="G103">
        <f t="shared" si="3"/>
        <v>0.61707787760867261</v>
      </c>
    </row>
    <row r="104" spans="1:7" x14ac:dyDescent="0.3">
      <c r="A104" t="s">
        <v>107</v>
      </c>
      <c r="B104">
        <v>7.6475000000000001E-2</v>
      </c>
      <c r="C104">
        <v>4.6310999999999998E-2</v>
      </c>
      <c r="D104">
        <f t="shared" si="2"/>
        <v>6.4103984702784278E-2</v>
      </c>
      <c r="E104">
        <v>3.9870999999999997E-2</v>
      </c>
      <c r="F104">
        <v>4.1189000000000003E-2</v>
      </c>
      <c r="G104">
        <f t="shared" si="3"/>
        <v>4.0721627620318369E-2</v>
      </c>
    </row>
    <row r="105" spans="1:7" x14ac:dyDescent="0.3">
      <c r="A105" t="s">
        <v>108</v>
      </c>
      <c r="B105">
        <v>9.1192999999999996E-2</v>
      </c>
      <c r="C105">
        <v>8.3049999999999999E-2</v>
      </c>
      <c r="D105">
        <f t="shared" si="2"/>
        <v>8.7853350829955337E-2</v>
      </c>
      <c r="E105">
        <v>6.0828E-2</v>
      </c>
      <c r="F105">
        <v>6.8052000000000001E-2</v>
      </c>
      <c r="G105">
        <f t="shared" si="3"/>
        <v>6.5490317093459691E-2</v>
      </c>
    </row>
    <row r="106" spans="1:7" x14ac:dyDescent="0.3">
      <c r="A106" t="s">
        <v>109</v>
      </c>
      <c r="B106">
        <v>1.6021000000000001E-2</v>
      </c>
      <c r="C106">
        <v>7.2297000000000004E-3</v>
      </c>
      <c r="D106">
        <f t="shared" si="2"/>
        <v>1.2415466689351127E-2</v>
      </c>
      <c r="E106">
        <v>8.5559E-3</v>
      </c>
      <c r="F106">
        <v>8.3649999999999992E-3</v>
      </c>
      <c r="G106">
        <f t="shared" si="3"/>
        <v>8.4326945275274828E-3</v>
      </c>
    </row>
    <row r="107" spans="1:7" x14ac:dyDescent="0.3">
      <c r="A107" t="s">
        <v>110</v>
      </c>
      <c r="B107">
        <v>14.547800000000001</v>
      </c>
      <c r="C107">
        <v>14.103400000000001</v>
      </c>
      <c r="D107">
        <f t="shared" si="2"/>
        <v>14.365540379323612</v>
      </c>
      <c r="E107">
        <v>13.6518</v>
      </c>
      <c r="F107">
        <v>14.9658</v>
      </c>
      <c r="G107">
        <f t="shared" si="3"/>
        <v>14.499846049391751</v>
      </c>
    </row>
    <row r="108" spans="1:7" x14ac:dyDescent="0.3">
      <c r="A108" t="s">
        <v>111</v>
      </c>
      <c r="B108">
        <v>1.0904E-2</v>
      </c>
      <c r="C108">
        <v>5.4096999999999999E-2</v>
      </c>
      <c r="D108">
        <f t="shared" si="2"/>
        <v>2.8618535994319023E-2</v>
      </c>
      <c r="E108">
        <v>2.8749E-2</v>
      </c>
      <c r="F108">
        <v>5.9744999999999999E-2</v>
      </c>
      <c r="G108">
        <f t="shared" si="3"/>
        <v>4.8753593110309579E-2</v>
      </c>
    </row>
    <row r="109" spans="1:7" x14ac:dyDescent="0.3">
      <c r="A109" t="s">
        <v>112</v>
      </c>
      <c r="B109">
        <v>3.1549</v>
      </c>
      <c r="C109">
        <v>3.4055</v>
      </c>
      <c r="D109">
        <f t="shared" si="2"/>
        <v>3.2576773648548691</v>
      </c>
      <c r="E109">
        <v>3.3014999999999999</v>
      </c>
      <c r="F109">
        <v>3.4922</v>
      </c>
      <c r="G109">
        <f t="shared" si="3"/>
        <v>3.4245763939261851</v>
      </c>
    </row>
    <row r="110" spans="1:7" x14ac:dyDescent="0.3">
      <c r="A110" t="s">
        <v>113</v>
      </c>
      <c r="B110">
        <v>3.0946000000000001E-2</v>
      </c>
      <c r="C110">
        <v>2.1728000000000001E-2</v>
      </c>
      <c r="D110">
        <f t="shared" si="2"/>
        <v>2.7165466283989706E-2</v>
      </c>
      <c r="E110">
        <v>1.8372E-3</v>
      </c>
      <c r="F110">
        <v>7.1729000000000003E-3</v>
      </c>
      <c r="G110">
        <f t="shared" si="3"/>
        <v>5.2808219982797399E-3</v>
      </c>
    </row>
    <row r="111" spans="1:7" x14ac:dyDescent="0.3">
      <c r="A111" t="s">
        <v>114</v>
      </c>
      <c r="B111">
        <v>-0.46035999999999999</v>
      </c>
      <c r="C111">
        <v>-0.51517999999999997</v>
      </c>
      <c r="D111">
        <f t="shared" si="2"/>
        <v>-0.48284306121845133</v>
      </c>
      <c r="E111">
        <v>-0.35369</v>
      </c>
      <c r="F111">
        <v>-0.39635999999999999</v>
      </c>
      <c r="G111">
        <f t="shared" si="3"/>
        <v>-0.3812289078596241</v>
      </c>
    </row>
    <row r="112" spans="1:7" x14ac:dyDescent="0.3">
      <c r="A112" t="s">
        <v>115</v>
      </c>
      <c r="B112">
        <v>9.5489000000000004E-2</v>
      </c>
      <c r="C112">
        <v>5.4566000000000003E-2</v>
      </c>
      <c r="D112">
        <f t="shared" si="2"/>
        <v>7.8705448116696761E-2</v>
      </c>
      <c r="E112">
        <v>5.9303000000000002E-2</v>
      </c>
      <c r="F112">
        <v>5.3123999999999998E-2</v>
      </c>
      <c r="G112">
        <f t="shared" si="3"/>
        <v>5.5315118311117469E-2</v>
      </c>
    </row>
    <row r="113" spans="1:7" x14ac:dyDescent="0.3">
      <c r="A113" t="s">
        <v>116</v>
      </c>
      <c r="B113">
        <v>0.94559000000000004</v>
      </c>
      <c r="C113">
        <v>0.96940999999999999</v>
      </c>
      <c r="D113">
        <f t="shared" si="2"/>
        <v>0.95535918128828012</v>
      </c>
      <c r="E113">
        <v>0.91659000000000002</v>
      </c>
      <c r="F113">
        <v>0.94327000000000005</v>
      </c>
      <c r="G113">
        <f t="shared" si="3"/>
        <v>0.93380907808049629</v>
      </c>
    </row>
    <row r="114" spans="1:7" x14ac:dyDescent="0.3">
      <c r="A114" t="s">
        <v>117</v>
      </c>
      <c r="B114">
        <v>2.06E-2</v>
      </c>
      <c r="C114">
        <v>9.0997000000000005E-3</v>
      </c>
      <c r="D114">
        <f t="shared" si="2"/>
        <v>1.588343763351777E-2</v>
      </c>
      <c r="E114">
        <v>2.5479999999999999E-2</v>
      </c>
      <c r="F114">
        <v>1.6868000000000001E-2</v>
      </c>
      <c r="G114">
        <f t="shared" si="3"/>
        <v>1.9921877795006256E-2</v>
      </c>
    </row>
    <row r="115" spans="1:7" x14ac:dyDescent="0.3">
      <c r="A115" t="s">
        <v>118</v>
      </c>
      <c r="B115">
        <v>0.42731208085644101</v>
      </c>
      <c r="C115">
        <v>0.41972846132215202</v>
      </c>
      <c r="D115">
        <f t="shared" si="2"/>
        <v>0.42420184768885871</v>
      </c>
      <c r="E115">
        <v>0.43953865736484699</v>
      </c>
      <c r="F115">
        <v>0.43492824779264899</v>
      </c>
      <c r="G115">
        <f t="shared" si="3"/>
        <v>0.43656313253700801</v>
      </c>
    </row>
    <row r="116" spans="1:7" x14ac:dyDescent="0.3">
      <c r="A116" t="s">
        <v>119</v>
      </c>
      <c r="B116">
        <v>139.66753778221201</v>
      </c>
      <c r="C116">
        <v>142.333458820804</v>
      </c>
      <c r="D116">
        <f t="shared" si="2"/>
        <v>140.76089907214674</v>
      </c>
      <c r="E116">
        <v>125.16224415204699</v>
      </c>
      <c r="F116">
        <v>157.39215237047901</v>
      </c>
      <c r="G116">
        <f t="shared" si="3"/>
        <v>145.96319265805923</v>
      </c>
    </row>
    <row r="117" spans="1:7" x14ac:dyDescent="0.3">
      <c r="A117" t="s">
        <v>120</v>
      </c>
      <c r="B117">
        <v>84.226523297490999</v>
      </c>
      <c r="C117">
        <v>80.404494382022506</v>
      </c>
      <c r="D117">
        <f t="shared" si="2"/>
        <v>82.659013080687458</v>
      </c>
      <c r="E117">
        <v>84.948538011695902</v>
      </c>
      <c r="F117">
        <v>84.355816226784</v>
      </c>
      <c r="G117">
        <f t="shared" si="3"/>
        <v>84.565999679821502</v>
      </c>
    </row>
    <row r="118" spans="1:7" x14ac:dyDescent="0.3">
      <c r="A118" t="s">
        <v>121</v>
      </c>
      <c r="B118">
        <v>37.0885470938181</v>
      </c>
      <c r="C118">
        <v>34.998667902235603</v>
      </c>
      <c r="D118">
        <f t="shared" si="2"/>
        <v>36.231435058000571</v>
      </c>
      <c r="E118">
        <v>38.099671052631599</v>
      </c>
      <c r="F118">
        <v>36.868676686217</v>
      </c>
      <c r="G118">
        <f t="shared" si="3"/>
        <v>37.305196235842097</v>
      </c>
    </row>
    <row r="119" spans="1:7" x14ac:dyDescent="0.3">
      <c r="A119" t="s">
        <v>122</v>
      </c>
      <c r="B119">
        <v>1.1700188504766E-2</v>
      </c>
      <c r="C119">
        <v>1.29270382395382E-2</v>
      </c>
      <c r="D119">
        <f t="shared" si="2"/>
        <v>1.2203350447354913E-2</v>
      </c>
      <c r="E119">
        <v>1.1141699735449701E-2</v>
      </c>
      <c r="F119">
        <v>1.05654761904762E-2</v>
      </c>
      <c r="G119">
        <f t="shared" si="3"/>
        <v>1.0769809247716604E-2</v>
      </c>
    </row>
    <row r="120" spans="1:7" x14ac:dyDescent="0.3">
      <c r="A120" t="s">
        <v>123</v>
      </c>
      <c r="B120">
        <v>0.95275537634408602</v>
      </c>
      <c r="C120">
        <v>0.93601747815230996</v>
      </c>
      <c r="D120">
        <f t="shared" si="2"/>
        <v>0.94589074318622568</v>
      </c>
      <c r="E120">
        <v>0.95734649122807003</v>
      </c>
      <c r="F120">
        <v>0.95853189149560103</v>
      </c>
      <c r="G120">
        <f t="shared" si="3"/>
        <v>0.95811153994483367</v>
      </c>
    </row>
    <row r="121" spans="1:7" x14ac:dyDescent="0.3">
      <c r="A121" t="s">
        <v>124</v>
      </c>
      <c r="B121">
        <v>1.1889784946236599</v>
      </c>
      <c r="C121">
        <v>1.28089887640449</v>
      </c>
      <c r="D121">
        <f t="shared" si="2"/>
        <v>1.226677355820337</v>
      </c>
      <c r="E121">
        <v>1.1706140350877201</v>
      </c>
      <c r="F121">
        <v>1.1658724340176001</v>
      </c>
      <c r="G121">
        <f t="shared" si="3"/>
        <v>1.1675538402206678</v>
      </c>
    </row>
    <row r="122" spans="1:7" x14ac:dyDescent="0.3">
      <c r="A122" t="s">
        <v>125</v>
      </c>
      <c r="B122">
        <v>0.42681389006225101</v>
      </c>
      <c r="C122">
        <v>0.41855852384095299</v>
      </c>
      <c r="D122">
        <f t="shared" si="2"/>
        <v>0.42342815667782607</v>
      </c>
      <c r="E122">
        <v>0.43868121273870497</v>
      </c>
      <c r="F122">
        <v>0.433851469073605</v>
      </c>
      <c r="G122">
        <f t="shared" si="3"/>
        <v>0.4355641312815034</v>
      </c>
    </row>
    <row r="123" spans="1:7" x14ac:dyDescent="0.3">
      <c r="A123" t="s">
        <v>126</v>
      </c>
      <c r="B123">
        <v>0.42930484403320401</v>
      </c>
      <c r="C123">
        <v>0.42553527463992902</v>
      </c>
      <c r="D123">
        <f t="shared" si="2"/>
        <v>0.42775884878628317</v>
      </c>
      <c r="E123">
        <v>0.44296843586941198</v>
      </c>
      <c r="F123">
        <v>0.43923536266882302</v>
      </c>
      <c r="G123">
        <f t="shared" si="3"/>
        <v>0.44055913755902409</v>
      </c>
    </row>
    <row r="124" spans="1:7" x14ac:dyDescent="0.3">
      <c r="A124" t="s">
        <v>127</v>
      </c>
      <c r="B124">
        <v>132.786758212319</v>
      </c>
      <c r="C124">
        <v>133.96836830894401</v>
      </c>
      <c r="D124">
        <f t="shared" si="2"/>
        <v>133.27136624111799</v>
      </c>
      <c r="E124">
        <v>121.31706871345</v>
      </c>
      <c r="F124">
        <v>154.12086846285399</v>
      </c>
      <c r="G124">
        <f t="shared" si="3"/>
        <v>142.48840264230861</v>
      </c>
    </row>
    <row r="125" spans="1:7" x14ac:dyDescent="0.3">
      <c r="A125" t="s">
        <v>128</v>
      </c>
      <c r="B125">
        <v>167.19065606178199</v>
      </c>
      <c r="C125">
        <v>176.44300938260201</v>
      </c>
      <c r="D125">
        <f t="shared" si="2"/>
        <v>170.98527893895709</v>
      </c>
      <c r="E125">
        <v>140.542945906433</v>
      </c>
      <c r="F125">
        <v>170.47728800097801</v>
      </c>
      <c r="G125">
        <f t="shared" si="3"/>
        <v>159.8623527210602</v>
      </c>
    </row>
    <row r="126" spans="1:7" x14ac:dyDescent="0.3">
      <c r="A126" t="s">
        <v>129</v>
      </c>
      <c r="B126">
        <v>0.43585805548963202</v>
      </c>
      <c r="C126">
        <v>0.42401050020030101</v>
      </c>
      <c r="D126">
        <f t="shared" si="2"/>
        <v>0.43099907499238627</v>
      </c>
      <c r="E126">
        <v>0.44207326974613398</v>
      </c>
      <c r="F126">
        <v>0.43439753331886299</v>
      </c>
      <c r="G126">
        <f t="shared" si="3"/>
        <v>0.43711940524589082</v>
      </c>
    </row>
    <row r="127" spans="1:7" x14ac:dyDescent="0.3">
      <c r="A127" t="s">
        <v>130</v>
      </c>
      <c r="B127">
        <v>143.17305641554901</v>
      </c>
      <c r="C127">
        <v>148.606333394009</v>
      </c>
      <c r="D127">
        <f t="shared" si="2"/>
        <v>145.40138000043626</v>
      </c>
      <c r="E127">
        <v>125.701660628019</v>
      </c>
      <c r="F127">
        <v>162.67478121734601</v>
      </c>
      <c r="G127">
        <f t="shared" si="3"/>
        <v>149.5638439228924</v>
      </c>
    </row>
    <row r="128" spans="1:7" x14ac:dyDescent="0.3">
      <c r="A128" t="s">
        <v>131</v>
      </c>
      <c r="B128">
        <v>75.524183006536006</v>
      </c>
      <c r="C128">
        <v>76.2586276083467</v>
      </c>
      <c r="D128">
        <f t="shared" si="2"/>
        <v>75.825397215658057</v>
      </c>
      <c r="E128">
        <v>83.829830917874403</v>
      </c>
      <c r="F128">
        <v>83.283699059561101</v>
      </c>
      <c r="G128">
        <f t="shared" si="3"/>
        <v>83.477361385994968</v>
      </c>
    </row>
    <row r="129" spans="1:7" x14ac:dyDescent="0.3">
      <c r="A129" t="s">
        <v>132</v>
      </c>
      <c r="B129">
        <v>37.6464568283454</v>
      </c>
      <c r="C129">
        <v>35.463136331794402</v>
      </c>
      <c r="D129">
        <f t="shared" si="2"/>
        <v>36.751022162466967</v>
      </c>
      <c r="E129">
        <v>38.462454710144897</v>
      </c>
      <c r="F129">
        <v>36.7820990073145</v>
      </c>
      <c r="G129">
        <f t="shared" si="3"/>
        <v>37.377965352946859</v>
      </c>
    </row>
    <row r="130" spans="1:7" x14ac:dyDescent="0.3">
      <c r="A130" t="s">
        <v>133</v>
      </c>
      <c r="B130">
        <v>9.58870145940241E-3</v>
      </c>
      <c r="C130">
        <v>8.3720003749531303E-3</v>
      </c>
      <c r="D130">
        <f t="shared" si="2"/>
        <v>9.0897017336412055E-3</v>
      </c>
      <c r="E130">
        <v>1.07886904761905E-2</v>
      </c>
      <c r="F130">
        <v>8.9215686274509796E-3</v>
      </c>
      <c r="G130">
        <f t="shared" si="3"/>
        <v>9.5836636059039131E-3</v>
      </c>
    </row>
    <row r="131" spans="1:7" x14ac:dyDescent="0.3">
      <c r="A131" t="s">
        <v>134</v>
      </c>
      <c r="B131">
        <v>0.90870098039215697</v>
      </c>
      <c r="C131">
        <v>0.91529003923666796</v>
      </c>
      <c r="D131">
        <f t="shared" si="2"/>
        <v>0.91140331919867146</v>
      </c>
      <c r="E131">
        <v>0.95466485507246401</v>
      </c>
      <c r="F131">
        <v>0.95929663009404398</v>
      </c>
      <c r="G131">
        <f t="shared" si="3"/>
        <v>0.95765416900604261</v>
      </c>
    </row>
    <row r="132" spans="1:7" x14ac:dyDescent="0.3">
      <c r="A132" t="s">
        <v>135</v>
      </c>
      <c r="B132">
        <v>1.4436274509803899</v>
      </c>
      <c r="C132">
        <v>1.4034911717495999</v>
      </c>
      <c r="D132">
        <f t="shared" ref="D132:D195" si="4">(B132*478.464  +C132*332.664)/(478.464+ 332.664 )</f>
        <v>1.4271665530776774</v>
      </c>
      <c r="E132">
        <v>1.1813405797101399</v>
      </c>
      <c r="F132">
        <v>1.1628134796238201</v>
      </c>
      <c r="G132">
        <f t="shared" ref="G132:G195" si="5">(E132*426.289  +F132*775.855)/(426.289+775.855  )</f>
        <v>1.1693833239758256</v>
      </c>
    </row>
    <row r="133" spans="1:7" x14ac:dyDescent="0.3">
      <c r="A133" t="s">
        <v>136</v>
      </c>
      <c r="B133">
        <v>0.435038833915528</v>
      </c>
      <c r="C133">
        <v>0.42248185697565599</v>
      </c>
      <c r="D133">
        <f t="shared" si="4"/>
        <v>0.42988890175102923</v>
      </c>
      <c r="E133">
        <v>0.44119035901388298</v>
      </c>
      <c r="F133">
        <v>0.43351642278444102</v>
      </c>
      <c r="G133">
        <f t="shared" si="5"/>
        <v>0.43623765634823414</v>
      </c>
    </row>
    <row r="134" spans="1:7" x14ac:dyDescent="0.3">
      <c r="A134" t="s">
        <v>137</v>
      </c>
      <c r="B134">
        <v>0.43988336456254301</v>
      </c>
      <c r="C134">
        <v>0.432716236241107</v>
      </c>
      <c r="D134">
        <f t="shared" si="4"/>
        <v>0.43694394491986993</v>
      </c>
      <c r="E134">
        <v>0.44560491267513702</v>
      </c>
      <c r="F134">
        <v>0.43792197545654898</v>
      </c>
      <c r="G134">
        <f t="shared" si="5"/>
        <v>0.44064640083651568</v>
      </c>
    </row>
    <row r="135" spans="1:7" x14ac:dyDescent="0.3">
      <c r="A135" t="s">
        <v>138</v>
      </c>
      <c r="B135">
        <v>127.091602167183</v>
      </c>
      <c r="C135">
        <v>136.036948399062</v>
      </c>
      <c r="D135">
        <f t="shared" si="4"/>
        <v>130.76031371318044</v>
      </c>
      <c r="E135">
        <v>121.456642512077</v>
      </c>
      <c r="F135">
        <v>159.33321088035501</v>
      </c>
      <c r="G135">
        <f t="shared" si="5"/>
        <v>145.90190443691324</v>
      </c>
    </row>
    <row r="136" spans="1:7" x14ac:dyDescent="0.3">
      <c r="A136" t="s">
        <v>139</v>
      </c>
      <c r="B136">
        <v>217.05442896456799</v>
      </c>
      <c r="C136">
        <v>200.86904072413199</v>
      </c>
      <c r="D136">
        <f t="shared" si="4"/>
        <v>210.4163940383709</v>
      </c>
      <c r="E136">
        <v>142.68173309178701</v>
      </c>
      <c r="F136">
        <v>176.04106256530801</v>
      </c>
      <c r="G136">
        <f t="shared" si="5"/>
        <v>164.21160186680785</v>
      </c>
    </row>
    <row r="137" spans="1:7" x14ac:dyDescent="0.3">
      <c r="A137" t="s">
        <v>140</v>
      </c>
      <c r="B137">
        <v>0.42719901464131899</v>
      </c>
      <c r="C137">
        <v>0.421613613621659</v>
      </c>
      <c r="D137">
        <f t="shared" si="4"/>
        <v>0.42490830115984113</v>
      </c>
      <c r="E137">
        <v>0.437293403284024</v>
      </c>
      <c r="F137">
        <v>0.434871657726634</v>
      </c>
      <c r="G137">
        <f t="shared" si="5"/>
        <v>0.43573042630337205</v>
      </c>
    </row>
    <row r="138" spans="1:7" x14ac:dyDescent="0.3">
      <c r="A138" t="s">
        <v>141</v>
      </c>
      <c r="B138">
        <v>143.28240706325801</v>
      </c>
      <c r="C138">
        <v>144.66465610917101</v>
      </c>
      <c r="D138">
        <f t="shared" si="4"/>
        <v>143.8493021730429</v>
      </c>
      <c r="E138">
        <v>126.202611108818</v>
      </c>
      <c r="F138">
        <v>162.04657373934</v>
      </c>
      <c r="G138">
        <f t="shared" si="5"/>
        <v>149.33604406419079</v>
      </c>
    </row>
    <row r="139" spans="1:7" x14ac:dyDescent="0.3">
      <c r="A139" t="s">
        <v>142</v>
      </c>
      <c r="B139">
        <v>78.372928526249197</v>
      </c>
      <c r="C139">
        <v>77.753009630818596</v>
      </c>
      <c r="D139">
        <f t="shared" si="4"/>
        <v>78.118684190670209</v>
      </c>
      <c r="E139">
        <v>85.6839244851259</v>
      </c>
      <c r="F139">
        <v>84.503151649981504</v>
      </c>
      <c r="G139">
        <f t="shared" si="5"/>
        <v>84.921862279590641</v>
      </c>
    </row>
    <row r="140" spans="1:7" x14ac:dyDescent="0.3">
      <c r="A140" t="s">
        <v>143</v>
      </c>
      <c r="B140">
        <v>36.988220296432502</v>
      </c>
      <c r="C140">
        <v>35.078855085414197</v>
      </c>
      <c r="D140">
        <f t="shared" si="4"/>
        <v>36.205141585602412</v>
      </c>
      <c r="E140">
        <v>37.932529542845202</v>
      </c>
      <c r="F140">
        <v>36.829752966258802</v>
      </c>
      <c r="G140">
        <f t="shared" si="5"/>
        <v>37.220805555679405</v>
      </c>
    </row>
    <row r="141" spans="1:7" x14ac:dyDescent="0.3">
      <c r="A141" t="s">
        <v>144</v>
      </c>
      <c r="B141">
        <v>1.04320824524313E-2</v>
      </c>
      <c r="C141">
        <v>1.20597709377237E-2</v>
      </c>
      <c r="D141">
        <f t="shared" si="4"/>
        <v>1.1099638451325815E-2</v>
      </c>
      <c r="E141">
        <v>1.0729166666666699E-2</v>
      </c>
      <c r="F141">
        <v>1.0614495798319299E-2</v>
      </c>
      <c r="G141">
        <f t="shared" si="5"/>
        <v>1.0655158921702974E-2</v>
      </c>
    </row>
    <row r="142" spans="1:7" x14ac:dyDescent="0.3">
      <c r="A142" t="s">
        <v>145</v>
      </c>
      <c r="B142">
        <v>0.91562302340291002</v>
      </c>
      <c r="C142">
        <v>0.92449728018548205</v>
      </c>
      <c r="D142">
        <f t="shared" si="4"/>
        <v>0.91926257937720457</v>
      </c>
      <c r="E142">
        <v>0.95784467963386699</v>
      </c>
      <c r="F142">
        <v>0.96044215795328203</v>
      </c>
      <c r="G142">
        <f t="shared" si="5"/>
        <v>0.95952107326184322</v>
      </c>
    </row>
    <row r="143" spans="1:7" x14ac:dyDescent="0.3">
      <c r="A143" t="s">
        <v>146</v>
      </c>
      <c r="B143">
        <v>1.4159392789373799</v>
      </c>
      <c r="C143">
        <v>1.34169341894061</v>
      </c>
      <c r="D143">
        <f t="shared" si="4"/>
        <v>1.3854891837983077</v>
      </c>
      <c r="E143">
        <v>1.16862128146453</v>
      </c>
      <c r="F143">
        <v>1.1582313681868699</v>
      </c>
      <c r="G143">
        <f t="shared" si="5"/>
        <v>1.1619157069526256</v>
      </c>
    </row>
    <row r="144" spans="1:7" x14ac:dyDescent="0.3">
      <c r="A144" t="s">
        <v>147</v>
      </c>
      <c r="B144">
        <v>0.42640906862798</v>
      </c>
      <c r="C144">
        <v>0.42032811585601099</v>
      </c>
      <c r="D144">
        <f t="shared" si="4"/>
        <v>0.42391511690527506</v>
      </c>
      <c r="E144">
        <v>0.43644566097362097</v>
      </c>
      <c r="F144">
        <v>0.43379725882084902</v>
      </c>
      <c r="G144">
        <f t="shared" si="5"/>
        <v>0.43473640147372838</v>
      </c>
    </row>
    <row r="145" spans="1:7" x14ac:dyDescent="0.3">
      <c r="A145" t="s">
        <v>148</v>
      </c>
      <c r="B145">
        <v>0.43110722147116798</v>
      </c>
      <c r="C145">
        <v>0.42821970443349799</v>
      </c>
      <c r="D145">
        <f t="shared" si="4"/>
        <v>0.4299229780868693</v>
      </c>
      <c r="E145">
        <v>0.44068437252563297</v>
      </c>
      <c r="F145">
        <v>0.43916925334977402</v>
      </c>
      <c r="G145">
        <f t="shared" si="5"/>
        <v>0.4397065256219459</v>
      </c>
    </row>
    <row r="146" spans="1:7" x14ac:dyDescent="0.3">
      <c r="A146" t="s">
        <v>149</v>
      </c>
      <c r="B146">
        <v>129.17850657833199</v>
      </c>
      <c r="C146">
        <v>133.42384477215199</v>
      </c>
      <c r="D146">
        <f t="shared" si="4"/>
        <v>130.91962658024161</v>
      </c>
      <c r="E146">
        <v>122.404084220946</v>
      </c>
      <c r="F146">
        <v>159.37548085836099</v>
      </c>
      <c r="G146">
        <f t="shared" si="5"/>
        <v>146.26515488978569</v>
      </c>
    </row>
    <row r="147" spans="1:7" x14ac:dyDescent="0.3">
      <c r="A147" t="s">
        <v>150</v>
      </c>
      <c r="B147">
        <v>209.253564558514</v>
      </c>
      <c r="C147">
        <v>190.96388029322699</v>
      </c>
      <c r="D147">
        <f t="shared" si="4"/>
        <v>201.75250489046232</v>
      </c>
      <c r="E147">
        <v>141.396718660305</v>
      </c>
      <c r="F147">
        <v>172.73094526325499</v>
      </c>
      <c r="G147">
        <f t="shared" si="5"/>
        <v>161.61960076181012</v>
      </c>
    </row>
    <row r="148" spans="1:7" x14ac:dyDescent="0.3">
      <c r="A148" t="s">
        <v>151</v>
      </c>
      <c r="B148">
        <v>0.48363122489808802</v>
      </c>
      <c r="C148">
        <v>0.50800442750719399</v>
      </c>
      <c r="D148">
        <f t="shared" si="4"/>
        <v>0.49362728849440773</v>
      </c>
      <c r="E148">
        <v>0.50200300464580605</v>
      </c>
      <c r="F148">
        <v>0.50012703649468504</v>
      </c>
      <c r="G148">
        <f t="shared" si="5"/>
        <v>0.50079226843626035</v>
      </c>
    </row>
    <row r="149" spans="1:7" x14ac:dyDescent="0.3">
      <c r="A149" t="s">
        <v>152</v>
      </c>
      <c r="B149">
        <v>14.188567543478801</v>
      </c>
      <c r="C149">
        <v>15.6463512612176</v>
      </c>
      <c r="D149">
        <f t="shared" si="4"/>
        <v>14.786441322559117</v>
      </c>
      <c r="E149">
        <v>13.3759169831796</v>
      </c>
      <c r="F149">
        <v>17.069242344553501</v>
      </c>
      <c r="G149">
        <f t="shared" si="5"/>
        <v>15.759562327039195</v>
      </c>
    </row>
    <row r="150" spans="1:7" x14ac:dyDescent="0.3">
      <c r="A150" t="s">
        <v>153</v>
      </c>
      <c r="B150">
        <v>62.847323856754301</v>
      </c>
      <c r="C150">
        <v>60.547599205053601</v>
      </c>
      <c r="D150">
        <f t="shared" si="4"/>
        <v>61.904148918232444</v>
      </c>
      <c r="E150">
        <v>65.345184481823097</v>
      </c>
      <c r="F150">
        <v>65.871997720897596</v>
      </c>
      <c r="G150">
        <f t="shared" si="5"/>
        <v>65.685185917260242</v>
      </c>
    </row>
    <row r="151" spans="1:7" x14ac:dyDescent="0.3">
      <c r="A151" t="s">
        <v>154</v>
      </c>
      <c r="B151">
        <v>46.620373883035903</v>
      </c>
      <c r="C151">
        <v>45.389816974197302</v>
      </c>
      <c r="D151">
        <f t="shared" si="4"/>
        <v>46.115691535093433</v>
      </c>
      <c r="E151">
        <v>47.637523060227899</v>
      </c>
      <c r="F151">
        <v>45.422262155212699</v>
      </c>
      <c r="G151">
        <f t="shared" si="5"/>
        <v>46.207809773416535</v>
      </c>
    </row>
    <row r="152" spans="1:7" x14ac:dyDescent="0.3">
      <c r="A152" t="s">
        <v>155</v>
      </c>
      <c r="B152">
        <v>4.7775288092189498E-2</v>
      </c>
      <c r="C152">
        <v>5.2058080808080803E-2</v>
      </c>
      <c r="D152">
        <f t="shared" si="4"/>
        <v>4.9531769135920292E-2</v>
      </c>
      <c r="E152">
        <v>4.5978835978836001E-2</v>
      </c>
      <c r="F152">
        <v>4.2640692640692597E-2</v>
      </c>
      <c r="G152">
        <f t="shared" si="5"/>
        <v>4.3824422531183099E-2</v>
      </c>
    </row>
    <row r="153" spans="1:7" x14ac:dyDescent="0.3">
      <c r="A153" t="s">
        <v>156</v>
      </c>
      <c r="B153">
        <v>0.78932175244818004</v>
      </c>
      <c r="C153">
        <v>0.78162252753065498</v>
      </c>
      <c r="D153">
        <f t="shared" si="4"/>
        <v>0.78616410660441238</v>
      </c>
      <c r="E153">
        <v>0.80686165921061903</v>
      </c>
      <c r="F153">
        <v>0.82653972926731101</v>
      </c>
      <c r="G153">
        <f t="shared" si="5"/>
        <v>0.81956174259816228</v>
      </c>
    </row>
    <row r="154" spans="1:7" x14ac:dyDescent="0.3">
      <c r="A154" t="s">
        <v>157</v>
      </c>
      <c r="B154">
        <v>3.3876316932148001</v>
      </c>
      <c r="C154">
        <v>3.65848883802248</v>
      </c>
      <c r="D154">
        <f t="shared" si="4"/>
        <v>3.4987170228055704</v>
      </c>
      <c r="E154">
        <v>2.9686909929462799</v>
      </c>
      <c r="F154">
        <v>2.67935147849462</v>
      </c>
      <c r="G154">
        <f t="shared" si="5"/>
        <v>2.7819533733392339</v>
      </c>
    </row>
    <row r="155" spans="1:7" x14ac:dyDescent="0.3">
      <c r="A155" t="s">
        <v>158</v>
      </c>
      <c r="B155">
        <v>0.466458003539652</v>
      </c>
      <c r="C155">
        <v>0.482722212329806</v>
      </c>
      <c r="D155">
        <f t="shared" si="4"/>
        <v>0.47312836475633768</v>
      </c>
      <c r="E155">
        <v>0.48165196031173302</v>
      </c>
      <c r="F155">
        <v>0.48231926885242199</v>
      </c>
      <c r="G155">
        <f t="shared" si="5"/>
        <v>0.48208263639366356</v>
      </c>
    </row>
    <row r="156" spans="1:7" x14ac:dyDescent="0.3">
      <c r="A156" t="s">
        <v>159</v>
      </c>
      <c r="B156">
        <v>0.69651801709863803</v>
      </c>
      <c r="C156">
        <v>0.88698072324672395</v>
      </c>
      <c r="D156">
        <f t="shared" si="4"/>
        <v>0.77463156474838868</v>
      </c>
      <c r="E156">
        <v>0.767626934053246</v>
      </c>
      <c r="F156">
        <v>0.71925909486636597</v>
      </c>
      <c r="G156">
        <f t="shared" si="5"/>
        <v>0.73641068219628314</v>
      </c>
    </row>
    <row r="157" spans="1:7" x14ac:dyDescent="0.3">
      <c r="A157" t="s">
        <v>160</v>
      </c>
      <c r="B157">
        <v>10.2351303075238</v>
      </c>
      <c r="C157">
        <v>11.633483264729</v>
      </c>
      <c r="D157">
        <f t="shared" si="4"/>
        <v>10.808630036488537</v>
      </c>
      <c r="E157">
        <v>10.0596408740463</v>
      </c>
      <c r="F157">
        <v>13.576999993506799</v>
      </c>
      <c r="G157">
        <f t="shared" si="5"/>
        <v>12.32971888435873</v>
      </c>
    </row>
    <row r="158" spans="1:7" x14ac:dyDescent="0.3">
      <c r="A158" t="s">
        <v>161</v>
      </c>
      <c r="B158">
        <v>50.882793038828098</v>
      </c>
      <c r="C158">
        <v>51.167858678178099</v>
      </c>
      <c r="D158">
        <f t="shared" si="4"/>
        <v>50.999705629502728</v>
      </c>
      <c r="E158">
        <v>38.280014921323897</v>
      </c>
      <c r="F158">
        <v>41.238151589527803</v>
      </c>
      <c r="G158">
        <f t="shared" si="5"/>
        <v>40.18917482621827</v>
      </c>
    </row>
    <row r="159" spans="1:7" x14ac:dyDescent="0.3">
      <c r="A159" t="s">
        <v>162</v>
      </c>
      <c r="B159">
        <v>0.49983384571525402</v>
      </c>
      <c r="C159">
        <v>0.51245681800673004</v>
      </c>
      <c r="D159">
        <f t="shared" si="4"/>
        <v>0.50501084423382514</v>
      </c>
      <c r="E159">
        <v>0.50658508128443602</v>
      </c>
      <c r="F159">
        <v>0.50478128811409095</v>
      </c>
      <c r="G159">
        <f t="shared" si="5"/>
        <v>0.50542092628289037</v>
      </c>
    </row>
    <row r="160" spans="1:7" x14ac:dyDescent="0.3">
      <c r="A160" t="s">
        <v>163</v>
      </c>
      <c r="B160">
        <v>13.8565355699986</v>
      </c>
      <c r="C160">
        <v>15.4887218045113</v>
      </c>
      <c r="D160">
        <f t="shared" si="4"/>
        <v>14.525936209007403</v>
      </c>
      <c r="E160">
        <v>13.3871472420083</v>
      </c>
      <c r="F160">
        <v>17.089673913043502</v>
      </c>
      <c r="G160">
        <f t="shared" si="5"/>
        <v>15.776731044244986</v>
      </c>
    </row>
    <row r="161" spans="1:7" x14ac:dyDescent="0.3">
      <c r="A161" t="s">
        <v>164</v>
      </c>
      <c r="B161">
        <v>56.453670220981202</v>
      </c>
      <c r="C161">
        <v>56.962727568484198</v>
      </c>
      <c r="D161">
        <f t="shared" si="4"/>
        <v>56.662447446585226</v>
      </c>
      <c r="E161">
        <v>62.907633301008602</v>
      </c>
      <c r="F161">
        <v>63.749547101449302</v>
      </c>
      <c r="G161">
        <f t="shared" si="5"/>
        <v>63.450998348491197</v>
      </c>
    </row>
    <row r="162" spans="1:7" x14ac:dyDescent="0.3">
      <c r="A162" t="s">
        <v>165</v>
      </c>
      <c r="B162">
        <v>48.670752120758799</v>
      </c>
      <c r="C162">
        <v>46.614228534623301</v>
      </c>
      <c r="D162">
        <f t="shared" si="4"/>
        <v>47.827320057930031</v>
      </c>
      <c r="E162">
        <v>48.0113741423365</v>
      </c>
      <c r="F162">
        <v>46.298460144927503</v>
      </c>
      <c r="G162">
        <f t="shared" si="5"/>
        <v>46.905871898462422</v>
      </c>
    </row>
    <row r="163" spans="1:7" x14ac:dyDescent="0.3">
      <c r="A163" t="s">
        <v>166</v>
      </c>
      <c r="B163">
        <v>3.9434800014557597E-2</v>
      </c>
      <c r="C163">
        <v>3.3750468691413599E-2</v>
      </c>
      <c r="D163">
        <f t="shared" si="4"/>
        <v>3.7103512726629706E-2</v>
      </c>
      <c r="E163">
        <v>4.4077380952381E-2</v>
      </c>
      <c r="F163">
        <v>3.6555258467023198E-2</v>
      </c>
      <c r="G163">
        <f t="shared" si="5"/>
        <v>3.9222657773729123E-2</v>
      </c>
    </row>
    <row r="164" spans="1:7" x14ac:dyDescent="0.3">
      <c r="A164" t="s">
        <v>167</v>
      </c>
      <c r="B164">
        <v>0.71361679002780098</v>
      </c>
      <c r="C164">
        <v>0.73282354936301497</v>
      </c>
      <c r="D164">
        <f t="shared" si="4"/>
        <v>0.72149396525475606</v>
      </c>
      <c r="E164">
        <v>0.79204174911215597</v>
      </c>
      <c r="F164">
        <v>0.805036586192448</v>
      </c>
      <c r="G164">
        <f t="shared" si="5"/>
        <v>0.80042852251278851</v>
      </c>
    </row>
    <row r="165" spans="1:7" x14ac:dyDescent="0.3">
      <c r="A165" t="s">
        <v>168</v>
      </c>
      <c r="B165">
        <v>6.6336093056455798</v>
      </c>
      <c r="C165">
        <v>5.0508127563226299</v>
      </c>
      <c r="D165">
        <f t="shared" si="4"/>
        <v>5.9844646191300486</v>
      </c>
      <c r="E165">
        <v>3.16507547967583</v>
      </c>
      <c r="F165">
        <v>3.1379076086956501</v>
      </c>
      <c r="G165">
        <f t="shared" si="5"/>
        <v>3.1475415332107413</v>
      </c>
    </row>
    <row r="166" spans="1:7" x14ac:dyDescent="0.3">
      <c r="A166" t="s">
        <v>169</v>
      </c>
      <c r="B166">
        <v>0.477043822434084</v>
      </c>
      <c r="C166">
        <v>0.48448284318462798</v>
      </c>
      <c r="D166">
        <f t="shared" si="4"/>
        <v>0.4800947520024863</v>
      </c>
      <c r="E166">
        <v>0.485267777930531</v>
      </c>
      <c r="F166">
        <v>0.48542443529345303</v>
      </c>
      <c r="G166">
        <f t="shared" si="5"/>
        <v>0.48536888345392071</v>
      </c>
    </row>
    <row r="167" spans="1:7" x14ac:dyDescent="0.3">
      <c r="A167" t="s">
        <v>170</v>
      </c>
      <c r="B167">
        <v>1.0074952145817599</v>
      </c>
      <c r="C167">
        <v>1.01972047547804</v>
      </c>
      <c r="D167">
        <f t="shared" si="4"/>
        <v>1.0125091016511254</v>
      </c>
      <c r="E167">
        <v>0.78597809445558597</v>
      </c>
      <c r="F167">
        <v>0.78100963165561299</v>
      </c>
      <c r="G167">
        <f t="shared" si="5"/>
        <v>0.7827714846769962</v>
      </c>
    </row>
    <row r="168" spans="1:7" x14ac:dyDescent="0.3">
      <c r="A168" t="s">
        <v>171</v>
      </c>
      <c r="B168">
        <v>7.9547710305130401</v>
      </c>
      <c r="C168">
        <v>9.8476746490382503</v>
      </c>
      <c r="D168">
        <f t="shared" si="4"/>
        <v>8.7310984281038895</v>
      </c>
      <c r="E168">
        <v>9.7138874900957592</v>
      </c>
      <c r="F168">
        <v>13.0161691406635</v>
      </c>
      <c r="G168">
        <f t="shared" si="5"/>
        <v>11.845156065242527</v>
      </c>
    </row>
    <row r="169" spans="1:7" x14ac:dyDescent="0.3">
      <c r="A169" t="s">
        <v>172</v>
      </c>
      <c r="B169">
        <v>105.093089804461</v>
      </c>
      <c r="C169">
        <v>77.421090915663299</v>
      </c>
      <c r="D169">
        <f t="shared" si="4"/>
        <v>93.744106859299464</v>
      </c>
      <c r="E169">
        <v>42.465120413208098</v>
      </c>
      <c r="F169">
        <v>47.9694293478261</v>
      </c>
      <c r="G169">
        <f t="shared" si="5"/>
        <v>46.017561392382014</v>
      </c>
    </row>
    <row r="170" spans="1:7" x14ac:dyDescent="0.3">
      <c r="A170" t="s">
        <v>173</v>
      </c>
      <c r="B170">
        <v>0.49585290967919299</v>
      </c>
      <c r="C170">
        <v>0.50765944144587005</v>
      </c>
      <c r="D170">
        <f t="shared" si="4"/>
        <v>0.50069506539768616</v>
      </c>
      <c r="E170">
        <v>0.50285599189958896</v>
      </c>
      <c r="F170">
        <v>0.50511750812468803</v>
      </c>
      <c r="G170">
        <f t="shared" si="5"/>
        <v>0.50431555803378281</v>
      </c>
    </row>
    <row r="171" spans="1:7" x14ac:dyDescent="0.3">
      <c r="A171" t="s">
        <v>174</v>
      </c>
      <c r="B171">
        <v>13.911385739847701</v>
      </c>
      <c r="C171">
        <v>16.070458404074699</v>
      </c>
      <c r="D171">
        <f t="shared" si="4"/>
        <v>14.796875759637933</v>
      </c>
      <c r="E171">
        <v>13.2917160046734</v>
      </c>
      <c r="F171">
        <v>17.3066493811668</v>
      </c>
      <c r="G171">
        <f t="shared" si="5"/>
        <v>15.882924823932395</v>
      </c>
    </row>
    <row r="172" spans="1:7" x14ac:dyDescent="0.3">
      <c r="A172" t="s">
        <v>175</v>
      </c>
      <c r="B172">
        <v>59.166604151552299</v>
      </c>
      <c r="C172">
        <v>59.296100703555098</v>
      </c>
      <c r="D172">
        <f t="shared" si="4"/>
        <v>59.219713945537301</v>
      </c>
      <c r="E172">
        <v>66.5532607625195</v>
      </c>
      <c r="F172">
        <v>65.747786717846495</v>
      </c>
      <c r="G172">
        <f t="shared" si="5"/>
        <v>66.033413668552569</v>
      </c>
    </row>
    <row r="173" spans="1:7" x14ac:dyDescent="0.3">
      <c r="A173" t="s">
        <v>176</v>
      </c>
      <c r="B173">
        <v>47.793860931940102</v>
      </c>
      <c r="C173">
        <v>45.130014276894599</v>
      </c>
      <c r="D173">
        <f t="shared" si="4"/>
        <v>46.7013503988873</v>
      </c>
      <c r="E173">
        <v>47.419014575341002</v>
      </c>
      <c r="F173">
        <v>45.756935114785598</v>
      </c>
      <c r="G173">
        <f t="shared" si="5"/>
        <v>46.346320572069175</v>
      </c>
    </row>
    <row r="174" spans="1:7" x14ac:dyDescent="0.3">
      <c r="A174" t="s">
        <v>177</v>
      </c>
      <c r="B174">
        <v>4.2112990368804303E-2</v>
      </c>
      <c r="C174">
        <v>4.8804581245526099E-2</v>
      </c>
      <c r="D174">
        <f t="shared" si="4"/>
        <v>4.4857380141335612E-2</v>
      </c>
      <c r="E174">
        <v>4.3935185185185202E-2</v>
      </c>
      <c r="F174">
        <v>4.2710084033613503E-2</v>
      </c>
      <c r="G174">
        <f t="shared" si="5"/>
        <v>4.3144513806421377E-2</v>
      </c>
    </row>
    <row r="175" spans="1:7" x14ac:dyDescent="0.3">
      <c r="A175" t="s">
        <v>178</v>
      </c>
      <c r="B175">
        <v>0.74302227233317197</v>
      </c>
      <c r="C175">
        <v>0.76567852653802504</v>
      </c>
      <c r="D175">
        <f t="shared" si="4"/>
        <v>0.75231417219213781</v>
      </c>
      <c r="E175">
        <v>0.82070562830418403</v>
      </c>
      <c r="F175">
        <v>0.82782784498556605</v>
      </c>
      <c r="G175">
        <f t="shared" si="5"/>
        <v>0.82530225518360423</v>
      </c>
    </row>
    <row r="176" spans="1:7" x14ac:dyDescent="0.3">
      <c r="A176" t="s">
        <v>179</v>
      </c>
      <c r="B176">
        <v>6.0497907166198299</v>
      </c>
      <c r="C176">
        <v>4.3208265003601403</v>
      </c>
      <c r="D176">
        <f t="shared" si="4"/>
        <v>5.3406989924556862</v>
      </c>
      <c r="E176">
        <v>2.7919934442300698</v>
      </c>
      <c r="F176">
        <v>2.7939860608744902</v>
      </c>
      <c r="G176">
        <f t="shared" si="5"/>
        <v>2.7932794645293488</v>
      </c>
    </row>
    <row r="177" spans="1:7" x14ac:dyDescent="0.3">
      <c r="A177" t="s">
        <v>180</v>
      </c>
      <c r="B177">
        <v>0.47518442265746802</v>
      </c>
      <c r="C177">
        <v>0.48214512776045398</v>
      </c>
      <c r="D177">
        <f t="shared" si="4"/>
        <v>0.47803918294484526</v>
      </c>
      <c r="E177">
        <v>0.48365857114891397</v>
      </c>
      <c r="F177">
        <v>0.486818370815576</v>
      </c>
      <c r="G177">
        <f t="shared" si="5"/>
        <v>0.48569788288725657</v>
      </c>
    </row>
    <row r="178" spans="1:7" x14ac:dyDescent="0.3">
      <c r="A178" t="s">
        <v>181</v>
      </c>
      <c r="B178">
        <v>0.95300692452393199</v>
      </c>
      <c r="C178">
        <v>0.92507710205812599</v>
      </c>
      <c r="D178">
        <f t="shared" si="4"/>
        <v>0.94155220164324627</v>
      </c>
      <c r="E178">
        <v>0.73500315622864398</v>
      </c>
      <c r="F178">
        <v>0.75616180647698095</v>
      </c>
      <c r="G178">
        <f t="shared" si="5"/>
        <v>0.74865879531050394</v>
      </c>
    </row>
    <row r="179" spans="1:7" x14ac:dyDescent="0.3">
      <c r="A179" t="s">
        <v>182</v>
      </c>
      <c r="B179">
        <v>8.6978082572981208</v>
      </c>
      <c r="C179">
        <v>11.292961176052099</v>
      </c>
      <c r="D179">
        <f t="shared" si="4"/>
        <v>9.7621457608294673</v>
      </c>
      <c r="E179">
        <v>10.383971036371699</v>
      </c>
      <c r="F179">
        <v>13.9080087921922</v>
      </c>
      <c r="G179">
        <f t="shared" si="5"/>
        <v>12.658359390048226</v>
      </c>
    </row>
    <row r="180" spans="1:7" x14ac:dyDescent="0.3">
      <c r="A180" t="s">
        <v>183</v>
      </c>
      <c r="B180">
        <v>95.082178496146994</v>
      </c>
      <c r="C180">
        <v>66.545855681175098</v>
      </c>
      <c r="D180">
        <f t="shared" si="4"/>
        <v>83.378714563303092</v>
      </c>
      <c r="E180">
        <v>35.983203206485499</v>
      </c>
      <c r="F180">
        <v>41.5802997588642</v>
      </c>
      <c r="G180">
        <f t="shared" si="5"/>
        <v>39.595528639749553</v>
      </c>
    </row>
    <row r="181" spans="1:7" x14ac:dyDescent="0.3">
      <c r="A181" t="s">
        <v>184</v>
      </c>
      <c r="B181">
        <v>37823.645933728701</v>
      </c>
      <c r="C181">
        <v>35975.784615839999</v>
      </c>
      <c r="D181">
        <f t="shared" si="4"/>
        <v>37065.791516849829</v>
      </c>
      <c r="E181">
        <v>48975.591464608297</v>
      </c>
      <c r="F181">
        <v>56893.131442428101</v>
      </c>
      <c r="G181">
        <f t="shared" si="5"/>
        <v>54085.514218863515</v>
      </c>
    </row>
    <row r="182" spans="1:7" x14ac:dyDescent="0.3">
      <c r="A182" t="s">
        <v>185</v>
      </c>
      <c r="B182">
        <v>8132.21450774813</v>
      </c>
      <c r="C182">
        <v>8429.4718072878804</v>
      </c>
      <c r="D182">
        <f t="shared" si="4"/>
        <v>8254.1272049970121</v>
      </c>
      <c r="E182">
        <v>7477.46893180393</v>
      </c>
      <c r="F182">
        <v>7324.9868525331403</v>
      </c>
      <c r="G182">
        <f t="shared" si="5"/>
        <v>7379.0581061352605</v>
      </c>
    </row>
    <row r="183" spans="1:7" x14ac:dyDescent="0.3">
      <c r="A183" t="s">
        <v>186</v>
      </c>
      <c r="B183">
        <v>-422.10764551015802</v>
      </c>
      <c r="C183">
        <v>-426.21063086000902</v>
      </c>
      <c r="D183">
        <f t="shared" si="4"/>
        <v>-423.79038302929541</v>
      </c>
      <c r="E183">
        <v>-410.35202890499801</v>
      </c>
      <c r="F183">
        <v>-406.14270178128697</v>
      </c>
      <c r="G183">
        <f t="shared" si="5"/>
        <v>-407.63535977420605</v>
      </c>
    </row>
    <row r="184" spans="1:7" x14ac:dyDescent="0.3">
      <c r="A184" t="s">
        <v>187</v>
      </c>
      <c r="B184">
        <v>161.17393936880501</v>
      </c>
      <c r="C184">
        <v>156.647158947945</v>
      </c>
      <c r="D184">
        <f t="shared" si="4"/>
        <v>159.31739282877066</v>
      </c>
      <c r="E184">
        <v>176.41479989932</v>
      </c>
      <c r="F184">
        <v>183.36316113772301</v>
      </c>
      <c r="G184">
        <f t="shared" si="5"/>
        <v>180.89922173948321</v>
      </c>
    </row>
    <row r="185" spans="1:7" x14ac:dyDescent="0.3">
      <c r="A185" t="s">
        <v>188</v>
      </c>
      <c r="B185">
        <v>20969.590312279699</v>
      </c>
      <c r="C185">
        <v>23361.440788597301</v>
      </c>
      <c r="D185">
        <f t="shared" si="4"/>
        <v>21950.548369274056</v>
      </c>
      <c r="E185">
        <v>36003.3783594821</v>
      </c>
      <c r="F185">
        <v>37956.0007155493</v>
      </c>
      <c r="G185">
        <f t="shared" si="5"/>
        <v>37263.586635750602</v>
      </c>
    </row>
    <row r="186" spans="1:7" x14ac:dyDescent="0.3">
      <c r="A186" t="s">
        <v>189</v>
      </c>
      <c r="B186">
        <v>9394.7309778752606</v>
      </c>
      <c r="C186">
        <v>9218.7010252413602</v>
      </c>
      <c r="D186">
        <f t="shared" si="4"/>
        <v>9322.5366655558682</v>
      </c>
      <c r="E186">
        <v>8151.4046134849596</v>
      </c>
      <c r="F186">
        <v>8110.7348066527502</v>
      </c>
      <c r="G186">
        <f t="shared" si="5"/>
        <v>8125.156615757729</v>
      </c>
    </row>
    <row r="187" spans="1:7" x14ac:dyDescent="0.3">
      <c r="A187" t="s">
        <v>190</v>
      </c>
      <c r="B187">
        <v>-446.31369760041298</v>
      </c>
      <c r="C187">
        <v>-442.06973873697501</v>
      </c>
      <c r="D187">
        <f t="shared" si="4"/>
        <v>-444.57314329659567</v>
      </c>
      <c r="E187">
        <v>-422.84237486750999</v>
      </c>
      <c r="F187">
        <v>-421.16600231392403</v>
      </c>
      <c r="G187">
        <f t="shared" si="5"/>
        <v>-421.76045620588337</v>
      </c>
    </row>
    <row r="188" spans="1:7" x14ac:dyDescent="0.3">
      <c r="A188" t="s">
        <v>191</v>
      </c>
      <c r="B188">
        <v>136.47688798573401</v>
      </c>
      <c r="C188">
        <v>139.91042434468599</v>
      </c>
      <c r="D188">
        <f t="shared" si="4"/>
        <v>137.8850676310112</v>
      </c>
      <c r="E188">
        <v>159.33775204854999</v>
      </c>
      <c r="F188">
        <v>161.45017988113901</v>
      </c>
      <c r="G188">
        <f t="shared" si="5"/>
        <v>160.70109761784397</v>
      </c>
    </row>
    <row r="189" spans="1:7" x14ac:dyDescent="0.3">
      <c r="A189" t="s">
        <v>192</v>
      </c>
      <c r="B189">
        <v>35047.341699498204</v>
      </c>
      <c r="C189">
        <v>34368.739813211403</v>
      </c>
      <c r="D189">
        <f t="shared" si="4"/>
        <v>34769.029992961492</v>
      </c>
      <c r="E189">
        <v>53948.479346701402</v>
      </c>
      <c r="F189">
        <v>61420.379320625703</v>
      </c>
      <c r="G189">
        <f t="shared" si="5"/>
        <v>58770.789281508747</v>
      </c>
    </row>
    <row r="190" spans="1:7" x14ac:dyDescent="0.3">
      <c r="A190" t="s">
        <v>193</v>
      </c>
      <c r="B190">
        <v>8418.9799214435297</v>
      </c>
      <c r="C190">
        <v>8553.4370089760596</v>
      </c>
      <c r="D190">
        <f t="shared" si="4"/>
        <v>8474.1241558515667</v>
      </c>
      <c r="E190">
        <v>7303.6876680064297</v>
      </c>
      <c r="F190">
        <v>7199.3104827903999</v>
      </c>
      <c r="G190">
        <f t="shared" si="5"/>
        <v>7236.3233913176273</v>
      </c>
    </row>
    <row r="191" spans="1:7" x14ac:dyDescent="0.3">
      <c r="A191" t="s">
        <v>194</v>
      </c>
      <c r="B191">
        <v>-427.16605085525703</v>
      </c>
      <c r="C191">
        <v>-428.46955250962401</v>
      </c>
      <c r="D191">
        <f t="shared" si="4"/>
        <v>-427.7006496785603</v>
      </c>
      <c r="E191">
        <v>-406.26856872331098</v>
      </c>
      <c r="F191">
        <v>-402.924248046554</v>
      </c>
      <c r="G191">
        <f t="shared" si="5"/>
        <v>-404.1101684662159</v>
      </c>
    </row>
    <row r="192" spans="1:7" x14ac:dyDescent="0.3">
      <c r="A192" t="s">
        <v>195</v>
      </c>
      <c r="B192">
        <v>156.28655082320699</v>
      </c>
      <c r="C192">
        <v>154.22784660242999</v>
      </c>
      <c r="D192">
        <f t="shared" si="4"/>
        <v>155.44222442724907</v>
      </c>
      <c r="E192">
        <v>181.57764913163899</v>
      </c>
      <c r="F192">
        <v>187.748683190555</v>
      </c>
      <c r="G192">
        <f t="shared" si="5"/>
        <v>185.56038966004513</v>
      </c>
    </row>
    <row r="193" spans="1:7" x14ac:dyDescent="0.3">
      <c r="A193" t="s">
        <v>196</v>
      </c>
      <c r="B193">
        <v>16.023696174936799</v>
      </c>
      <c r="C193">
        <v>23.2870672160855</v>
      </c>
      <c r="D193">
        <f t="shared" si="4"/>
        <v>19.002587378338347</v>
      </c>
      <c r="E193">
        <v>11.479937476991401</v>
      </c>
      <c r="F193">
        <v>13.783240967092899</v>
      </c>
      <c r="G193">
        <f t="shared" si="5"/>
        <v>12.966472808293391</v>
      </c>
    </row>
    <row r="194" spans="1:7" x14ac:dyDescent="0.3">
      <c r="A194" t="s">
        <v>197</v>
      </c>
      <c r="B194">
        <v>0.37231010634366701</v>
      </c>
      <c r="C194">
        <v>0.37752746954442801</v>
      </c>
      <c r="D194">
        <f t="shared" si="4"/>
        <v>0.37444987825613701</v>
      </c>
      <c r="E194">
        <v>0.582088028280489</v>
      </c>
      <c r="F194">
        <v>0.82364547870850002</v>
      </c>
      <c r="G194">
        <f t="shared" si="5"/>
        <v>0.7379874510633041</v>
      </c>
    </row>
    <row r="195" spans="1:7" x14ac:dyDescent="0.3">
      <c r="A195" t="s">
        <v>198</v>
      </c>
      <c r="B195" s="1">
        <v>4.4651548508446803E-6</v>
      </c>
      <c r="C195" s="1">
        <v>2.6428166384426301E-6</v>
      </c>
      <c r="D195">
        <f t="shared" si="4"/>
        <v>3.717768101662658E-6</v>
      </c>
      <c r="E195" s="1">
        <v>5.7903203261460002E-6</v>
      </c>
      <c r="F195" s="1">
        <v>4.7757697720137102E-6</v>
      </c>
      <c r="G195">
        <f t="shared" si="5"/>
        <v>5.13553677261472E-6</v>
      </c>
    </row>
    <row r="196" spans="1:7" x14ac:dyDescent="0.3">
      <c r="A196" t="s">
        <v>199</v>
      </c>
      <c r="B196">
        <v>144458.73269551399</v>
      </c>
      <c r="C196">
        <v>214855.99908029</v>
      </c>
      <c r="D196">
        <f t="shared" ref="D196:D259" si="6">(B196*478.464  +C196*332.664)/(478.464+ 332.664 )</f>
        <v>173330.42276739553</v>
      </c>
      <c r="E196">
        <v>316401.00322515098</v>
      </c>
      <c r="F196">
        <v>352277.38043944899</v>
      </c>
      <c r="G196">
        <f t="shared" ref="G196:G259" si="7">(E196*426.289  +F196*775.855)/(426.289+775.855  )</f>
        <v>339555.35631729238</v>
      </c>
    </row>
    <row r="197" spans="1:7" x14ac:dyDescent="0.3">
      <c r="A197" t="s">
        <v>200</v>
      </c>
      <c r="B197">
        <v>876689.13321779796</v>
      </c>
      <c r="C197">
        <v>2064932.5742016099</v>
      </c>
      <c r="D197">
        <f t="shared" si="6"/>
        <v>1364017.6634268879</v>
      </c>
      <c r="E197">
        <v>1152528.1714421001</v>
      </c>
      <c r="F197">
        <v>1419997.15407085</v>
      </c>
      <c r="G197">
        <f t="shared" si="7"/>
        <v>1325150.7087732591</v>
      </c>
    </row>
    <row r="198" spans="1:7" x14ac:dyDescent="0.3">
      <c r="A198" t="s">
        <v>201</v>
      </c>
      <c r="B198">
        <v>19.890661330315101</v>
      </c>
      <c r="C198">
        <v>28.232574282990701</v>
      </c>
      <c r="D198">
        <f t="shared" si="6"/>
        <v>23.311889706710534</v>
      </c>
      <c r="E198">
        <v>16.382272847450398</v>
      </c>
      <c r="F198">
        <v>20.1450644788241</v>
      </c>
      <c r="G198">
        <f t="shared" si="7"/>
        <v>18.810751217062894</v>
      </c>
    </row>
    <row r="199" spans="1:7" x14ac:dyDescent="0.3">
      <c r="A199" t="s">
        <v>202</v>
      </c>
      <c r="B199">
        <v>1.48521889587947E-2</v>
      </c>
      <c r="C199">
        <v>2.10127035129807E-2</v>
      </c>
      <c r="D199">
        <f t="shared" si="6"/>
        <v>1.737877097008482E-2</v>
      </c>
      <c r="E199">
        <v>2.19161822577108E-2</v>
      </c>
      <c r="F199">
        <v>3.0503569087635098E-2</v>
      </c>
      <c r="G199">
        <f t="shared" si="7"/>
        <v>2.745841930163475E-2</v>
      </c>
    </row>
    <row r="200" spans="1:7" x14ac:dyDescent="0.3">
      <c r="A200" t="s">
        <v>203</v>
      </c>
      <c r="B200">
        <v>1.9372398670220399E-4</v>
      </c>
      <c r="C200">
        <v>1.55648507162615E-4</v>
      </c>
      <c r="D200">
        <f t="shared" si="6"/>
        <v>1.7810827460059016E-4</v>
      </c>
      <c r="E200">
        <v>2.3043762562223401E-4</v>
      </c>
      <c r="F200">
        <v>1.8501641304583899E-4</v>
      </c>
      <c r="G200">
        <f t="shared" si="7"/>
        <v>2.0112310516257279E-4</v>
      </c>
    </row>
    <row r="201" spans="1:7" x14ac:dyDescent="0.3">
      <c r="A201" t="s">
        <v>204</v>
      </c>
      <c r="B201">
        <v>339.95847882432599</v>
      </c>
      <c r="C201">
        <v>342.69366564645799</v>
      </c>
      <c r="D201">
        <f t="shared" si="6"/>
        <v>341.08024775475099</v>
      </c>
      <c r="E201">
        <v>632.03359259139097</v>
      </c>
      <c r="F201">
        <v>670.94141064455005</v>
      </c>
      <c r="G201">
        <f t="shared" si="7"/>
        <v>657.1444155673687</v>
      </c>
    </row>
    <row r="202" spans="1:7" x14ac:dyDescent="0.3">
      <c r="A202" t="s">
        <v>205</v>
      </c>
      <c r="B202">
        <v>19470.691113127399</v>
      </c>
      <c r="C202">
        <v>27039.197278212599</v>
      </c>
      <c r="D202">
        <f t="shared" si="6"/>
        <v>22574.725907761418</v>
      </c>
      <c r="E202">
        <v>22286.4228178628</v>
      </c>
      <c r="F202">
        <v>25397.454664351</v>
      </c>
      <c r="G202">
        <f t="shared" si="7"/>
        <v>24294.260159526613</v>
      </c>
    </row>
    <row r="203" spans="1:7" x14ac:dyDescent="0.3">
      <c r="A203" t="s">
        <v>206</v>
      </c>
      <c r="B203">
        <v>123183.7703</v>
      </c>
      <c r="C203">
        <v>46438.4084</v>
      </c>
      <c r="D203">
        <f t="shared" si="6"/>
        <v>91708.566545350186</v>
      </c>
      <c r="E203">
        <v>19653.2549</v>
      </c>
      <c r="F203">
        <v>-1616.7444</v>
      </c>
      <c r="G203">
        <f t="shared" si="7"/>
        <v>5925.7519495202732</v>
      </c>
    </row>
    <row r="204" spans="1:7" x14ac:dyDescent="0.3">
      <c r="A204" t="s">
        <v>207</v>
      </c>
      <c r="B204">
        <v>-724.36260000000004</v>
      </c>
      <c r="C204">
        <v>302.88720000000001</v>
      </c>
      <c r="D204">
        <f t="shared" si="6"/>
        <v>-303.06161240346785</v>
      </c>
      <c r="E204">
        <v>-705.03369999999995</v>
      </c>
      <c r="F204">
        <v>-151.8177</v>
      </c>
      <c r="G204">
        <f t="shared" si="7"/>
        <v>-347.99211456597544</v>
      </c>
    </row>
    <row r="205" spans="1:7" x14ac:dyDescent="0.3">
      <c r="A205" t="s">
        <v>208</v>
      </c>
      <c r="B205">
        <v>-275.74439999999998</v>
      </c>
      <c r="C205">
        <v>-48.490600000000001</v>
      </c>
      <c r="D205">
        <f t="shared" si="6"/>
        <v>-182.54189913305916</v>
      </c>
      <c r="E205">
        <v>-203.44229999999999</v>
      </c>
      <c r="F205">
        <v>-151.49610000000001</v>
      </c>
      <c r="G205">
        <f t="shared" si="7"/>
        <v>-169.91660008301835</v>
      </c>
    </row>
    <row r="206" spans="1:7" x14ac:dyDescent="0.3">
      <c r="A206" t="s">
        <v>209</v>
      </c>
      <c r="B206">
        <v>-69.759500000000003</v>
      </c>
      <c r="C206">
        <v>-29.872599999999998</v>
      </c>
      <c r="D206">
        <f t="shared" si="6"/>
        <v>-53.400878793975799</v>
      </c>
      <c r="E206">
        <v>-22.347300000000001</v>
      </c>
      <c r="F206">
        <v>-47.119100000000003</v>
      </c>
      <c r="G206">
        <f t="shared" si="7"/>
        <v>-38.334839669956352</v>
      </c>
    </row>
    <row r="207" spans="1:7" x14ac:dyDescent="0.3">
      <c r="A207" t="s">
        <v>210</v>
      </c>
      <c r="B207">
        <v>16.967199999999998</v>
      </c>
      <c r="C207">
        <v>-25.828399999999998</v>
      </c>
      <c r="D207">
        <f t="shared" si="6"/>
        <v>-0.58435225611740838</v>
      </c>
      <c r="E207">
        <v>0.95582999999999996</v>
      </c>
      <c r="F207">
        <v>69.555999999999997</v>
      </c>
      <c r="G207">
        <f t="shared" si="7"/>
        <v>45.229881108145115</v>
      </c>
    </row>
    <row r="208" spans="1:7" x14ac:dyDescent="0.3">
      <c r="A208" t="s">
        <v>211</v>
      </c>
      <c r="B208">
        <v>-19.720199999999998</v>
      </c>
      <c r="C208">
        <v>9.0393000000000008</v>
      </c>
      <c r="D208">
        <f t="shared" si="6"/>
        <v>-7.9252054886528382</v>
      </c>
      <c r="E208">
        <v>9.5441000000000003</v>
      </c>
      <c r="F208">
        <v>-21.326599999999999</v>
      </c>
      <c r="G208">
        <f t="shared" si="7"/>
        <v>-10.379625401033488</v>
      </c>
    </row>
    <row r="209" spans="1:7" x14ac:dyDescent="0.3">
      <c r="A209" t="s">
        <v>212</v>
      </c>
      <c r="B209">
        <v>-2.7606000000000002</v>
      </c>
      <c r="C209">
        <v>-5.0414000000000003</v>
      </c>
      <c r="D209">
        <f t="shared" si="6"/>
        <v>-3.6960134627333789</v>
      </c>
      <c r="E209">
        <v>-6.1531000000000002</v>
      </c>
      <c r="F209">
        <v>-1.9051</v>
      </c>
      <c r="G209">
        <f t="shared" si="7"/>
        <v>-3.4114716759389889</v>
      </c>
    </row>
    <row r="210" spans="1:7" x14ac:dyDescent="0.3">
      <c r="A210" t="s">
        <v>213</v>
      </c>
      <c r="B210">
        <v>-2.2633999999999999</v>
      </c>
      <c r="C210">
        <v>-2.3993000000000002</v>
      </c>
      <c r="D210">
        <f t="shared" si="6"/>
        <v>-2.3191360091132349</v>
      </c>
      <c r="E210">
        <v>-1.3180000000000001</v>
      </c>
      <c r="F210">
        <v>-0.99714999999999998</v>
      </c>
      <c r="G210">
        <f t="shared" si="7"/>
        <v>-1.1109257420492054</v>
      </c>
    </row>
    <row r="211" spans="1:7" x14ac:dyDescent="0.3">
      <c r="A211" t="s">
        <v>214</v>
      </c>
      <c r="B211">
        <v>1.8048999999999999</v>
      </c>
      <c r="C211">
        <v>-0.42053000000000001</v>
      </c>
      <c r="D211">
        <f t="shared" si="6"/>
        <v>0.89219516732254345</v>
      </c>
      <c r="E211">
        <v>-8.3398E-2</v>
      </c>
      <c r="F211">
        <v>3.2646000000000002</v>
      </c>
      <c r="G211">
        <f t="shared" si="7"/>
        <v>2.0773755747880451</v>
      </c>
    </row>
    <row r="212" spans="1:7" x14ac:dyDescent="0.3">
      <c r="A212" t="s">
        <v>215</v>
      </c>
      <c r="B212">
        <v>-4.3026999999999997</v>
      </c>
      <c r="C212">
        <v>-2.1328</v>
      </c>
      <c r="D212">
        <f t="shared" si="6"/>
        <v>-3.4127694174039114</v>
      </c>
      <c r="E212">
        <v>-4.8483999999999998</v>
      </c>
      <c r="F212">
        <v>-3.7088000000000001</v>
      </c>
      <c r="G212">
        <f t="shared" si="7"/>
        <v>-4.1129104430084915</v>
      </c>
    </row>
    <row r="213" spans="1:7" x14ac:dyDescent="0.3">
      <c r="A213" t="s">
        <v>216</v>
      </c>
      <c r="B213">
        <v>-0.86956999999999995</v>
      </c>
      <c r="C213">
        <v>-0.41711999999999999</v>
      </c>
      <c r="D213">
        <f t="shared" si="6"/>
        <v>-0.68400887179335446</v>
      </c>
      <c r="E213">
        <v>0.25918000000000002</v>
      </c>
      <c r="F213">
        <v>-2.1655000000000002</v>
      </c>
      <c r="G213">
        <f t="shared" si="7"/>
        <v>-1.3056908485838636</v>
      </c>
    </row>
    <row r="214" spans="1:7" x14ac:dyDescent="0.3">
      <c r="A214" t="s">
        <v>217</v>
      </c>
      <c r="B214">
        <v>0.58616000000000001</v>
      </c>
      <c r="C214">
        <v>0.49598999999999999</v>
      </c>
      <c r="D214">
        <f t="shared" si="6"/>
        <v>0.54917901440956307</v>
      </c>
      <c r="E214">
        <v>1.0206999999999999</v>
      </c>
      <c r="F214">
        <v>0.47445999999999999</v>
      </c>
      <c r="G214">
        <f t="shared" si="7"/>
        <v>0.66816067426198522</v>
      </c>
    </row>
    <row r="215" spans="1:7" x14ac:dyDescent="0.3">
      <c r="A215" t="s">
        <v>218</v>
      </c>
      <c r="B215">
        <v>0.77261999999999997</v>
      </c>
      <c r="C215">
        <v>-0.27476</v>
      </c>
      <c r="D215">
        <f t="shared" si="6"/>
        <v>0.34306311092700537</v>
      </c>
      <c r="E215">
        <v>1.7330000000000001</v>
      </c>
      <c r="F215">
        <v>-3.9525999999999999</v>
      </c>
      <c r="G215">
        <f t="shared" si="7"/>
        <v>-1.936444915085048</v>
      </c>
    </row>
    <row r="216" spans="1:7" x14ac:dyDescent="0.3">
      <c r="A216" t="s">
        <v>219</v>
      </c>
      <c r="B216">
        <v>0.86846999999999996</v>
      </c>
      <c r="C216">
        <v>0.30861</v>
      </c>
      <c r="D216">
        <f t="shared" si="6"/>
        <v>0.63885732846110599</v>
      </c>
      <c r="E216">
        <v>-0.99819000000000002</v>
      </c>
      <c r="F216">
        <v>0.10939</v>
      </c>
      <c r="G216">
        <f t="shared" si="7"/>
        <v>-0.28336591827601354</v>
      </c>
    </row>
    <row r="217" spans="1:7" x14ac:dyDescent="0.3">
      <c r="A217" t="s">
        <v>220</v>
      </c>
      <c r="B217">
        <v>-0.19184999999999999</v>
      </c>
      <c r="C217">
        <v>-0.11638</v>
      </c>
      <c r="D217">
        <f t="shared" si="6"/>
        <v>-0.1608978542474184</v>
      </c>
      <c r="E217">
        <v>-0.50336000000000003</v>
      </c>
      <c r="F217">
        <v>-0.88573999999999997</v>
      </c>
      <c r="G217">
        <f t="shared" si="7"/>
        <v>-0.75014527272939013</v>
      </c>
    </row>
    <row r="218" spans="1:7" x14ac:dyDescent="0.3">
      <c r="A218" t="s">
        <v>221</v>
      </c>
      <c r="B218">
        <v>-2.4676</v>
      </c>
      <c r="C218">
        <v>1.1996</v>
      </c>
      <c r="D218">
        <f t="shared" si="6"/>
        <v>-0.963589016776637</v>
      </c>
      <c r="E218">
        <v>-2.5156000000000001</v>
      </c>
      <c r="F218">
        <v>-0.31964999999999999</v>
      </c>
      <c r="G218">
        <f t="shared" si="7"/>
        <v>-1.0983498309270769</v>
      </c>
    </row>
    <row r="219" spans="1:7" x14ac:dyDescent="0.3">
      <c r="A219" t="s">
        <v>222</v>
      </c>
      <c r="B219">
        <v>-0.39715</v>
      </c>
      <c r="C219">
        <v>0.28288000000000002</v>
      </c>
      <c r="D219">
        <f t="shared" si="6"/>
        <v>-0.11825258809953548</v>
      </c>
      <c r="E219">
        <v>-0.40359</v>
      </c>
      <c r="F219">
        <v>0.40383000000000002</v>
      </c>
      <c r="G219">
        <f t="shared" si="7"/>
        <v>0.11751299939108795</v>
      </c>
    </row>
    <row r="220" spans="1:7" x14ac:dyDescent="0.3">
      <c r="A220" t="s">
        <v>223</v>
      </c>
      <c r="B220">
        <v>-0.65219000000000005</v>
      </c>
      <c r="C220">
        <v>0.19588</v>
      </c>
      <c r="D220">
        <f t="shared" si="6"/>
        <v>-0.30437515637482621</v>
      </c>
      <c r="E220">
        <v>-0.24640999999999999</v>
      </c>
      <c r="F220">
        <v>-0.17018</v>
      </c>
      <c r="G220">
        <f t="shared" si="7"/>
        <v>-0.19721171206610855</v>
      </c>
    </row>
    <row r="221" spans="1:7" x14ac:dyDescent="0.3">
      <c r="A221" t="s">
        <v>224</v>
      </c>
      <c r="B221">
        <v>6.5426999999999999E-2</v>
      </c>
      <c r="C221">
        <v>-7.7885999999999997E-3</v>
      </c>
      <c r="D221">
        <f t="shared" si="6"/>
        <v>3.5399440405953192E-2</v>
      </c>
      <c r="E221">
        <v>1.0270999999999999</v>
      </c>
      <c r="F221">
        <v>0.25545000000000001</v>
      </c>
      <c r="G221">
        <f t="shared" si="7"/>
        <v>0.52908269862013202</v>
      </c>
    </row>
    <row r="222" spans="1:7" x14ac:dyDescent="0.3">
      <c r="A222" t="s">
        <v>225</v>
      </c>
      <c r="B222">
        <v>5.9309000000000001E-2</v>
      </c>
      <c r="C222">
        <v>-0.14932999999999999</v>
      </c>
      <c r="D222">
        <f t="shared" si="6"/>
        <v>-2.6259103056484299E-2</v>
      </c>
      <c r="E222">
        <v>-0.31422</v>
      </c>
      <c r="F222">
        <v>-0.17047000000000001</v>
      </c>
      <c r="G222">
        <f t="shared" si="7"/>
        <v>-0.22144479482491281</v>
      </c>
    </row>
    <row r="223" spans="1:7" x14ac:dyDescent="0.3">
      <c r="A223" t="s">
        <v>226</v>
      </c>
      <c r="B223">
        <v>-8.8145000000000001E-2</v>
      </c>
      <c r="C223">
        <v>-3.8407999999999998E-2</v>
      </c>
      <c r="D223">
        <f t="shared" si="6"/>
        <v>-6.7746604964937715E-2</v>
      </c>
      <c r="E223">
        <v>4.0832999999999998E-3</v>
      </c>
      <c r="F223">
        <v>-0.14277000000000001</v>
      </c>
      <c r="G223">
        <f t="shared" si="7"/>
        <v>-9.0694752439225257E-2</v>
      </c>
    </row>
    <row r="224" spans="1:7" x14ac:dyDescent="0.3">
      <c r="A224" t="s">
        <v>227</v>
      </c>
      <c r="B224">
        <v>5.1938999999999999E-2</v>
      </c>
      <c r="C224">
        <v>-2.3667000000000001E-2</v>
      </c>
      <c r="D224">
        <f t="shared" si="6"/>
        <v>2.0931077225789275E-2</v>
      </c>
      <c r="E224">
        <v>0.15841</v>
      </c>
      <c r="F224">
        <v>-4.9664E-2</v>
      </c>
      <c r="G224">
        <f t="shared" si="7"/>
        <v>2.4120552754079375E-2</v>
      </c>
    </row>
    <row r="225" spans="1:7" x14ac:dyDescent="0.3">
      <c r="A225" t="s">
        <v>228</v>
      </c>
      <c r="B225">
        <v>-3.8943999999999999E-2</v>
      </c>
      <c r="C225">
        <v>-0.24920999999999999</v>
      </c>
      <c r="D225">
        <f t="shared" si="6"/>
        <v>-0.12517937669023879</v>
      </c>
      <c r="E225">
        <v>1.8204999999999999E-2</v>
      </c>
      <c r="F225">
        <v>-0.14104</v>
      </c>
      <c r="G225">
        <f t="shared" si="7"/>
        <v>-8.4570565552047006E-2</v>
      </c>
    </row>
    <row r="226" spans="1:7" x14ac:dyDescent="0.3">
      <c r="A226" t="s">
        <v>229</v>
      </c>
      <c r="B226">
        <v>0.1207</v>
      </c>
      <c r="C226">
        <v>-8.2337999999999995E-2</v>
      </c>
      <c r="D226">
        <f t="shared" si="6"/>
        <v>3.7429007959286331E-2</v>
      </c>
      <c r="E226">
        <v>0.20593</v>
      </c>
      <c r="F226">
        <v>4.2389000000000003E-2</v>
      </c>
      <c r="G226">
        <f t="shared" si="7"/>
        <v>0.10038182727277264</v>
      </c>
    </row>
    <row r="227" spans="1:7" x14ac:dyDescent="0.3">
      <c r="A227" t="s">
        <v>230</v>
      </c>
      <c r="B227">
        <v>3.3283E-2</v>
      </c>
      <c r="C227">
        <v>-3.3817E-2</v>
      </c>
      <c r="D227">
        <f t="shared" si="6"/>
        <v>5.7636018285646667E-3</v>
      </c>
      <c r="E227">
        <v>-0.37606000000000001</v>
      </c>
      <c r="F227">
        <v>-9.4261999999999999E-2</v>
      </c>
      <c r="G227">
        <f t="shared" si="7"/>
        <v>-0.1941896190057098</v>
      </c>
    </row>
    <row r="228" spans="1:7" x14ac:dyDescent="0.3">
      <c r="A228" t="s">
        <v>231</v>
      </c>
      <c r="B228">
        <v>-0.14807000000000001</v>
      </c>
      <c r="C228">
        <v>-7.5105000000000005E-2</v>
      </c>
      <c r="D228">
        <f t="shared" si="6"/>
        <v>-0.11814521777080808</v>
      </c>
      <c r="E228">
        <v>-0.11090999999999999</v>
      </c>
      <c r="F228">
        <v>-0.16794000000000001</v>
      </c>
      <c r="G228">
        <f t="shared" si="7"/>
        <v>-0.1477167474861581</v>
      </c>
    </row>
    <row r="229" spans="1:7" x14ac:dyDescent="0.3">
      <c r="A229" t="s">
        <v>232</v>
      </c>
      <c r="B229">
        <v>-4.2556999999999998E-2</v>
      </c>
      <c r="C229">
        <v>-2.1912999999999998E-2</v>
      </c>
      <c r="D229">
        <f t="shared" si="6"/>
        <v>-3.4090376216823981E-2</v>
      </c>
      <c r="E229">
        <v>0.11302</v>
      </c>
      <c r="F229">
        <v>-9.6559000000000006E-2</v>
      </c>
      <c r="G229">
        <f t="shared" si="7"/>
        <v>-2.224076330705806E-2</v>
      </c>
    </row>
    <row r="230" spans="1:7" x14ac:dyDescent="0.3">
      <c r="A230" t="s">
        <v>233</v>
      </c>
      <c r="B230">
        <v>-8.5427000000000003E-3</v>
      </c>
      <c r="C230">
        <v>1.2309E-2</v>
      </c>
      <c r="D230">
        <f t="shared" si="6"/>
        <v>9.1067787081698869E-6</v>
      </c>
      <c r="E230">
        <v>9.1683000000000001E-2</v>
      </c>
      <c r="F230">
        <v>3.3780999999999999E-2</v>
      </c>
      <c r="G230">
        <f t="shared" si="7"/>
        <v>5.4313470051840708E-2</v>
      </c>
    </row>
    <row r="231" spans="1:7" x14ac:dyDescent="0.3">
      <c r="A231" t="s">
        <v>234</v>
      </c>
      <c r="B231">
        <v>1.3533E-2</v>
      </c>
      <c r="C231">
        <v>1.5526999999999999E-2</v>
      </c>
      <c r="D231">
        <f t="shared" si="6"/>
        <v>1.4350789567121342E-2</v>
      </c>
      <c r="E231">
        <v>-0.10306</v>
      </c>
      <c r="F231">
        <v>-1.1816E-2</v>
      </c>
      <c r="G231">
        <f t="shared" si="7"/>
        <v>-4.4171785593073706E-2</v>
      </c>
    </row>
    <row r="232" spans="1:7" x14ac:dyDescent="0.3">
      <c r="A232" t="s">
        <v>235</v>
      </c>
      <c r="B232">
        <v>-7.3406000000000001E-3</v>
      </c>
      <c r="C232">
        <v>-1.0279E-2</v>
      </c>
      <c r="D232">
        <f t="shared" si="6"/>
        <v>-8.5457117673166261E-3</v>
      </c>
      <c r="E232">
        <v>2.6860999999999999E-2</v>
      </c>
      <c r="F232">
        <v>6.7808999999999994E-2</v>
      </c>
      <c r="G232">
        <f t="shared" si="7"/>
        <v>5.3288541575718044E-2</v>
      </c>
    </row>
    <row r="233" spans="1:7" x14ac:dyDescent="0.3">
      <c r="A233" t="s">
        <v>236</v>
      </c>
      <c r="B233">
        <v>8.2489E-3</v>
      </c>
      <c r="C233">
        <v>6.3232000000000002E-3</v>
      </c>
      <c r="D233">
        <f t="shared" si="6"/>
        <v>7.4591219812409392E-3</v>
      </c>
      <c r="E233">
        <v>-3.5444999999999999E-3</v>
      </c>
      <c r="F233">
        <v>-8.3806000000000002E-3</v>
      </c>
      <c r="G233">
        <f t="shared" si="7"/>
        <v>-6.6656837895460114E-3</v>
      </c>
    </row>
    <row r="234" spans="1:7" x14ac:dyDescent="0.3">
      <c r="A234" t="s">
        <v>237</v>
      </c>
      <c r="B234">
        <v>0.18464</v>
      </c>
      <c r="C234">
        <v>-0.39994000000000002</v>
      </c>
      <c r="D234">
        <f t="shared" si="6"/>
        <v>-5.5110965470308033E-2</v>
      </c>
      <c r="E234">
        <v>-0.56735999999999998</v>
      </c>
      <c r="F234">
        <v>7.1732000000000004E-2</v>
      </c>
      <c r="G234">
        <f t="shared" si="7"/>
        <v>-0.15489466834256127</v>
      </c>
    </row>
    <row r="235" spans="1:7" x14ac:dyDescent="0.3">
      <c r="A235" t="s">
        <v>238</v>
      </c>
      <c r="B235">
        <v>-0.12311</v>
      </c>
      <c r="C235">
        <v>-3.6871E-3</v>
      </c>
      <c r="D235">
        <f t="shared" si="6"/>
        <v>-7.4131664144746576E-2</v>
      </c>
      <c r="E235">
        <v>-4.6906000000000003E-2</v>
      </c>
      <c r="F235">
        <v>-7.4160000000000004E-2</v>
      </c>
      <c r="G235">
        <f t="shared" si="7"/>
        <v>-6.4495533508464889E-2</v>
      </c>
    </row>
    <row r="236" spans="1:7" x14ac:dyDescent="0.3">
      <c r="A236" t="s">
        <v>239</v>
      </c>
      <c r="B236">
        <v>-1.8308999999999999E-2</v>
      </c>
      <c r="C236">
        <v>8.3292000000000005E-2</v>
      </c>
      <c r="D236">
        <f t="shared" si="6"/>
        <v>2.3360126283397942E-2</v>
      </c>
      <c r="E236">
        <v>6.2146E-2</v>
      </c>
      <c r="F236">
        <v>-2.8126000000000002E-2</v>
      </c>
      <c r="G236">
        <f t="shared" si="7"/>
        <v>3.8851073282402102E-3</v>
      </c>
    </row>
    <row r="237" spans="1:7" x14ac:dyDescent="0.3">
      <c r="A237" t="s">
        <v>240</v>
      </c>
      <c r="B237">
        <v>1.2954E-2</v>
      </c>
      <c r="C237">
        <v>3.2558000000000001E-3</v>
      </c>
      <c r="D237">
        <f t="shared" si="6"/>
        <v>8.9765241826197592E-3</v>
      </c>
      <c r="E237">
        <v>0.14133999999999999</v>
      </c>
      <c r="F237">
        <v>9.9318000000000004E-2</v>
      </c>
      <c r="G237">
        <f t="shared" si="7"/>
        <v>0.11421930663048686</v>
      </c>
    </row>
    <row r="238" spans="1:7" x14ac:dyDescent="0.3">
      <c r="A238" t="s">
        <v>241</v>
      </c>
      <c r="B238">
        <v>143256.75380000001</v>
      </c>
      <c r="C238">
        <v>69357.878500000006</v>
      </c>
      <c r="D238">
        <f t="shared" si="6"/>
        <v>112948.96581487413</v>
      </c>
      <c r="E238">
        <v>53163.207300000002</v>
      </c>
      <c r="F238">
        <v>40510.9663</v>
      </c>
      <c r="G238">
        <f t="shared" si="7"/>
        <v>44997.5429194807</v>
      </c>
    </row>
    <row r="239" spans="1:7" x14ac:dyDescent="0.3">
      <c r="A239" t="s">
        <v>242</v>
      </c>
      <c r="B239">
        <v>10187.5265</v>
      </c>
      <c r="C239">
        <v>8141.7209000000003</v>
      </c>
      <c r="D239">
        <f t="shared" si="6"/>
        <v>9348.490152939612</v>
      </c>
      <c r="E239">
        <v>10685.337100000001</v>
      </c>
      <c r="F239">
        <v>10594.3488</v>
      </c>
      <c r="G239">
        <f t="shared" si="7"/>
        <v>10626.613912514558</v>
      </c>
    </row>
    <row r="240" spans="1:7" x14ac:dyDescent="0.3">
      <c r="A240" t="s">
        <v>243</v>
      </c>
      <c r="B240">
        <v>4588.4470000000001</v>
      </c>
      <c r="C240">
        <v>4209.0387000000001</v>
      </c>
      <c r="D240">
        <f t="shared" si="6"/>
        <v>4432.8421106222449</v>
      </c>
      <c r="E240">
        <v>6007.2932000000001</v>
      </c>
      <c r="F240">
        <v>6129.6336000000001</v>
      </c>
      <c r="G240">
        <f t="shared" si="7"/>
        <v>6086.2508049474936</v>
      </c>
    </row>
    <row r="241" spans="1:7" x14ac:dyDescent="0.3">
      <c r="A241" t="s">
        <v>244</v>
      </c>
      <c r="B241">
        <v>7928.5437000000002</v>
      </c>
      <c r="C241">
        <v>7781.2942000000003</v>
      </c>
      <c r="D241">
        <f t="shared" si="6"/>
        <v>7868.1529753942659</v>
      </c>
      <c r="E241">
        <v>11279.867700000001</v>
      </c>
      <c r="F241">
        <v>11397.213100000001</v>
      </c>
      <c r="G241">
        <f t="shared" si="7"/>
        <v>11355.601568252889</v>
      </c>
    </row>
    <row r="242" spans="1:7" x14ac:dyDescent="0.3">
      <c r="A242" t="s">
        <v>245</v>
      </c>
      <c r="B242">
        <v>4190.2253000000001</v>
      </c>
      <c r="C242">
        <v>3949.8787000000002</v>
      </c>
      <c r="D242">
        <f t="shared" si="6"/>
        <v>4091.6531124508092</v>
      </c>
      <c r="E242">
        <v>5670.8708999999999</v>
      </c>
      <c r="F242">
        <v>5735.6275999999998</v>
      </c>
      <c r="G242">
        <f t="shared" si="7"/>
        <v>5712.6644035058198</v>
      </c>
    </row>
    <row r="243" spans="1:7" x14ac:dyDescent="0.3">
      <c r="A243" t="s">
        <v>246</v>
      </c>
      <c r="B243">
        <v>1255.8384000000001</v>
      </c>
      <c r="C243">
        <v>1307.7244000000001</v>
      </c>
      <c r="D243">
        <f t="shared" si="6"/>
        <v>1277.1181540018347</v>
      </c>
      <c r="E243">
        <v>1862.0152</v>
      </c>
      <c r="F243">
        <v>1988.8787</v>
      </c>
      <c r="G243">
        <f t="shared" si="7"/>
        <v>1943.8919808120324</v>
      </c>
    </row>
    <row r="244" spans="1:7" x14ac:dyDescent="0.3">
      <c r="A244" t="s">
        <v>247</v>
      </c>
      <c r="B244">
        <v>606.57709999999997</v>
      </c>
      <c r="C244">
        <v>633.93790000000001</v>
      </c>
      <c r="D244">
        <f t="shared" si="6"/>
        <v>617.79845245140109</v>
      </c>
      <c r="E244">
        <v>977.66089999999997</v>
      </c>
      <c r="F244">
        <v>1031.8202000000001</v>
      </c>
      <c r="G244">
        <f t="shared" si="7"/>
        <v>1012.6149185714025</v>
      </c>
    </row>
    <row r="245" spans="1:7" x14ac:dyDescent="0.3">
      <c r="A245" t="s">
        <v>248</v>
      </c>
      <c r="B245">
        <v>1080.2818</v>
      </c>
      <c r="C245">
        <v>1140.4478999999999</v>
      </c>
      <c r="D245">
        <f t="shared" si="6"/>
        <v>1104.9574313311832</v>
      </c>
      <c r="E245">
        <v>1802.1142</v>
      </c>
      <c r="F245">
        <v>1877.1492000000001</v>
      </c>
      <c r="G245">
        <f t="shared" si="7"/>
        <v>1850.5412436195666</v>
      </c>
    </row>
    <row r="246" spans="1:7" x14ac:dyDescent="0.3">
      <c r="A246" t="s">
        <v>249</v>
      </c>
      <c r="B246">
        <v>561.95129999999995</v>
      </c>
      <c r="C246">
        <v>582.93150000000003</v>
      </c>
      <c r="D246">
        <f t="shared" si="6"/>
        <v>570.55580786164455</v>
      </c>
      <c r="E246">
        <v>919.58500000000004</v>
      </c>
      <c r="F246">
        <v>945.63620000000003</v>
      </c>
      <c r="G246">
        <f t="shared" si="7"/>
        <v>936.39825513083281</v>
      </c>
    </row>
    <row r="247" spans="1:7" x14ac:dyDescent="0.3">
      <c r="A247" t="s">
        <v>250</v>
      </c>
      <c r="B247">
        <v>306.1574</v>
      </c>
      <c r="C247">
        <v>316.6825</v>
      </c>
      <c r="D247">
        <f t="shared" si="6"/>
        <v>310.47400831138862</v>
      </c>
      <c r="E247">
        <v>524.36450000000002</v>
      </c>
      <c r="F247">
        <v>534.02549999999997</v>
      </c>
      <c r="G247">
        <f t="shared" si="7"/>
        <v>530.59963918049755</v>
      </c>
    </row>
    <row r="248" spans="1:7" x14ac:dyDescent="0.3">
      <c r="A248" t="s">
        <v>251</v>
      </c>
      <c r="B248">
        <v>598.16340000000002</v>
      </c>
      <c r="C248">
        <v>634.47670000000005</v>
      </c>
      <c r="D248">
        <f t="shared" si="6"/>
        <v>613.05639793768682</v>
      </c>
      <c r="E248">
        <v>1035.8127999999999</v>
      </c>
      <c r="F248">
        <v>1032.1750999999999</v>
      </c>
      <c r="G248">
        <f t="shared" si="7"/>
        <v>1033.4650548600666</v>
      </c>
    </row>
    <row r="249" spans="1:7" x14ac:dyDescent="0.3">
      <c r="A249" t="s">
        <v>252</v>
      </c>
      <c r="B249">
        <v>297.85890000000001</v>
      </c>
      <c r="C249">
        <v>305.82040000000001</v>
      </c>
      <c r="D249">
        <f t="shared" si="6"/>
        <v>301.12411145367935</v>
      </c>
      <c r="E249">
        <v>508.40469999999999</v>
      </c>
      <c r="F249">
        <v>503.11649999999997</v>
      </c>
      <c r="G249">
        <f t="shared" si="7"/>
        <v>504.99173415647374</v>
      </c>
    </row>
    <row r="250" spans="1:7" x14ac:dyDescent="0.3">
      <c r="A250" t="s">
        <v>253</v>
      </c>
      <c r="B250">
        <v>1367.2932000000001</v>
      </c>
      <c r="C250">
        <v>1449.191</v>
      </c>
      <c r="D250">
        <f t="shared" si="6"/>
        <v>1400.8815482498449</v>
      </c>
      <c r="E250">
        <v>2249.2163</v>
      </c>
      <c r="F250">
        <v>2175.7314000000001</v>
      </c>
      <c r="G250">
        <f t="shared" si="7"/>
        <v>2201.7896796537684</v>
      </c>
    </row>
    <row r="251" spans="1:7" x14ac:dyDescent="0.3">
      <c r="A251" t="s">
        <v>254</v>
      </c>
      <c r="B251">
        <v>628.05700000000002</v>
      </c>
      <c r="C251">
        <v>661.00519999999995</v>
      </c>
      <c r="D251">
        <f t="shared" si="6"/>
        <v>641.56988576500885</v>
      </c>
      <c r="E251">
        <v>1060.8721</v>
      </c>
      <c r="F251">
        <v>1026.1849999999999</v>
      </c>
      <c r="G251">
        <f t="shared" si="7"/>
        <v>1038.4852977778869</v>
      </c>
    </row>
    <row r="252" spans="1:7" x14ac:dyDescent="0.3">
      <c r="A252" t="s">
        <v>255</v>
      </c>
      <c r="B252">
        <v>300.88639999999998</v>
      </c>
      <c r="C252">
        <v>307.40300000000002</v>
      </c>
      <c r="D252">
        <f t="shared" si="6"/>
        <v>303.55902161138562</v>
      </c>
      <c r="E252">
        <v>508.99579999999997</v>
      </c>
      <c r="F252">
        <v>488.17770000000002</v>
      </c>
      <c r="G252">
        <f t="shared" si="7"/>
        <v>495.55994957317921</v>
      </c>
    </row>
    <row r="253" spans="1:7" x14ac:dyDescent="0.3">
      <c r="A253" t="s">
        <v>256</v>
      </c>
      <c r="B253">
        <v>236.04750000000001</v>
      </c>
      <c r="C253">
        <v>263.02249999999998</v>
      </c>
      <c r="D253">
        <f t="shared" si="6"/>
        <v>247.11062616504429</v>
      </c>
      <c r="E253">
        <v>430.65440000000001</v>
      </c>
      <c r="F253">
        <v>438.46300000000002</v>
      </c>
      <c r="G253">
        <f t="shared" si="7"/>
        <v>435.69401368438395</v>
      </c>
    </row>
    <row r="254" spans="1:7" x14ac:dyDescent="0.3">
      <c r="A254" t="s">
        <v>257</v>
      </c>
      <c r="B254">
        <v>121.57129999999999</v>
      </c>
      <c r="C254">
        <v>136.9982</v>
      </c>
      <c r="D254">
        <f t="shared" si="6"/>
        <v>127.89825981596</v>
      </c>
      <c r="E254">
        <v>238.8997</v>
      </c>
      <c r="F254">
        <v>237.52449999999999</v>
      </c>
      <c r="G254">
        <f t="shared" si="7"/>
        <v>238.01215591543109</v>
      </c>
    </row>
    <row r="255" spans="1:7" x14ac:dyDescent="0.3">
      <c r="A255" t="s">
        <v>258</v>
      </c>
      <c r="B255">
        <v>243.54660000000001</v>
      </c>
      <c r="C255">
        <v>275.58139999999997</v>
      </c>
      <c r="D255">
        <f t="shared" si="6"/>
        <v>256.68487744474362</v>
      </c>
      <c r="E255">
        <v>470.2878</v>
      </c>
      <c r="F255">
        <v>462.09789999999998</v>
      </c>
      <c r="G255">
        <f t="shared" si="7"/>
        <v>465.00209806703685</v>
      </c>
    </row>
    <row r="256" spans="1:7" x14ac:dyDescent="0.3">
      <c r="A256" t="s">
        <v>259</v>
      </c>
      <c r="B256">
        <v>119.4562</v>
      </c>
      <c r="C256">
        <v>133.2886</v>
      </c>
      <c r="D256">
        <f t="shared" si="6"/>
        <v>125.12921524987426</v>
      </c>
      <c r="E256">
        <v>232.54390000000001</v>
      </c>
      <c r="F256">
        <v>226.29640000000001</v>
      </c>
      <c r="G256">
        <f t="shared" si="7"/>
        <v>228.51180890899928</v>
      </c>
    </row>
    <row r="257" spans="1:7" x14ac:dyDescent="0.3">
      <c r="A257" t="s">
        <v>260</v>
      </c>
      <c r="B257">
        <v>65.016199999999998</v>
      </c>
      <c r="C257">
        <v>74.856200000000001</v>
      </c>
      <c r="D257">
        <f t="shared" si="6"/>
        <v>69.051831564931803</v>
      </c>
      <c r="E257">
        <v>137.6619</v>
      </c>
      <c r="F257">
        <v>132.11850000000001</v>
      </c>
      <c r="G257">
        <f t="shared" si="7"/>
        <v>134.08422993135599</v>
      </c>
    </row>
    <row r="258" spans="1:7" x14ac:dyDescent="0.3">
      <c r="A258" t="s">
        <v>261</v>
      </c>
      <c r="B258">
        <v>141.62049999999999</v>
      </c>
      <c r="C258">
        <v>166.74619999999999</v>
      </c>
      <c r="D258">
        <f t="shared" si="6"/>
        <v>151.92518170843567</v>
      </c>
      <c r="E258">
        <v>287.74720000000002</v>
      </c>
      <c r="F258">
        <v>270.57369999999997</v>
      </c>
      <c r="G258">
        <f t="shared" si="7"/>
        <v>276.66354792296096</v>
      </c>
    </row>
    <row r="259" spans="1:7" x14ac:dyDescent="0.3">
      <c r="A259" t="s">
        <v>262</v>
      </c>
      <c r="B259">
        <v>66.549700000000001</v>
      </c>
      <c r="C259">
        <v>76.544300000000007</v>
      </c>
      <c r="D259">
        <f t="shared" si="6"/>
        <v>70.648736914519048</v>
      </c>
      <c r="E259">
        <v>138.5453</v>
      </c>
      <c r="F259">
        <v>129.0641</v>
      </c>
      <c r="G259">
        <f t="shared" si="7"/>
        <v>132.42620243265367</v>
      </c>
    </row>
    <row r="260" spans="1:7" x14ac:dyDescent="0.3">
      <c r="A260" t="s">
        <v>263</v>
      </c>
      <c r="B260">
        <v>354.5575</v>
      </c>
      <c r="C260">
        <v>418.49119999999999</v>
      </c>
      <c r="D260">
        <f t="shared" ref="D260:D323" si="8">(B260*478.464  +C260*332.664)/(478.464+ 332.664 )</f>
        <v>380.77831888037406</v>
      </c>
      <c r="E260">
        <v>649.58860000000004</v>
      </c>
      <c r="F260">
        <v>600.6164</v>
      </c>
      <c r="G260">
        <f t="shared" ref="G260:G323" si="9">(E260*426.289  +F260*775.855)/(426.289+775.855  )</f>
        <v>617.98229806695372</v>
      </c>
    </row>
    <row r="261" spans="1:7" x14ac:dyDescent="0.3">
      <c r="A261" t="s">
        <v>264</v>
      </c>
      <c r="B261">
        <v>155.32409999999999</v>
      </c>
      <c r="C261">
        <v>182.6489</v>
      </c>
      <c r="D261">
        <f t="shared" si="8"/>
        <v>166.53068794567568</v>
      </c>
      <c r="E261">
        <v>302.57940000000002</v>
      </c>
      <c r="F261">
        <v>275.8537</v>
      </c>
      <c r="G261">
        <f t="shared" si="9"/>
        <v>285.33082747166731</v>
      </c>
    </row>
    <row r="262" spans="1:7" x14ac:dyDescent="0.3">
      <c r="A262" t="s">
        <v>265</v>
      </c>
      <c r="B262">
        <v>70.581699999999998</v>
      </c>
      <c r="C262">
        <v>81.053899999999999</v>
      </c>
      <c r="D262">
        <f t="shared" si="8"/>
        <v>74.876612690475497</v>
      </c>
      <c r="E262">
        <v>142.65870000000001</v>
      </c>
      <c r="F262">
        <v>128.9872</v>
      </c>
      <c r="G262">
        <f t="shared" si="9"/>
        <v>133.83521326920902</v>
      </c>
    </row>
    <row r="263" spans="1:7" x14ac:dyDescent="0.3">
      <c r="A263" t="s">
        <v>266</v>
      </c>
      <c r="B263">
        <v>36.126899999999999</v>
      </c>
      <c r="C263">
        <v>43.314</v>
      </c>
      <c r="D263">
        <f t="shared" si="8"/>
        <v>39.074510530520463</v>
      </c>
      <c r="E263">
        <v>82.510900000000007</v>
      </c>
      <c r="F263">
        <v>75.816199999999995</v>
      </c>
      <c r="G263">
        <f t="shared" si="9"/>
        <v>78.190189279404137</v>
      </c>
    </row>
    <row r="264" spans="1:7" x14ac:dyDescent="0.3">
      <c r="A264" t="s">
        <v>267</v>
      </c>
      <c r="B264">
        <v>84.8446</v>
      </c>
      <c r="C264">
        <v>105.1769</v>
      </c>
      <c r="D264">
        <f t="shared" si="8"/>
        <v>93.183387771103952</v>
      </c>
      <c r="E264">
        <v>180.74469999999999</v>
      </c>
      <c r="F264">
        <v>162.72059999999999</v>
      </c>
      <c r="G264">
        <f t="shared" si="9"/>
        <v>169.11207686541712</v>
      </c>
    </row>
    <row r="265" spans="1:7" x14ac:dyDescent="0.3">
      <c r="A265" t="s">
        <v>268</v>
      </c>
      <c r="B265">
        <v>38.455500000000001</v>
      </c>
      <c r="C265">
        <v>46.369199999999999</v>
      </c>
      <c r="D265">
        <f t="shared" si="8"/>
        <v>41.701107471077322</v>
      </c>
      <c r="E265">
        <v>85.156000000000006</v>
      </c>
      <c r="F265">
        <v>75.761200000000002</v>
      </c>
      <c r="G265">
        <f t="shared" si="9"/>
        <v>79.092664364668465</v>
      </c>
    </row>
    <row r="266" spans="1:7" x14ac:dyDescent="0.3">
      <c r="A266" t="s">
        <v>269</v>
      </c>
      <c r="B266">
        <v>226.11080000000001</v>
      </c>
      <c r="C266">
        <v>279.3931</v>
      </c>
      <c r="D266">
        <f t="shared" si="8"/>
        <v>247.96321176139895</v>
      </c>
      <c r="E266">
        <v>419.1515</v>
      </c>
      <c r="F266">
        <v>374.20690000000002</v>
      </c>
      <c r="G266">
        <f t="shared" si="9"/>
        <v>390.14458183295847</v>
      </c>
    </row>
    <row r="267" spans="1:7" x14ac:dyDescent="0.3">
      <c r="A267" t="s">
        <v>270</v>
      </c>
      <c r="B267">
        <v>96.147800000000004</v>
      </c>
      <c r="C267">
        <v>118.8458</v>
      </c>
      <c r="D267">
        <f t="shared" si="8"/>
        <v>105.45682085983965</v>
      </c>
      <c r="E267">
        <v>192.3895</v>
      </c>
      <c r="F267">
        <v>169.00700000000001</v>
      </c>
      <c r="G267">
        <f t="shared" si="9"/>
        <v>177.29860445212887</v>
      </c>
    </row>
    <row r="268" spans="1:7" x14ac:dyDescent="0.3">
      <c r="A268" t="s">
        <v>271</v>
      </c>
      <c r="B268">
        <v>42.160600000000002</v>
      </c>
      <c r="C268">
        <v>51.140300000000003</v>
      </c>
      <c r="D268">
        <f t="shared" si="8"/>
        <v>45.843400890611598</v>
      </c>
      <c r="E268">
        <v>89.605000000000004</v>
      </c>
      <c r="F268">
        <v>77.281199999999998</v>
      </c>
      <c r="G268">
        <f t="shared" si="9"/>
        <v>81.651309053657471</v>
      </c>
    </row>
    <row r="269" spans="1:7" x14ac:dyDescent="0.3">
      <c r="A269" t="s">
        <v>272</v>
      </c>
      <c r="B269">
        <v>655.37530000000004</v>
      </c>
      <c r="C269">
        <v>795.66200000000003</v>
      </c>
      <c r="D269">
        <f t="shared" si="8"/>
        <v>712.91040514838608</v>
      </c>
      <c r="E269">
        <v>1023.5003</v>
      </c>
      <c r="F269">
        <v>905.19349999999997</v>
      </c>
      <c r="G269">
        <f t="shared" si="9"/>
        <v>947.14595117490069</v>
      </c>
    </row>
    <row r="270" spans="1:7" x14ac:dyDescent="0.3">
      <c r="A270" t="s">
        <v>273</v>
      </c>
      <c r="B270">
        <v>268.54770000000002</v>
      </c>
      <c r="C270">
        <v>327.8417</v>
      </c>
      <c r="D270">
        <f t="shared" si="8"/>
        <v>292.86566117998638</v>
      </c>
      <c r="E270">
        <v>455.88299999999998</v>
      </c>
      <c r="F270">
        <v>400.84230000000002</v>
      </c>
      <c r="G270">
        <f t="shared" si="9"/>
        <v>420.36013227491884</v>
      </c>
    </row>
    <row r="271" spans="1:7" x14ac:dyDescent="0.3">
      <c r="A271" t="s">
        <v>274</v>
      </c>
      <c r="B271">
        <v>111.68819999999999</v>
      </c>
      <c r="C271">
        <v>136.95480000000001</v>
      </c>
      <c r="D271">
        <f t="shared" si="8"/>
        <v>122.0506683433441</v>
      </c>
      <c r="E271">
        <v>206.6414</v>
      </c>
      <c r="F271">
        <v>178.2603</v>
      </c>
      <c r="G271">
        <f t="shared" si="9"/>
        <v>188.32444434368927</v>
      </c>
    </row>
    <row r="272" spans="1:7" x14ac:dyDescent="0.3">
      <c r="A272" t="s">
        <v>275</v>
      </c>
      <c r="B272">
        <v>47.5535</v>
      </c>
      <c r="C272">
        <v>57.8703</v>
      </c>
      <c r="D272">
        <f t="shared" si="8"/>
        <v>51.784679240761015</v>
      </c>
      <c r="E272">
        <v>95.336699999999993</v>
      </c>
      <c r="F272">
        <v>80.180300000000003</v>
      </c>
      <c r="G272">
        <f t="shared" si="9"/>
        <v>85.554869601977799</v>
      </c>
    </row>
    <row r="273" spans="1:7" x14ac:dyDescent="0.3">
      <c r="A273" t="s">
        <v>276</v>
      </c>
      <c r="B273">
        <v>171411.89939999999</v>
      </c>
      <c r="C273">
        <v>98096.583100000003</v>
      </c>
      <c r="D273">
        <f t="shared" si="8"/>
        <v>141343.44364255705</v>
      </c>
      <c r="E273">
        <v>91808.967099999994</v>
      </c>
      <c r="F273">
        <v>59216.801500000001</v>
      </c>
      <c r="G273">
        <f t="shared" si="9"/>
        <v>70774.220312936217</v>
      </c>
    </row>
    <row r="274" spans="1:7" x14ac:dyDescent="0.3">
      <c r="A274" t="s">
        <v>277</v>
      </c>
      <c r="B274">
        <v>15534.7436</v>
      </c>
      <c r="C274">
        <v>12733.5803</v>
      </c>
      <c r="D274">
        <f t="shared" si="8"/>
        <v>14385.916056096696</v>
      </c>
      <c r="E274">
        <v>16367.3501</v>
      </c>
      <c r="F274">
        <v>15742.4323</v>
      </c>
      <c r="G274">
        <f t="shared" si="9"/>
        <v>15964.032693999554</v>
      </c>
    </row>
    <row r="275" spans="1:7" x14ac:dyDescent="0.3">
      <c r="A275" t="s">
        <v>278</v>
      </c>
      <c r="B275">
        <v>7334.4871999999996</v>
      </c>
      <c r="C275">
        <v>6679.1611999999996</v>
      </c>
      <c r="D275">
        <f t="shared" si="8"/>
        <v>7065.7215200284054</v>
      </c>
      <c r="E275">
        <v>8829.2918000000009</v>
      </c>
      <c r="F275">
        <v>8972.7458000000006</v>
      </c>
      <c r="G275">
        <f t="shared" si="9"/>
        <v>8921.8759689265189</v>
      </c>
    </row>
    <row r="276" spans="1:7" x14ac:dyDescent="0.3">
      <c r="A276" t="s">
        <v>279</v>
      </c>
      <c r="B276">
        <v>14799.6109</v>
      </c>
      <c r="C276">
        <v>13745.715399999999</v>
      </c>
      <c r="D276">
        <f t="shared" si="8"/>
        <v>14367.381840453294</v>
      </c>
      <c r="E276">
        <v>18006.037799999998</v>
      </c>
      <c r="F276">
        <v>17549.747299999999</v>
      </c>
      <c r="G276">
        <f t="shared" si="9"/>
        <v>17711.551227777785</v>
      </c>
    </row>
    <row r="277" spans="1:7" x14ac:dyDescent="0.3">
      <c r="A277" t="s">
        <v>280</v>
      </c>
      <c r="B277">
        <v>6909.2605000000003</v>
      </c>
      <c r="C277">
        <v>6401.1013000000003</v>
      </c>
      <c r="D277">
        <f t="shared" si="8"/>
        <v>6700.8516272834868</v>
      </c>
      <c r="E277">
        <v>8376.3443000000007</v>
      </c>
      <c r="F277">
        <v>8398.0725999999995</v>
      </c>
      <c r="G277">
        <f t="shared" si="9"/>
        <v>8390.3675868911705</v>
      </c>
    </row>
    <row r="278" spans="1:7" x14ac:dyDescent="0.3">
      <c r="A278" t="s">
        <v>281</v>
      </c>
      <c r="B278">
        <v>1824.8576</v>
      </c>
      <c r="C278">
        <v>2042.9480000000001</v>
      </c>
      <c r="D278">
        <f t="shared" si="8"/>
        <v>1914.3019599846143</v>
      </c>
      <c r="E278">
        <v>2752.6480000000001</v>
      </c>
      <c r="F278">
        <v>2950.9396999999999</v>
      </c>
      <c r="G278">
        <f t="shared" si="9"/>
        <v>2880.624021927074</v>
      </c>
    </row>
    <row r="279" spans="1:7" x14ac:dyDescent="0.3">
      <c r="A279" t="s">
        <v>282</v>
      </c>
      <c r="B279">
        <v>876.3673</v>
      </c>
      <c r="C279">
        <v>992.90239999999994</v>
      </c>
      <c r="D279">
        <f t="shared" si="8"/>
        <v>924.16127642098422</v>
      </c>
      <c r="E279">
        <v>1426.2858000000001</v>
      </c>
      <c r="F279">
        <v>1534.5236</v>
      </c>
      <c r="G279">
        <f t="shared" si="9"/>
        <v>1496.1416894100876</v>
      </c>
    </row>
    <row r="280" spans="1:7" x14ac:dyDescent="0.3">
      <c r="A280" t="s">
        <v>283</v>
      </c>
      <c r="B280">
        <v>1584.2485999999999</v>
      </c>
      <c r="C280">
        <v>1797.4964</v>
      </c>
      <c r="D280">
        <f t="shared" si="8"/>
        <v>1671.7068878894579</v>
      </c>
      <c r="E280">
        <v>2645.9018000000001</v>
      </c>
      <c r="F280">
        <v>2834.0722999999998</v>
      </c>
      <c r="G280">
        <f t="shared" si="9"/>
        <v>2767.3456730114694</v>
      </c>
    </row>
    <row r="281" spans="1:7" x14ac:dyDescent="0.3">
      <c r="A281" t="s">
        <v>284</v>
      </c>
      <c r="B281">
        <v>805.00779999999997</v>
      </c>
      <c r="C281">
        <v>904.50220000000002</v>
      </c>
      <c r="D281">
        <f t="shared" si="8"/>
        <v>845.8129566233689</v>
      </c>
      <c r="E281">
        <v>1329.5057999999999</v>
      </c>
      <c r="F281">
        <v>1400.4860000000001</v>
      </c>
      <c r="G281">
        <f t="shared" si="9"/>
        <v>1375.3159051712605</v>
      </c>
    </row>
    <row r="282" spans="1:7" x14ac:dyDescent="0.3">
      <c r="A282" t="s">
        <v>285</v>
      </c>
      <c r="B282">
        <v>434.26519999999999</v>
      </c>
      <c r="C282">
        <v>488.84179999999998</v>
      </c>
      <c r="D282">
        <f t="shared" si="8"/>
        <v>456.64843675474151</v>
      </c>
      <c r="E282">
        <v>754.5444</v>
      </c>
      <c r="F282">
        <v>786.69010000000003</v>
      </c>
      <c r="G282">
        <f t="shared" si="9"/>
        <v>775.29100113389086</v>
      </c>
    </row>
    <row r="283" spans="1:7" x14ac:dyDescent="0.3">
      <c r="A283" t="s">
        <v>286</v>
      </c>
      <c r="B283">
        <v>854.07470000000001</v>
      </c>
      <c r="C283">
        <v>958.92970000000003</v>
      </c>
      <c r="D283">
        <f t="shared" si="8"/>
        <v>897.07837355090692</v>
      </c>
      <c r="E283">
        <v>1486.9585</v>
      </c>
      <c r="F283">
        <v>1519.3851999999999</v>
      </c>
      <c r="G283">
        <f t="shared" si="9"/>
        <v>1507.8864564914852</v>
      </c>
    </row>
    <row r="284" spans="1:7" x14ac:dyDescent="0.3">
      <c r="A284" t="s">
        <v>287</v>
      </c>
      <c r="B284">
        <v>419.32010000000002</v>
      </c>
      <c r="C284">
        <v>462.88959999999997</v>
      </c>
      <c r="D284">
        <f t="shared" si="8"/>
        <v>437.18904811669677</v>
      </c>
      <c r="E284">
        <v>723.12670000000003</v>
      </c>
      <c r="F284">
        <v>735.12909999999999</v>
      </c>
      <c r="G284">
        <f t="shared" si="9"/>
        <v>730.87296172238928</v>
      </c>
    </row>
    <row r="285" spans="1:7" x14ac:dyDescent="0.3">
      <c r="A285" t="s">
        <v>288</v>
      </c>
      <c r="B285">
        <v>2028.9095</v>
      </c>
      <c r="C285">
        <v>2211.8233</v>
      </c>
      <c r="D285">
        <f t="shared" si="8"/>
        <v>2103.927051315206</v>
      </c>
      <c r="E285">
        <v>3259.3222999999998</v>
      </c>
      <c r="F285">
        <v>3229.3501999999999</v>
      </c>
      <c r="G285">
        <f t="shared" si="9"/>
        <v>3239.9785245076296</v>
      </c>
    </row>
    <row r="286" spans="1:7" x14ac:dyDescent="0.3">
      <c r="A286" t="s">
        <v>289</v>
      </c>
      <c r="B286">
        <v>899.20010000000002</v>
      </c>
      <c r="C286">
        <v>991.19590000000005</v>
      </c>
      <c r="D286">
        <f t="shared" si="8"/>
        <v>936.92989210580834</v>
      </c>
      <c r="E286">
        <v>1514.5406</v>
      </c>
      <c r="F286">
        <v>1500.8416999999999</v>
      </c>
      <c r="G286">
        <f t="shared" si="9"/>
        <v>1505.6994295083616</v>
      </c>
    </row>
    <row r="287" spans="1:7" x14ac:dyDescent="0.3">
      <c r="A287" t="s">
        <v>290</v>
      </c>
      <c r="B287">
        <v>423.58690000000001</v>
      </c>
      <c r="C287">
        <v>458.64949999999999</v>
      </c>
      <c r="D287">
        <f t="shared" si="8"/>
        <v>437.96695440127831</v>
      </c>
      <c r="E287">
        <v>718.20159999999998</v>
      </c>
      <c r="F287">
        <v>708.76549999999997</v>
      </c>
      <c r="G287">
        <f t="shared" si="9"/>
        <v>712.11160964485123</v>
      </c>
    </row>
    <row r="288" spans="1:7" x14ac:dyDescent="0.3">
      <c r="A288" t="s">
        <v>291</v>
      </c>
      <c r="B288">
        <v>332.96589999999998</v>
      </c>
      <c r="C288">
        <v>400.43009999999998</v>
      </c>
      <c r="D288">
        <f t="shared" si="8"/>
        <v>360.63466575435689</v>
      </c>
      <c r="E288">
        <v>610.16629999999998</v>
      </c>
      <c r="F288">
        <v>630.22270000000003</v>
      </c>
      <c r="G288">
        <f t="shared" si="9"/>
        <v>623.11055478312085</v>
      </c>
    </row>
    <row r="289" spans="1:7" x14ac:dyDescent="0.3">
      <c r="A289" t="s">
        <v>292</v>
      </c>
      <c r="B289">
        <v>171.50319999999999</v>
      </c>
      <c r="C289">
        <v>208.77080000000001</v>
      </c>
      <c r="D289">
        <f t="shared" si="8"/>
        <v>186.78758037695656</v>
      </c>
      <c r="E289">
        <v>334.78960000000001</v>
      </c>
      <c r="F289">
        <v>343.71820000000002</v>
      </c>
      <c r="G289">
        <f t="shared" si="9"/>
        <v>340.55205354383509</v>
      </c>
    </row>
    <row r="290" spans="1:7" x14ac:dyDescent="0.3">
      <c r="A290" t="s">
        <v>293</v>
      </c>
      <c r="B290">
        <v>341.18349999999998</v>
      </c>
      <c r="C290">
        <v>408.8947</v>
      </c>
      <c r="D290">
        <f t="shared" si="8"/>
        <v>368.95356666863921</v>
      </c>
      <c r="E290">
        <v>657.5838</v>
      </c>
      <c r="F290">
        <v>670.57489999999996</v>
      </c>
      <c r="G290">
        <f t="shared" si="9"/>
        <v>665.96816151617429</v>
      </c>
    </row>
    <row r="291" spans="1:7" x14ac:dyDescent="0.3">
      <c r="A291" t="s">
        <v>294</v>
      </c>
      <c r="B291">
        <v>166.9965</v>
      </c>
      <c r="C291">
        <v>199.8897</v>
      </c>
      <c r="D291">
        <f t="shared" si="8"/>
        <v>180.48682888126166</v>
      </c>
      <c r="E291">
        <v>324.2448</v>
      </c>
      <c r="F291">
        <v>327.8922</v>
      </c>
      <c r="G291">
        <f t="shared" si="9"/>
        <v>326.5988054494303</v>
      </c>
    </row>
    <row r="292" spans="1:7" x14ac:dyDescent="0.3">
      <c r="A292" t="s">
        <v>295</v>
      </c>
      <c r="B292">
        <v>93.168899999999994</v>
      </c>
      <c r="C292">
        <v>113.92870000000001</v>
      </c>
      <c r="D292">
        <f t="shared" si="8"/>
        <v>101.6830162765926</v>
      </c>
      <c r="E292">
        <v>191.84370000000001</v>
      </c>
      <c r="F292">
        <v>191.26390000000001</v>
      </c>
      <c r="G292">
        <f t="shared" si="9"/>
        <v>191.46950129418775</v>
      </c>
    </row>
    <row r="293" spans="1:7" x14ac:dyDescent="0.3">
      <c r="A293" t="s">
        <v>296</v>
      </c>
      <c r="B293">
        <v>202.2337</v>
      </c>
      <c r="C293">
        <v>247.90809999999999</v>
      </c>
      <c r="D293">
        <f t="shared" si="8"/>
        <v>220.96592056395539</v>
      </c>
      <c r="E293">
        <v>401.7885</v>
      </c>
      <c r="F293">
        <v>391.09539999999998</v>
      </c>
      <c r="G293">
        <f t="shared" si="9"/>
        <v>394.88725098116367</v>
      </c>
    </row>
    <row r="294" spans="1:7" x14ac:dyDescent="0.3">
      <c r="A294" t="s">
        <v>297</v>
      </c>
      <c r="B294">
        <v>94.946299999999994</v>
      </c>
      <c r="C294">
        <v>114.8278</v>
      </c>
      <c r="D294">
        <f t="shared" si="8"/>
        <v>103.10020334940971</v>
      </c>
      <c r="E294">
        <v>192.75380000000001</v>
      </c>
      <c r="F294">
        <v>186.5728</v>
      </c>
      <c r="G294">
        <f t="shared" si="9"/>
        <v>188.76462752565416</v>
      </c>
    </row>
    <row r="295" spans="1:7" x14ac:dyDescent="0.3">
      <c r="A295" t="s">
        <v>298</v>
      </c>
      <c r="B295">
        <v>528.11199999999997</v>
      </c>
      <c r="C295">
        <v>633.92619999999999</v>
      </c>
      <c r="D295">
        <f t="shared" si="8"/>
        <v>571.50906560345595</v>
      </c>
      <c r="E295">
        <v>916.62199999999996</v>
      </c>
      <c r="F295">
        <v>874.17489999999998</v>
      </c>
      <c r="G295">
        <f t="shared" si="9"/>
        <v>889.22695018026138</v>
      </c>
    </row>
    <row r="296" spans="1:7" x14ac:dyDescent="0.3">
      <c r="A296" t="s">
        <v>299</v>
      </c>
      <c r="B296">
        <v>224.28630000000001</v>
      </c>
      <c r="C296">
        <v>272.05610000000001</v>
      </c>
      <c r="D296">
        <f t="shared" si="8"/>
        <v>243.87789682220316</v>
      </c>
      <c r="E296">
        <v>424.26920000000001</v>
      </c>
      <c r="F296">
        <v>398.73270000000002</v>
      </c>
      <c r="G296">
        <f t="shared" si="9"/>
        <v>407.78812850814882</v>
      </c>
    </row>
    <row r="297" spans="1:7" x14ac:dyDescent="0.3">
      <c r="A297" t="s">
        <v>300</v>
      </c>
      <c r="B297">
        <v>100.9555</v>
      </c>
      <c r="C297">
        <v>120.5408</v>
      </c>
      <c r="D297">
        <f t="shared" si="8"/>
        <v>108.98792427730272</v>
      </c>
      <c r="E297">
        <v>198.80840000000001</v>
      </c>
      <c r="F297">
        <v>186.07859999999999</v>
      </c>
      <c r="G297">
        <f t="shared" si="9"/>
        <v>190.59267960460642</v>
      </c>
    </row>
    <row r="298" spans="1:7" x14ac:dyDescent="0.3">
      <c r="A298" t="s">
        <v>301</v>
      </c>
      <c r="B298">
        <v>53.627000000000002</v>
      </c>
      <c r="C298">
        <v>65.954700000000003</v>
      </c>
      <c r="D298">
        <f t="shared" si="8"/>
        <v>58.682899923070096</v>
      </c>
      <c r="E298">
        <v>115.0783</v>
      </c>
      <c r="F298">
        <v>109.4881</v>
      </c>
      <c r="G298">
        <f t="shared" si="9"/>
        <v>111.47042555151464</v>
      </c>
    </row>
    <row r="299" spans="1:7" x14ac:dyDescent="0.3">
      <c r="A299" t="s">
        <v>302</v>
      </c>
      <c r="B299">
        <v>125.495</v>
      </c>
      <c r="C299">
        <v>158.28960000000001</v>
      </c>
      <c r="D299">
        <f t="shared" si="8"/>
        <v>138.94489054058053</v>
      </c>
      <c r="E299">
        <v>253.01689999999999</v>
      </c>
      <c r="F299">
        <v>234.5172</v>
      </c>
      <c r="G299">
        <f t="shared" si="9"/>
        <v>241.07732808224307</v>
      </c>
    </row>
    <row r="300" spans="1:7" x14ac:dyDescent="0.3">
      <c r="A300" t="s">
        <v>303</v>
      </c>
      <c r="B300">
        <v>56.904000000000003</v>
      </c>
      <c r="C300">
        <v>69.904499999999999</v>
      </c>
      <c r="D300">
        <f t="shared" si="8"/>
        <v>62.235832130070719</v>
      </c>
      <c r="E300">
        <v>118.7021</v>
      </c>
      <c r="F300">
        <v>109.33280000000001</v>
      </c>
      <c r="G300">
        <f t="shared" si="9"/>
        <v>112.65522187932561</v>
      </c>
    </row>
    <row r="301" spans="1:7" x14ac:dyDescent="0.3">
      <c r="A301" t="s">
        <v>304</v>
      </c>
      <c r="B301">
        <v>348.1327</v>
      </c>
      <c r="C301">
        <v>426.33699999999999</v>
      </c>
      <c r="D301">
        <f t="shared" si="8"/>
        <v>380.20625097493865</v>
      </c>
      <c r="E301">
        <v>593.93449999999996</v>
      </c>
      <c r="F301">
        <v>541.43110000000001</v>
      </c>
      <c r="G301">
        <f t="shared" si="9"/>
        <v>560.04918725294135</v>
      </c>
    </row>
    <row r="302" spans="1:7" x14ac:dyDescent="0.3">
      <c r="A302" t="s">
        <v>305</v>
      </c>
      <c r="B302">
        <v>143.7448</v>
      </c>
      <c r="C302">
        <v>178.89830000000001</v>
      </c>
      <c r="D302">
        <f t="shared" si="8"/>
        <v>158.16213477823479</v>
      </c>
      <c r="E302">
        <v>270.62020000000001</v>
      </c>
      <c r="F302">
        <v>243.46420000000001</v>
      </c>
      <c r="G302">
        <f t="shared" si="9"/>
        <v>253.0939149792371</v>
      </c>
    </row>
    <row r="303" spans="1:7" x14ac:dyDescent="0.3">
      <c r="A303" t="s">
        <v>306</v>
      </c>
      <c r="B303">
        <v>62.555599999999998</v>
      </c>
      <c r="C303">
        <v>76.796899999999994</v>
      </c>
      <c r="D303">
        <f t="shared" si="8"/>
        <v>68.396315427404801</v>
      </c>
      <c r="E303">
        <v>125.3631</v>
      </c>
      <c r="F303">
        <v>111.2997</v>
      </c>
      <c r="G303">
        <f t="shared" si="9"/>
        <v>116.28668385767429</v>
      </c>
    </row>
    <row r="304" spans="1:7" x14ac:dyDescent="0.3">
      <c r="A304" t="s">
        <v>307</v>
      </c>
      <c r="B304">
        <v>1056.4170999999999</v>
      </c>
      <c r="C304">
        <v>1217.0920000000001</v>
      </c>
      <c r="D304">
        <f t="shared" si="8"/>
        <v>1122.3139189158801</v>
      </c>
      <c r="E304">
        <v>1470.3453999999999</v>
      </c>
      <c r="F304">
        <v>1317.3933</v>
      </c>
      <c r="G304">
        <f t="shared" si="9"/>
        <v>1371.6312263689706</v>
      </c>
    </row>
    <row r="305" spans="1:7" x14ac:dyDescent="0.3">
      <c r="A305" t="s">
        <v>308</v>
      </c>
      <c r="B305">
        <v>419.01229999999998</v>
      </c>
      <c r="C305">
        <v>497.6155</v>
      </c>
      <c r="D305">
        <f t="shared" si="8"/>
        <v>451.2494499008788</v>
      </c>
      <c r="E305">
        <v>648.69280000000003</v>
      </c>
      <c r="F305">
        <v>579.39350000000002</v>
      </c>
      <c r="G305">
        <f t="shared" si="9"/>
        <v>603.9675354713745</v>
      </c>
    </row>
    <row r="306" spans="1:7" x14ac:dyDescent="0.3">
      <c r="A306" t="s">
        <v>309</v>
      </c>
      <c r="B306">
        <v>169.1747</v>
      </c>
      <c r="C306">
        <v>205.6986</v>
      </c>
      <c r="D306">
        <f t="shared" si="8"/>
        <v>184.15407029618012</v>
      </c>
      <c r="E306">
        <v>292.0496</v>
      </c>
      <c r="F306">
        <v>256.44830000000002</v>
      </c>
      <c r="G306">
        <f t="shared" si="9"/>
        <v>269.0727797426099</v>
      </c>
    </row>
    <row r="307" spans="1:7" x14ac:dyDescent="0.3">
      <c r="A307" t="s">
        <v>310</v>
      </c>
      <c r="B307">
        <v>71.167699999999996</v>
      </c>
      <c r="C307">
        <v>86.778599999999997</v>
      </c>
      <c r="D307">
        <f t="shared" si="8"/>
        <v>77.570122845222954</v>
      </c>
      <c r="E307">
        <v>133.989</v>
      </c>
      <c r="F307">
        <v>115.1914</v>
      </c>
      <c r="G307">
        <f t="shared" si="9"/>
        <v>121.85716558748369</v>
      </c>
    </row>
    <row r="308" spans="1:7" x14ac:dyDescent="0.3">
      <c r="A308" t="s">
        <v>311</v>
      </c>
      <c r="B308">
        <v>0.99998811136145205</v>
      </c>
      <c r="C308">
        <v>0.999989515852864</v>
      </c>
      <c r="D308">
        <f t="shared" si="8"/>
        <v>0.99998868737871582</v>
      </c>
      <c r="E308">
        <v>0.99998576906109105</v>
      </c>
      <c r="F308">
        <v>0.99998677938769898</v>
      </c>
      <c r="G308">
        <f t="shared" si="9"/>
        <v>0.9999864211185403</v>
      </c>
    </row>
    <row r="309" spans="1:7" x14ac:dyDescent="0.3">
      <c r="A309" t="s">
        <v>312</v>
      </c>
      <c r="B309">
        <v>612.04041628229402</v>
      </c>
      <c r="C309">
        <v>580.04976499616998</v>
      </c>
      <c r="D309">
        <f t="shared" si="8"/>
        <v>598.92024533585004</v>
      </c>
      <c r="E309">
        <v>1179.90768037112</v>
      </c>
      <c r="F309">
        <v>1264.55967194098</v>
      </c>
      <c r="G309">
        <f t="shared" si="9"/>
        <v>1234.54146045024</v>
      </c>
    </row>
    <row r="310" spans="1:7" x14ac:dyDescent="0.3">
      <c r="A310" t="s">
        <v>313</v>
      </c>
      <c r="B310">
        <v>2.2984117058495001E-3</v>
      </c>
      <c r="C310">
        <v>2.5945891676128299E-3</v>
      </c>
      <c r="D310">
        <f t="shared" si="8"/>
        <v>2.4198815344585933E-3</v>
      </c>
      <c r="E310">
        <v>7.8406530108017097E-3</v>
      </c>
      <c r="F310">
        <v>7.3510166238056202E-3</v>
      </c>
      <c r="G310">
        <f t="shared" si="9"/>
        <v>7.5246452454817061E-3</v>
      </c>
    </row>
    <row r="311" spans="1:7" x14ac:dyDescent="0.3">
      <c r="A311" t="s">
        <v>314</v>
      </c>
      <c r="B311">
        <v>2.5267289064699302E-4</v>
      </c>
      <c r="C311">
        <v>3.3315091291814401E-4</v>
      </c>
      <c r="D311">
        <f t="shared" si="8"/>
        <v>2.8567895232999518E-4</v>
      </c>
      <c r="E311">
        <v>1.26469581663082E-3</v>
      </c>
      <c r="F311">
        <v>1.2264373515065E-3</v>
      </c>
      <c r="G311">
        <f t="shared" si="9"/>
        <v>1.2400040813153924E-3</v>
      </c>
    </row>
    <row r="312" spans="1:7" x14ac:dyDescent="0.3">
      <c r="A312" t="s">
        <v>315</v>
      </c>
      <c r="B312" s="1">
        <v>4.8465459471760499E-6</v>
      </c>
      <c r="C312" s="1">
        <v>1.6166753102306602E-5</v>
      </c>
      <c r="D312">
        <f t="shared" si="8"/>
        <v>9.4892477070146343E-6</v>
      </c>
      <c r="E312">
        <v>1.73145488832268E-4</v>
      </c>
      <c r="F312">
        <v>1.6671649300936599E-4</v>
      </c>
      <c r="G312">
        <f t="shared" si="9"/>
        <v>1.6899626165634094E-4</v>
      </c>
    </row>
    <row r="313" spans="1:7" x14ac:dyDescent="0.3">
      <c r="A313" t="s">
        <v>316</v>
      </c>
      <c r="B313">
        <v>6.9018224827535298E-4</v>
      </c>
      <c r="C313" s="1">
        <v>9.3132681503303797E-5</v>
      </c>
      <c r="D313">
        <f t="shared" si="8"/>
        <v>4.4531719974952603E-4</v>
      </c>
      <c r="E313">
        <v>1.1080203171534101E-4</v>
      </c>
      <c r="F313">
        <v>1.0620561784658201E-4</v>
      </c>
      <c r="G313">
        <f t="shared" si="9"/>
        <v>1.078355396127759E-4</v>
      </c>
    </row>
    <row r="314" spans="1:7" x14ac:dyDescent="0.3">
      <c r="A314" t="s">
        <v>317</v>
      </c>
      <c r="B314">
        <v>1371.4119803869801</v>
      </c>
      <c r="C314">
        <v>1520.6484123876501</v>
      </c>
      <c r="D314">
        <f t="shared" si="8"/>
        <v>1432.6175957954865</v>
      </c>
      <c r="E314">
        <v>2488.77622749375</v>
      </c>
      <c r="F314">
        <v>2649.1430488066799</v>
      </c>
      <c r="G314">
        <f t="shared" si="9"/>
        <v>2592.2758083673752</v>
      </c>
    </row>
    <row r="315" spans="1:7" x14ac:dyDescent="0.3">
      <c r="A315" t="s">
        <v>318</v>
      </c>
      <c r="B315">
        <v>4.1759712160018099E-3</v>
      </c>
      <c r="C315">
        <v>5.7796318968829198E-3</v>
      </c>
      <c r="D315">
        <f t="shared" si="8"/>
        <v>4.8336728077908167E-3</v>
      </c>
      <c r="E315">
        <v>1.399341729625E-2</v>
      </c>
      <c r="F315">
        <v>1.29647684764702E-2</v>
      </c>
      <c r="G315">
        <f t="shared" si="9"/>
        <v>1.3329534824540907E-2</v>
      </c>
    </row>
    <row r="316" spans="1:7" x14ac:dyDescent="0.3">
      <c r="A316" t="s">
        <v>319</v>
      </c>
      <c r="B316">
        <v>6.5755873421838296E-4</v>
      </c>
      <c r="C316">
        <v>1.03995971649579E-3</v>
      </c>
      <c r="D316">
        <f t="shared" si="8"/>
        <v>8.1439099789110949E-4</v>
      </c>
      <c r="E316">
        <v>2.7962975034289701E-3</v>
      </c>
      <c r="F316">
        <v>2.9214537464229699E-3</v>
      </c>
      <c r="G316">
        <f t="shared" si="9"/>
        <v>2.877072432978267E-3</v>
      </c>
    </row>
    <row r="317" spans="1:7" x14ac:dyDescent="0.3">
      <c r="A317" t="s">
        <v>320</v>
      </c>
      <c r="B317" s="1">
        <v>9.1305533574503206E-5</v>
      </c>
      <c r="C317">
        <v>3.5619525782974298E-4</v>
      </c>
      <c r="D317">
        <f t="shared" si="8"/>
        <v>1.9994347386215829E-4</v>
      </c>
      <c r="E317">
        <v>3.1058980525420598E-3</v>
      </c>
      <c r="F317">
        <v>2.51019684704851E-3</v>
      </c>
      <c r="G317">
        <f t="shared" si="9"/>
        <v>2.7214368242797237E-3</v>
      </c>
    </row>
    <row r="318" spans="1:7" x14ac:dyDescent="0.3">
      <c r="A318" t="s">
        <v>321</v>
      </c>
      <c r="B318">
        <v>0.99997043084244097</v>
      </c>
      <c r="C318">
        <v>0.99997089193571398</v>
      </c>
      <c r="D318">
        <f t="shared" si="8"/>
        <v>0.99997061994839298</v>
      </c>
      <c r="E318">
        <v>0.99996050173928597</v>
      </c>
      <c r="F318">
        <v>0.99996330997623395</v>
      </c>
      <c r="G318">
        <f t="shared" si="9"/>
        <v>0.99996231415500092</v>
      </c>
    </row>
    <row r="319" spans="1:7" x14ac:dyDescent="0.3">
      <c r="A319" t="s">
        <v>322</v>
      </c>
      <c r="B319">
        <v>612.03372049529298</v>
      </c>
      <c r="C319">
        <v>580.04200812559895</v>
      </c>
      <c r="D319">
        <f t="shared" si="8"/>
        <v>598.91311437178126</v>
      </c>
      <c r="E319">
        <v>1179.88370863001</v>
      </c>
      <c r="F319">
        <v>1264.53757405593</v>
      </c>
      <c r="G319">
        <f t="shared" si="9"/>
        <v>1234.5186980822114</v>
      </c>
    </row>
    <row r="320" spans="1:7" x14ac:dyDescent="0.3">
      <c r="A320" t="s">
        <v>323</v>
      </c>
      <c r="B320">
        <v>6.3839484341759699E-3</v>
      </c>
      <c r="C320">
        <v>7.2068643474230204E-3</v>
      </c>
      <c r="D320">
        <f t="shared" si="8"/>
        <v>6.7214469539711406E-3</v>
      </c>
      <c r="E320">
        <v>2.1778530078285299E-2</v>
      </c>
      <c r="F320">
        <v>2.04185716352734E-2</v>
      </c>
      <c r="G320">
        <f t="shared" si="9"/>
        <v>2.0900822783815588E-2</v>
      </c>
    </row>
    <row r="321" spans="1:7" x14ac:dyDescent="0.3">
      <c r="A321" t="s">
        <v>324</v>
      </c>
      <c r="B321">
        <v>7.01858664419933E-4</v>
      </c>
      <c r="C321">
        <v>9.2540007547734903E-4</v>
      </c>
      <c r="D321">
        <f t="shared" si="8"/>
        <v>7.9353862118138659E-4</v>
      </c>
      <c r="E321">
        <v>3.51297684880342E-3</v>
      </c>
      <c r="F321">
        <v>3.4067090490189798E-3</v>
      </c>
      <c r="G321">
        <f t="shared" si="9"/>
        <v>3.4443923832138093E-3</v>
      </c>
    </row>
    <row r="322" spans="1:7" x14ac:dyDescent="0.3">
      <c r="A322" t="s">
        <v>325</v>
      </c>
      <c r="B322" s="1">
        <v>3.73941836968997E-5</v>
      </c>
      <c r="C322">
        <v>1.2473602136681499E-4</v>
      </c>
      <c r="D322">
        <f t="shared" si="8"/>
        <v>7.3215268761926068E-5</v>
      </c>
      <c r="E322">
        <v>1.3358917046306399E-3</v>
      </c>
      <c r="F322">
        <v>1.2862990421275899E-3</v>
      </c>
      <c r="G322">
        <f t="shared" si="9"/>
        <v>1.303884960707862E-3</v>
      </c>
    </row>
    <row r="323" spans="1:7" x14ac:dyDescent="0.3">
      <c r="A323" t="s">
        <v>326</v>
      </c>
      <c r="B323">
        <v>7.3524234431146399E-4</v>
      </c>
      <c r="C323">
        <v>2.57840670765655E-4</v>
      </c>
      <c r="D323">
        <f t="shared" si="8"/>
        <v>5.3944790702358469E-4</v>
      </c>
      <c r="E323">
        <v>3.0416885130783098E-4</v>
      </c>
      <c r="F323">
        <v>2.9152363609521098E-4</v>
      </c>
      <c r="G323">
        <f t="shared" si="9"/>
        <v>2.960077213194209E-4</v>
      </c>
    </row>
    <row r="324" spans="1:7" x14ac:dyDescent="0.3">
      <c r="A324" t="s">
        <v>327</v>
      </c>
      <c r="B324">
        <v>1371.3945335162</v>
      </c>
      <c r="C324">
        <v>1520.62294073674</v>
      </c>
      <c r="D324">
        <f t="shared" ref="D324:D378" si="10">(B324*478.464  +C324*332.664)/(478.464+ 332.664 )</f>
        <v>1432.5968577604795</v>
      </c>
      <c r="E324">
        <v>2488.7199958159499</v>
      </c>
      <c r="F324">
        <v>2649.0891877607201</v>
      </c>
      <c r="G324">
        <f t="shared" ref="G324:G378" si="11">(E324*426.289  +F324*775.855)/(426.289+775.855  )</f>
        <v>2592.2211066781338</v>
      </c>
    </row>
    <row r="325" spans="1:7" x14ac:dyDescent="0.3">
      <c r="A325" t="s">
        <v>328</v>
      </c>
      <c r="B325">
        <v>1.15979728433106E-2</v>
      </c>
      <c r="C325">
        <v>1.60534160882864E-2</v>
      </c>
      <c r="D325">
        <f t="shared" si="10"/>
        <v>1.3425262212740123E-2</v>
      </c>
      <c r="E325">
        <v>3.8868517316394097E-2</v>
      </c>
      <c r="F325">
        <v>3.6011327414418197E-2</v>
      </c>
      <c r="G325">
        <f t="shared" si="11"/>
        <v>3.7024507720707131E-2</v>
      </c>
    </row>
    <row r="326" spans="1:7" x14ac:dyDescent="0.3">
      <c r="A326" t="s">
        <v>329</v>
      </c>
      <c r="B326">
        <v>1.82649711870418E-3</v>
      </c>
      <c r="C326">
        <v>2.88869073726419E-3</v>
      </c>
      <c r="D326">
        <f t="shared" si="10"/>
        <v>2.2621294454450241E-3</v>
      </c>
      <c r="E326">
        <v>7.7671776325305497E-3</v>
      </c>
      <c r="F326">
        <v>8.1148576110389291E-3</v>
      </c>
      <c r="G326">
        <f t="shared" si="11"/>
        <v>7.9915677636010519E-3</v>
      </c>
    </row>
    <row r="327" spans="1:7" x14ac:dyDescent="0.3">
      <c r="A327" t="s">
        <v>330</v>
      </c>
      <c r="B327">
        <v>7.0446913767195196E-4</v>
      </c>
      <c r="C327">
        <v>2.7482198155740298E-3</v>
      </c>
      <c r="D327">
        <f t="shared" si="10"/>
        <v>1.5426627094801216E-3</v>
      </c>
      <c r="E327">
        <v>2.3963026148474099E-2</v>
      </c>
      <c r="F327">
        <v>1.93670117205367E-2</v>
      </c>
      <c r="G327">
        <f t="shared" si="11"/>
        <v>2.0996791842111989E-2</v>
      </c>
    </row>
    <row r="328" spans="1:7" x14ac:dyDescent="0.3">
      <c r="A328" t="s">
        <v>331</v>
      </c>
      <c r="B328">
        <v>3.2200472774022302</v>
      </c>
      <c r="C328">
        <v>3.1255790891464299</v>
      </c>
      <c r="D328">
        <f t="shared" si="10"/>
        <v>3.181303496669809</v>
      </c>
      <c r="E328">
        <v>3.1079648740106798</v>
      </c>
      <c r="F328">
        <v>3.1023931148257802</v>
      </c>
      <c r="G328">
        <f t="shared" si="11"/>
        <v>3.104368901130226</v>
      </c>
    </row>
    <row r="329" spans="1:7" x14ac:dyDescent="0.3">
      <c r="A329" t="s">
        <v>332</v>
      </c>
      <c r="B329">
        <v>0.96736050772211701</v>
      </c>
      <c r="C329">
        <v>1.05371041152244</v>
      </c>
      <c r="D329">
        <f t="shared" si="10"/>
        <v>1.0027747757511221</v>
      </c>
      <c r="E329">
        <v>1.0027537713865</v>
      </c>
      <c r="F329">
        <v>1.04536796654939</v>
      </c>
      <c r="G329">
        <f t="shared" si="11"/>
        <v>1.0302566632098622</v>
      </c>
    </row>
    <row r="330" spans="1:7" x14ac:dyDescent="0.3">
      <c r="A330" t="s">
        <v>333</v>
      </c>
      <c r="B330">
        <v>1.41749263882553E-2</v>
      </c>
      <c r="C330">
        <v>2.8706540562141999E-2</v>
      </c>
      <c r="D330">
        <f t="shared" si="10"/>
        <v>2.0134706962396307E-2</v>
      </c>
      <c r="E330">
        <v>1.9702435886679501E-2</v>
      </c>
      <c r="F330">
        <v>2.67635308381865E-2</v>
      </c>
      <c r="G330">
        <f t="shared" si="11"/>
        <v>2.425961524589226E-2</v>
      </c>
    </row>
    <row r="331" spans="1:7" x14ac:dyDescent="0.3">
      <c r="A331" t="s">
        <v>334</v>
      </c>
      <c r="B331">
        <v>2.3978766640401401E-2</v>
      </c>
      <c r="C331">
        <v>3.6395660346639401E-2</v>
      </c>
      <c r="D331">
        <f t="shared" si="10"/>
        <v>2.9071247146427528E-2</v>
      </c>
      <c r="E331">
        <v>4.04536174735017E-2</v>
      </c>
      <c r="F331">
        <v>3.8281886664943997E-2</v>
      </c>
      <c r="G331">
        <f t="shared" si="11"/>
        <v>3.9051998194552143E-2</v>
      </c>
    </row>
    <row r="332" spans="1:7" x14ac:dyDescent="0.3">
      <c r="A332" t="s">
        <v>335</v>
      </c>
      <c r="B332">
        <v>4.3909924107327997E-2</v>
      </c>
      <c r="C332">
        <v>7.3390761215458206E-2</v>
      </c>
      <c r="D332">
        <f t="shared" si="10"/>
        <v>5.600075711486692E-2</v>
      </c>
      <c r="E332">
        <v>0.104552954666219</v>
      </c>
      <c r="F332">
        <v>9.8020313649102603E-2</v>
      </c>
      <c r="G332">
        <f t="shared" si="11"/>
        <v>0.10033683563527525</v>
      </c>
    </row>
    <row r="333" spans="1:7" x14ac:dyDescent="0.3">
      <c r="A333" t="s">
        <v>336</v>
      </c>
      <c r="B333">
        <v>0.69706797163355905</v>
      </c>
      <c r="C333">
        <v>0.616802095821678</v>
      </c>
      <c r="D333">
        <f t="shared" si="10"/>
        <v>0.66414891655090436</v>
      </c>
      <c r="E333">
        <v>0.57311855021394398</v>
      </c>
      <c r="F333">
        <v>0.58043966528194602</v>
      </c>
      <c r="G333">
        <f t="shared" si="11"/>
        <v>0.57784354466642618</v>
      </c>
    </row>
    <row r="334" spans="1:7" x14ac:dyDescent="0.3">
      <c r="A334" t="s">
        <v>337</v>
      </c>
      <c r="B334">
        <v>0.124679633392776</v>
      </c>
      <c r="C334">
        <v>0.158022882346847</v>
      </c>
      <c r="D334">
        <f t="shared" si="10"/>
        <v>0.13835453867290082</v>
      </c>
      <c r="E334">
        <v>0.188578460161647</v>
      </c>
      <c r="F334">
        <v>0.17711832402456701</v>
      </c>
      <c r="G334">
        <f t="shared" si="11"/>
        <v>0.18118217159502423</v>
      </c>
    </row>
    <row r="335" spans="1:7" x14ac:dyDescent="0.3">
      <c r="A335" t="s">
        <v>338</v>
      </c>
      <c r="B335">
        <v>6.6586488616099199E-2</v>
      </c>
      <c r="C335">
        <v>6.5020795405769397E-2</v>
      </c>
      <c r="D335">
        <f t="shared" si="10"/>
        <v>6.5944358439208317E-2</v>
      </c>
      <c r="E335">
        <v>5.9596722320105197E-2</v>
      </c>
      <c r="F335">
        <v>6.1795631174097101E-2</v>
      </c>
      <c r="G335">
        <f t="shared" si="11"/>
        <v>6.1015882112038518E-2</v>
      </c>
    </row>
    <row r="336" spans="1:7" x14ac:dyDescent="0.3">
      <c r="A336" t="s">
        <v>339</v>
      </c>
      <c r="B336">
        <v>2.9602289221581701E-2</v>
      </c>
      <c r="C336">
        <v>2.1661264301466799E-2</v>
      </c>
      <c r="D336">
        <f t="shared" si="10"/>
        <v>2.6345475113296567E-2</v>
      </c>
      <c r="E336">
        <v>1.3997259277903599E-2</v>
      </c>
      <c r="F336">
        <v>1.7580648367156299E-2</v>
      </c>
      <c r="G336">
        <f t="shared" si="11"/>
        <v>1.6309952550791165E-2</v>
      </c>
    </row>
    <row r="337" spans="1:7" x14ac:dyDescent="0.3">
      <c r="A337" t="s">
        <v>340</v>
      </c>
      <c r="B337">
        <v>6.64411728113466</v>
      </c>
      <c r="C337">
        <v>6.6663928481565398</v>
      </c>
      <c r="D337">
        <f t="shared" si="10"/>
        <v>6.6532530516021664</v>
      </c>
      <c r="E337">
        <v>6.8247615851441701</v>
      </c>
      <c r="F337">
        <v>6.74666573910278</v>
      </c>
      <c r="G337">
        <f t="shared" si="11"/>
        <v>6.7743590937367824</v>
      </c>
    </row>
    <row r="338" spans="1:7" x14ac:dyDescent="0.3">
      <c r="A338" t="s">
        <v>341</v>
      </c>
      <c r="B338">
        <v>2.3905404871888098</v>
      </c>
      <c r="C338">
        <v>2.46125698082089</v>
      </c>
      <c r="D338">
        <f t="shared" si="10"/>
        <v>2.4195431003862611</v>
      </c>
      <c r="E338">
        <v>2.2930651190229301</v>
      </c>
      <c r="F338">
        <v>2.4043901476973999</v>
      </c>
      <c r="G338">
        <f t="shared" si="11"/>
        <v>2.3649134833804704</v>
      </c>
    </row>
    <row r="339" spans="1:7" x14ac:dyDescent="0.3">
      <c r="A339" t="s">
        <v>342</v>
      </c>
      <c r="B339">
        <v>3.6743665242815098E-3</v>
      </c>
      <c r="C339">
        <v>1.0775128398679799E-2</v>
      </c>
      <c r="D339">
        <f t="shared" si="10"/>
        <v>6.5865676173085452E-3</v>
      </c>
      <c r="E339">
        <v>7.3272366249964999E-3</v>
      </c>
      <c r="F339">
        <v>1.1289777583431099E-2</v>
      </c>
      <c r="G339">
        <f t="shared" si="11"/>
        <v>9.8846317584466332E-3</v>
      </c>
    </row>
    <row r="340" spans="1:7" x14ac:dyDescent="0.3">
      <c r="A340" t="s">
        <v>343</v>
      </c>
      <c r="B340">
        <v>5.8640567328826802E-3</v>
      </c>
      <c r="C340">
        <v>9.7982623625357101E-3</v>
      </c>
      <c r="D340">
        <f t="shared" si="10"/>
        <v>7.4775734424314755E-3</v>
      </c>
      <c r="E340">
        <v>7.9564840450820802E-3</v>
      </c>
      <c r="F340">
        <v>1.01270099978136E-2</v>
      </c>
      <c r="G340">
        <f t="shared" si="11"/>
        <v>9.3573257188387295E-3</v>
      </c>
    </row>
    <row r="341" spans="1:7" x14ac:dyDescent="0.3">
      <c r="A341" t="s">
        <v>344</v>
      </c>
      <c r="B341">
        <v>6.32853647410111E-3</v>
      </c>
      <c r="C341">
        <v>1.19740094430384E-2</v>
      </c>
      <c r="D341">
        <f t="shared" si="10"/>
        <v>8.6438869733300294E-3</v>
      </c>
      <c r="E341">
        <v>9.0331962972285199E-3</v>
      </c>
      <c r="F341">
        <v>1.23134105861541E-2</v>
      </c>
      <c r="G341">
        <f t="shared" si="11"/>
        <v>1.1150222757564682E-2</v>
      </c>
    </row>
    <row r="342" spans="1:7" x14ac:dyDescent="0.3">
      <c r="A342" t="s">
        <v>345</v>
      </c>
      <c r="B342">
        <v>7.8712727574337497E-3</v>
      </c>
      <c r="C342">
        <v>1.53116350665305E-2</v>
      </c>
      <c r="D342">
        <f t="shared" si="10"/>
        <v>1.0922752532750794E-2</v>
      </c>
      <c r="E342">
        <v>1.40671756579131E-2</v>
      </c>
      <c r="F342">
        <v>1.68650990836994E-2</v>
      </c>
      <c r="G342">
        <f t="shared" si="11"/>
        <v>1.5872935100636629E-2</v>
      </c>
    </row>
    <row r="343" spans="1:7" x14ac:dyDescent="0.3">
      <c r="A343" t="s">
        <v>346</v>
      </c>
      <c r="B343">
        <v>1.16368763737403E-2</v>
      </c>
      <c r="C343">
        <v>2.1276438287228201E-2</v>
      </c>
      <c r="D343">
        <f t="shared" si="10"/>
        <v>1.5590303236564095E-2</v>
      </c>
      <c r="E343">
        <v>2.5645328187487802E-2</v>
      </c>
      <c r="F343">
        <v>2.50740394744688E-2</v>
      </c>
      <c r="G343">
        <f t="shared" si="11"/>
        <v>2.5276622604430067E-2</v>
      </c>
    </row>
    <row r="344" spans="1:7" x14ac:dyDescent="0.3">
      <c r="A344" t="s">
        <v>347</v>
      </c>
      <c r="B344">
        <v>0.41898560942230301</v>
      </c>
      <c r="C344">
        <v>0.32101890087769902</v>
      </c>
      <c r="D344">
        <f t="shared" si="10"/>
        <v>0.37880699750003904</v>
      </c>
      <c r="E344">
        <v>0.25028665715803899</v>
      </c>
      <c r="F344">
        <v>0.26197054322116398</v>
      </c>
      <c r="G344">
        <f t="shared" si="11"/>
        <v>0.25782735230063908</v>
      </c>
    </row>
    <row r="345" spans="1:7" x14ac:dyDescent="0.3">
      <c r="A345" t="s">
        <v>348</v>
      </c>
      <c r="B345">
        <v>0.145622693153071</v>
      </c>
      <c r="C345">
        <v>0.170344715302754</v>
      </c>
      <c r="D345">
        <f t="shared" si="10"/>
        <v>0.15576181641894538</v>
      </c>
      <c r="E345">
        <v>0.196283245238695</v>
      </c>
      <c r="F345">
        <v>0.185575719027648</v>
      </c>
      <c r="G345">
        <f t="shared" si="11"/>
        <v>0.18937268564810361</v>
      </c>
    </row>
    <row r="346" spans="1:7" x14ac:dyDescent="0.3">
      <c r="A346" t="s">
        <v>349</v>
      </c>
      <c r="B346">
        <v>0.113026168456849</v>
      </c>
      <c r="C346">
        <v>0.13349022393913801</v>
      </c>
      <c r="D346">
        <f t="shared" si="10"/>
        <v>0.12141899246608083</v>
      </c>
      <c r="E346">
        <v>0.15789915261347401</v>
      </c>
      <c r="F346">
        <v>0.15296853570789701</v>
      </c>
      <c r="G346">
        <f t="shared" si="11"/>
        <v>0.1547169683000503</v>
      </c>
    </row>
    <row r="347" spans="1:7" x14ac:dyDescent="0.3">
      <c r="A347" t="s">
        <v>350</v>
      </c>
      <c r="B347">
        <v>9.3219425206320303E-2</v>
      </c>
      <c r="C347">
        <v>0.105582937406569</v>
      </c>
      <c r="D347">
        <f t="shared" si="10"/>
        <v>9.8290012613712896E-2</v>
      </c>
      <c r="E347">
        <v>0.12310876192074301</v>
      </c>
      <c r="F347">
        <v>0.11796624992546401</v>
      </c>
      <c r="G347">
        <f t="shared" si="11"/>
        <v>0.1197898220565527</v>
      </c>
    </row>
    <row r="348" spans="1:7" x14ac:dyDescent="0.3">
      <c r="A348" t="s">
        <v>351</v>
      </c>
      <c r="B348">
        <v>6.97466097126032E-2</v>
      </c>
      <c r="C348">
        <v>7.6602578334295401E-2</v>
      </c>
      <c r="D348">
        <f t="shared" si="10"/>
        <v>7.255841493393278E-2</v>
      </c>
      <c r="E348">
        <v>8.4640769639511101E-2</v>
      </c>
      <c r="F348">
        <v>8.3699389795472201E-2</v>
      </c>
      <c r="G348">
        <f t="shared" si="11"/>
        <v>8.4033209930443969E-2</v>
      </c>
    </row>
    <row r="349" spans="1:7" x14ac:dyDescent="0.3">
      <c r="A349" t="s">
        <v>352</v>
      </c>
      <c r="B349">
        <v>4.8463484427487297E-2</v>
      </c>
      <c r="C349">
        <v>5.0456610866894597E-2</v>
      </c>
      <c r="D349">
        <f t="shared" si="10"/>
        <v>4.9280915725431633E-2</v>
      </c>
      <c r="E349">
        <v>5.52758900355175E-2</v>
      </c>
      <c r="F349">
        <v>5.14499811174495E-2</v>
      </c>
      <c r="G349">
        <f t="shared" si="11"/>
        <v>5.2806676227830855E-2</v>
      </c>
    </row>
    <row r="350" spans="1:7" x14ac:dyDescent="0.3">
      <c r="A350" t="s">
        <v>353</v>
      </c>
      <c r="B350">
        <v>3.0174594617011601E-2</v>
      </c>
      <c r="C350">
        <v>3.0645471633882499E-2</v>
      </c>
      <c r="D350">
        <f t="shared" si="10"/>
        <v>3.0367713128443018E-2</v>
      </c>
      <c r="E350">
        <v>3.2497133428419603E-2</v>
      </c>
      <c r="F350">
        <v>3.1663055792967701E-2</v>
      </c>
      <c r="G350">
        <f t="shared" si="11"/>
        <v>3.1958825784864808E-2</v>
      </c>
    </row>
    <row r="351" spans="1:7" x14ac:dyDescent="0.3">
      <c r="A351" t="s">
        <v>354</v>
      </c>
      <c r="B351">
        <v>1.8388421183593899E-2</v>
      </c>
      <c r="C351">
        <v>1.8471648683451001E-2</v>
      </c>
      <c r="D351">
        <f t="shared" si="10"/>
        <v>1.8422554875209114E-2</v>
      </c>
      <c r="E351">
        <v>1.83740246664989E-2</v>
      </c>
      <c r="F351">
        <v>1.8793106875235999E-2</v>
      </c>
      <c r="G351">
        <f t="shared" si="11"/>
        <v>1.8644497277982817E-2</v>
      </c>
    </row>
    <row r="352" spans="1:7" x14ac:dyDescent="0.3">
      <c r="A352" t="s">
        <v>355</v>
      </c>
      <c r="B352">
        <v>1.1354870816572001E-2</v>
      </c>
      <c r="C352">
        <v>1.09453399049776E-2</v>
      </c>
      <c r="D352">
        <f t="shared" si="10"/>
        <v>1.118691188632346E-2</v>
      </c>
      <c r="E352">
        <v>9.8162597533350097E-3</v>
      </c>
      <c r="F352">
        <v>1.0425155532587301E-2</v>
      </c>
      <c r="G352">
        <f t="shared" si="11"/>
        <v>1.0209236663598494E-2</v>
      </c>
    </row>
    <row r="353" spans="1:7" x14ac:dyDescent="0.3">
      <c r="A353" t="s">
        <v>356</v>
      </c>
      <c r="B353">
        <v>6.9920789615560098E-3</v>
      </c>
      <c r="C353">
        <v>6.0462087237097197E-3</v>
      </c>
      <c r="D353">
        <f t="shared" si="10"/>
        <v>6.6041537798301932E-3</v>
      </c>
      <c r="E353">
        <v>4.5305814246161596E-3</v>
      </c>
      <c r="F353">
        <v>5.0684740911530303E-3</v>
      </c>
      <c r="G353">
        <f t="shared" si="11"/>
        <v>4.8777334420083886E-3</v>
      </c>
    </row>
    <row r="354" spans="1:7" x14ac:dyDescent="0.3">
      <c r="A354" t="s">
        <v>357</v>
      </c>
      <c r="B354">
        <v>8.6509351801932598E-3</v>
      </c>
      <c r="C354">
        <v>7.2598907686159597E-3</v>
      </c>
      <c r="D354">
        <f t="shared" si="10"/>
        <v>8.0804328696664988E-3</v>
      </c>
      <c r="E354">
        <v>3.2581033084431001E-3</v>
      </c>
      <c r="F354">
        <v>4.7504521873944104E-3</v>
      </c>
      <c r="G354">
        <f t="shared" si="11"/>
        <v>4.2212544280084505E-3</v>
      </c>
    </row>
    <row r="355" spans="1:7" x14ac:dyDescent="0.3">
      <c r="A355" t="s">
        <v>358</v>
      </c>
      <c r="B355">
        <v>68.734079242469505</v>
      </c>
      <c r="C355">
        <v>65.325038732221202</v>
      </c>
      <c r="D355">
        <f t="shared" si="10"/>
        <v>67.33594596103768</v>
      </c>
      <c r="E355">
        <v>63.828712937989003</v>
      </c>
      <c r="F355">
        <v>69.537582985974893</v>
      </c>
      <c r="G355">
        <f t="shared" si="11"/>
        <v>67.513176172909354</v>
      </c>
    </row>
    <row r="356" spans="1:7" x14ac:dyDescent="0.3">
      <c r="A356" t="s">
        <v>359</v>
      </c>
      <c r="B356">
        <v>68.734079461190106</v>
      </c>
      <c r="C356">
        <v>65.325038943524305</v>
      </c>
      <c r="D356">
        <f t="shared" si="10"/>
        <v>67.335946176716178</v>
      </c>
      <c r="E356">
        <v>63.828715184032497</v>
      </c>
      <c r="F356">
        <v>69.5375838356873</v>
      </c>
      <c r="G356">
        <f t="shared" si="11"/>
        <v>67.513177517770913</v>
      </c>
    </row>
    <row r="357" spans="1:7" x14ac:dyDescent="0.3">
      <c r="A357" t="s">
        <v>360</v>
      </c>
      <c r="B357">
        <v>68.734080864036201</v>
      </c>
      <c r="C357">
        <v>65.325039417083104</v>
      </c>
      <c r="D357">
        <f t="shared" si="10"/>
        <v>67.335947198438163</v>
      </c>
      <c r="E357">
        <v>63.8287227893031</v>
      </c>
      <c r="F357">
        <v>69.537585227832693</v>
      </c>
      <c r="G357">
        <f t="shared" si="11"/>
        <v>67.513181113135673</v>
      </c>
    </row>
    <row r="358" spans="1:7" x14ac:dyDescent="0.3">
      <c r="A358" t="s">
        <v>361</v>
      </c>
      <c r="B358">
        <v>19.401417721583901</v>
      </c>
      <c r="C358">
        <v>17.802682207044899</v>
      </c>
      <c r="D358">
        <f t="shared" si="10"/>
        <v>18.745736064424243</v>
      </c>
      <c r="E358">
        <v>27.200570148249</v>
      </c>
      <c r="F358">
        <v>27.2433708471704</v>
      </c>
      <c r="G358">
        <f t="shared" si="11"/>
        <v>27.228193408242529</v>
      </c>
    </row>
    <row r="359" spans="1:7" x14ac:dyDescent="0.3">
      <c r="A359" t="s">
        <v>362</v>
      </c>
      <c r="B359">
        <v>19.401379529254498</v>
      </c>
      <c r="C359">
        <v>17.802642597556499</v>
      </c>
      <c r="D359">
        <f t="shared" si="10"/>
        <v>18.74569729088228</v>
      </c>
      <c r="E359">
        <v>27.200473975921302</v>
      </c>
      <c r="F359">
        <v>27.243291241990001</v>
      </c>
      <c r="G359">
        <f t="shared" si="11"/>
        <v>27.228107928231282</v>
      </c>
    </row>
    <row r="360" spans="1:7" x14ac:dyDescent="0.3">
      <c r="A360" t="s">
        <v>363</v>
      </c>
      <c r="B360">
        <v>19.401226883461401</v>
      </c>
      <c r="C360">
        <v>17.802484157510801</v>
      </c>
      <c r="D360">
        <f t="shared" si="10"/>
        <v>18.74554226872041</v>
      </c>
      <c r="E360">
        <v>27.2000892060891</v>
      </c>
      <c r="F360">
        <v>27.242972912401601</v>
      </c>
      <c r="G360">
        <f t="shared" si="11"/>
        <v>27.22776603844952</v>
      </c>
    </row>
    <row r="361" spans="1:7" x14ac:dyDescent="0.3">
      <c r="A361" t="s">
        <v>364</v>
      </c>
      <c r="B361">
        <v>1.58760517447719</v>
      </c>
      <c r="C361">
        <v>0.168902571549403</v>
      </c>
      <c r="D361">
        <f t="shared" si="10"/>
        <v>1.0057595438241127</v>
      </c>
      <c r="E361">
        <v>1.0046745760963101</v>
      </c>
      <c r="F361">
        <v>0.591161342421888</v>
      </c>
      <c r="G361">
        <f t="shared" si="11"/>
        <v>0.7377961406406004</v>
      </c>
    </row>
    <row r="362" spans="1:7" x14ac:dyDescent="0.3">
      <c r="A362" t="s">
        <v>365</v>
      </c>
      <c r="B362">
        <v>1.5876040210757401</v>
      </c>
      <c r="C362">
        <v>0.168902102534458</v>
      </c>
      <c r="D362">
        <f t="shared" si="10"/>
        <v>1.005758671106787</v>
      </c>
      <c r="E362">
        <v>1.00467351019078</v>
      </c>
      <c r="F362">
        <v>0.59116127855150202</v>
      </c>
      <c r="G362">
        <f t="shared" si="11"/>
        <v>0.73779572144126915</v>
      </c>
    </row>
    <row r="363" spans="1:7" x14ac:dyDescent="0.3">
      <c r="A363" t="s">
        <v>366</v>
      </c>
      <c r="B363">
        <v>1.5875990559587401</v>
      </c>
      <c r="C363">
        <v>0.16890030841968201</v>
      </c>
      <c r="D363">
        <f t="shared" si="10"/>
        <v>1.0057550064975784</v>
      </c>
      <c r="E363">
        <v>1.00466791801311</v>
      </c>
      <c r="F363">
        <v>0.59116124352375399</v>
      </c>
      <c r="G363">
        <f t="shared" si="11"/>
        <v>0.73779371580776743</v>
      </c>
    </row>
    <row r="364" spans="1:7" x14ac:dyDescent="0.3">
      <c r="A364" t="s">
        <v>367</v>
      </c>
      <c r="B364">
        <v>-124.536853597213</v>
      </c>
      <c r="C364">
        <v>-711.29926959890895</v>
      </c>
      <c r="D364">
        <f t="shared" si="10"/>
        <v>-365.18288277730318</v>
      </c>
      <c r="E364">
        <v>-2066.6496609905598</v>
      </c>
      <c r="F364">
        <v>-3857.3558332257599</v>
      </c>
      <c r="G364">
        <f t="shared" si="11"/>
        <v>-3222.3584090769295</v>
      </c>
    </row>
    <row r="365" spans="1:7" x14ac:dyDescent="0.3">
      <c r="A365" t="s">
        <v>368</v>
      </c>
      <c r="B365">
        <v>-124.535759968628</v>
      </c>
      <c r="C365">
        <v>-711.28996440931701</v>
      </c>
      <c r="D365">
        <f t="shared" si="10"/>
        <v>-365.17842138095426</v>
      </c>
      <c r="E365">
        <v>-2066.6214304516898</v>
      </c>
      <c r="F365">
        <v>-3857.2999206126601</v>
      </c>
      <c r="G365">
        <f t="shared" si="11"/>
        <v>-3222.3123127285548</v>
      </c>
    </row>
    <row r="366" spans="1:7" x14ac:dyDescent="0.3">
      <c r="A366" t="s">
        <v>369</v>
      </c>
      <c r="B366">
        <v>-124.53131635829899</v>
      </c>
      <c r="C366">
        <v>-711.25281756052004</v>
      </c>
      <c r="D366">
        <f t="shared" si="10"/>
        <v>-365.16056534974757</v>
      </c>
      <c r="E366">
        <v>-2066.5077237636301</v>
      </c>
      <c r="F366">
        <v>-3857.0762648549899</v>
      </c>
      <c r="G366">
        <f t="shared" si="11"/>
        <v>-3222.1276457101167</v>
      </c>
    </row>
    <row r="367" spans="1:7" x14ac:dyDescent="0.3">
      <c r="A367" t="s">
        <v>370</v>
      </c>
      <c r="B367">
        <v>34.941614619270602</v>
      </c>
      <c r="C367">
        <v>45.642041761390097</v>
      </c>
      <c r="D367">
        <f t="shared" si="10"/>
        <v>39.330129002704588</v>
      </c>
      <c r="E367">
        <v>40.327518080329597</v>
      </c>
      <c r="F367">
        <v>49.962291457532601</v>
      </c>
      <c r="G367">
        <f t="shared" si="11"/>
        <v>46.54573078909813</v>
      </c>
    </row>
    <row r="368" spans="1:7" x14ac:dyDescent="0.3">
      <c r="A368" t="s">
        <v>371</v>
      </c>
      <c r="B368">
        <v>34.9416097651958</v>
      </c>
      <c r="C368">
        <v>45.642035905958899</v>
      </c>
      <c r="D368">
        <f t="shared" si="10"/>
        <v>39.330123737948334</v>
      </c>
      <c r="E368">
        <v>40.327502893955902</v>
      </c>
      <c r="F368">
        <v>49.962278724743598</v>
      </c>
      <c r="G368">
        <f t="shared" si="11"/>
        <v>46.545717186250158</v>
      </c>
    </row>
    <row r="369" spans="1:7" x14ac:dyDescent="0.3">
      <c r="A369" t="s">
        <v>372</v>
      </c>
      <c r="B369">
        <v>34.941589727873001</v>
      </c>
      <c r="C369">
        <v>45.642011846195103</v>
      </c>
      <c r="D369">
        <f t="shared" si="10"/>
        <v>39.330102050921283</v>
      </c>
      <c r="E369">
        <v>40.327443100249504</v>
      </c>
      <c r="F369">
        <v>49.962225720093798</v>
      </c>
      <c r="G369">
        <f t="shared" si="11"/>
        <v>46.545661774151547</v>
      </c>
    </row>
    <row r="370" spans="1:7" x14ac:dyDescent="0.3">
      <c r="A370" t="s">
        <v>373</v>
      </c>
      <c r="B370">
        <v>15.3502406474617</v>
      </c>
      <c r="C370">
        <v>16.2209507268573</v>
      </c>
      <c r="D370">
        <f t="shared" si="10"/>
        <v>15.707340757249625</v>
      </c>
      <c r="E370">
        <v>20.9774157709588</v>
      </c>
      <c r="F370">
        <v>22.855462005055202</v>
      </c>
      <c r="G370">
        <f t="shared" si="11"/>
        <v>22.189493160152491</v>
      </c>
    </row>
    <row r="371" spans="1:7" x14ac:dyDescent="0.3">
      <c r="A371" t="s">
        <v>374</v>
      </c>
      <c r="B371">
        <v>15.350217125599899</v>
      </c>
      <c r="C371">
        <v>16.2209208009603</v>
      </c>
      <c r="D371">
        <f t="shared" si="10"/>
        <v>15.707314608931869</v>
      </c>
      <c r="E371">
        <v>20.977357009179698</v>
      </c>
      <c r="F371">
        <v>22.855405393459399</v>
      </c>
      <c r="G371">
        <f t="shared" si="11"/>
        <v>22.189435786086065</v>
      </c>
    </row>
    <row r="372" spans="1:7" x14ac:dyDescent="0.3">
      <c r="A372" t="s">
        <v>375</v>
      </c>
      <c r="B372">
        <v>15.3501230290741</v>
      </c>
      <c r="C372">
        <v>16.220801159850801</v>
      </c>
      <c r="D372">
        <f t="shared" si="10"/>
        <v>15.707210035929617</v>
      </c>
      <c r="E372">
        <v>20.977122061903501</v>
      </c>
      <c r="F372">
        <v>22.855178959848299</v>
      </c>
      <c r="G372">
        <f t="shared" si="11"/>
        <v>22.189206333467439</v>
      </c>
    </row>
    <row r="373" spans="1:7" x14ac:dyDescent="0.3">
      <c r="A373" t="s">
        <v>376</v>
      </c>
      <c r="B373">
        <v>43.2944858286833</v>
      </c>
      <c r="C373">
        <v>46.091338101426999</v>
      </c>
      <c r="D373">
        <f t="shared" si="10"/>
        <v>44.441545311847499</v>
      </c>
      <c r="E373">
        <v>72.038780988892398</v>
      </c>
      <c r="F373">
        <v>72.926089871688902</v>
      </c>
      <c r="G373">
        <f t="shared" si="11"/>
        <v>72.61144369258021</v>
      </c>
    </row>
    <row r="374" spans="1:7" x14ac:dyDescent="0.3">
      <c r="A374" t="s">
        <v>377</v>
      </c>
      <c r="B374">
        <v>43.294304023837398</v>
      </c>
      <c r="C374">
        <v>46.091130473893799</v>
      </c>
      <c r="D374">
        <f t="shared" si="10"/>
        <v>44.441352916467864</v>
      </c>
      <c r="E374">
        <v>72.038355938301095</v>
      </c>
      <c r="F374">
        <v>72.925710666278505</v>
      </c>
      <c r="G374">
        <f t="shared" si="11"/>
        <v>72.611048230135438</v>
      </c>
    </row>
    <row r="375" spans="1:7" x14ac:dyDescent="0.3">
      <c r="A375" t="s">
        <v>378</v>
      </c>
      <c r="B375">
        <v>43.293576903520901</v>
      </c>
      <c r="C375">
        <v>46.090299888229701</v>
      </c>
      <c r="D375">
        <f t="shared" si="10"/>
        <v>44.440583362409221</v>
      </c>
      <c r="E375">
        <v>72.036655229591702</v>
      </c>
      <c r="F375">
        <v>72.9241947382787</v>
      </c>
      <c r="G375">
        <f t="shared" si="11"/>
        <v>72.609466777552967</v>
      </c>
    </row>
    <row r="376" spans="1:7" x14ac:dyDescent="0.3">
      <c r="A376" t="s">
        <v>379</v>
      </c>
      <c r="B376">
        <v>36515.462603013097</v>
      </c>
      <c r="C376">
        <v>79521.482350089995</v>
      </c>
      <c r="D376">
        <f t="shared" si="10"/>
        <v>54153.313291365106</v>
      </c>
      <c r="E376">
        <v>133881.104036451</v>
      </c>
      <c r="F376">
        <v>178142.38918175601</v>
      </c>
      <c r="G376">
        <f t="shared" si="11"/>
        <v>162447.01576284203</v>
      </c>
    </row>
    <row r="377" spans="1:7" x14ac:dyDescent="0.3">
      <c r="A377" t="s">
        <v>380</v>
      </c>
      <c r="B377">
        <v>36514.990588792498</v>
      </c>
      <c r="C377">
        <v>79520.348600980404</v>
      </c>
      <c r="D377">
        <f t="shared" si="10"/>
        <v>54152.569883017924</v>
      </c>
      <c r="E377">
        <v>133878.80482478</v>
      </c>
      <c r="F377">
        <v>178139.687010472</v>
      </c>
      <c r="G377">
        <f t="shared" si="11"/>
        <v>162444.45648396562</v>
      </c>
    </row>
    <row r="378" spans="1:7" x14ac:dyDescent="0.3">
      <c r="A378" t="s">
        <v>381</v>
      </c>
      <c r="B378">
        <v>36513.095603103502</v>
      </c>
      <c r="C378">
        <v>79515.831029007706</v>
      </c>
      <c r="D378">
        <f t="shared" si="10"/>
        <v>54149.599308712241</v>
      </c>
      <c r="E378">
        <v>133869.57058955301</v>
      </c>
      <c r="F378">
        <v>178128.88580622</v>
      </c>
      <c r="G378">
        <f t="shared" si="11"/>
        <v>162434.21093831919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s1288646</dc:creator>
  <cp:lastModifiedBy>s1288646</cp:lastModifiedBy>
  <dcterms:created xsi:type="dcterms:W3CDTF">2024-11-08T09:49:23Z</dcterms:created>
  <dcterms:modified xsi:type="dcterms:W3CDTF">2024-11-20T07:06:15Z</dcterms:modified>
</cp:coreProperties>
</file>