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https://dateam1-my.sharepoint.com/personal/lior_d-a-team_com/Documents/Documents/padagis/"/>
    </mc:Choice>
  </mc:AlternateContent>
  <xr:revisionPtr revIDLastSave="203" documentId="11_AD4DCBB4A06381AAC71CFCE3F617FC94693EDF26" xr6:coauthVersionLast="47" xr6:coauthVersionMax="47" xr10:uidLastSave="{E1F7E4D3-9221-4428-B64B-D9639F8F98EF}"/>
  <bookViews>
    <workbookView xWindow="28680" yWindow="-135" windowWidth="29040" windowHeight="15720" activeTab="3" xr2:uid="{00000000-000D-0000-FFFF-FFFF00000000}"/>
  </bookViews>
  <sheets>
    <sheet name="production forecast" sheetId="1" r:id="rId1"/>
    <sheet name="production plan" sheetId="2" r:id="rId2"/>
    <sheet name="Inventory forecast" sheetId="3" r:id="rId3"/>
    <sheet name="Inventory plan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4" l="1"/>
  <c r="H5" i="4" s="1"/>
  <c r="G6" i="4" s="1"/>
  <c r="H6" i="4" s="1"/>
  <c r="G7" i="4" s="1"/>
  <c r="H7" i="4" s="1"/>
  <c r="G8" i="4" s="1"/>
  <c r="H8" i="4" s="1"/>
  <c r="G9" i="4" s="1"/>
  <c r="H9" i="4" s="1"/>
  <c r="G10" i="4" s="1"/>
  <c r="H10" i="4" s="1"/>
  <c r="G11" i="4" s="1"/>
  <c r="H11" i="4" s="1"/>
  <c r="G12" i="4" s="1"/>
  <c r="H12" i="4" s="1"/>
  <c r="G13" i="4" s="1"/>
  <c r="H13" i="4" s="1"/>
  <c r="G5" i="3"/>
  <c r="H5" i="3" s="1"/>
  <c r="G6" i="3" s="1"/>
  <c r="H6" i="3" s="1"/>
  <c r="G7" i="3" s="1"/>
  <c r="H7" i="3" s="1"/>
  <c r="G8" i="3" s="1"/>
  <c r="H8" i="3" s="1"/>
  <c r="G9" i="3" s="1"/>
  <c r="H9" i="3" s="1"/>
  <c r="G10" i="3" s="1"/>
  <c r="H10" i="3" s="1"/>
  <c r="G11" i="3" s="1"/>
  <c r="H11" i="3" s="1"/>
  <c r="G12" i="3" s="1"/>
  <c r="H12" i="3" s="1"/>
  <c r="G13" i="3" s="1"/>
  <c r="H13" i="3" s="1"/>
</calcChain>
</file>

<file path=xl/sharedStrings.xml><?xml version="1.0" encoding="utf-8"?>
<sst xmlns="http://schemas.openxmlformats.org/spreadsheetml/2006/main" count="40" uniqueCount="24">
  <si>
    <t>material_id</t>
  </si>
  <si>
    <t>original_bsc_start</t>
  </si>
  <si>
    <t>original_first_day_of_period</t>
  </si>
  <si>
    <t>original_fiscal_year</t>
  </si>
  <si>
    <t>original_fiscal_period</t>
  </si>
  <si>
    <t>original_planned_delivery_time</t>
  </si>
  <si>
    <t>fixed_planned_delivery_time</t>
  </si>
  <si>
    <t>otif_bsc_start</t>
  </si>
  <si>
    <t>otif_first_day_of_period</t>
  </si>
  <si>
    <t>otif_fiscal_year</t>
  </si>
  <si>
    <t>otif_fiscal_period</t>
  </si>
  <si>
    <t>production_forecast</t>
  </si>
  <si>
    <t>mid_day_of_period</t>
  </si>
  <si>
    <t>otif_date</t>
  </si>
  <si>
    <t>production_plan</t>
  </si>
  <si>
    <t>fiscal_year</t>
  </si>
  <si>
    <t>fiscal_period</t>
  </si>
  <si>
    <t>first_day_of_period</t>
  </si>
  <si>
    <t>sales_forecast</t>
  </si>
  <si>
    <t>starting_inventory</t>
  </si>
  <si>
    <t>inventory_units_forecast</t>
  </si>
  <si>
    <t>sales_plan</t>
  </si>
  <si>
    <t>plan_starting_inventory</t>
  </si>
  <si>
    <t>inventory_units_plan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</si>
</sst>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3" borderId="1" xfId="1" applyFont="1" applyFill="1"/>
    <xf numFmtId="4" fontId="0" fillId="0" borderId="0" xfId="0" applyNumberFormat="1"/>
    <xf numFmtId="3" fontId="0" fillId="0" borderId="0" xfId="0" applyNumberFormat="1"/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6"/>
  <sheetViews>
    <sheetView workbookViewId="0">
      <selection activeCell="C18" sqref="C18"/>
    </sheetView>
  </sheetViews>
  <sheetFormatPr defaultRowHeight="15" x14ac:dyDescent="0.25"/>
  <cols>
    <col min="1" max="1" width="11.140625" bestFit="1" customWidth="1"/>
    <col min="2" max="2" width="16.7109375" bestFit="1" customWidth="1"/>
    <col min="3" max="3" width="26.7109375" bestFit="1" customWidth="1"/>
    <col min="4" max="4" width="18.42578125" bestFit="1" customWidth="1"/>
    <col min="5" max="5" width="20.42578125" bestFit="1" customWidth="1"/>
    <col min="6" max="6" width="30.140625" bestFit="1" customWidth="1"/>
    <col min="7" max="7" width="27.85546875" bestFit="1" customWidth="1"/>
    <col min="8" max="8" width="13.140625" bestFit="1" customWidth="1"/>
    <col min="9" max="9" width="23" bestFit="1" customWidth="1"/>
    <col min="10" max="10" width="14.7109375" bestFit="1" customWidth="1"/>
    <col min="11" max="11" width="16.7109375" bestFit="1" customWidth="1"/>
    <col min="12" max="12" width="19.140625" bestFit="1" customWidth="1"/>
  </cols>
  <sheetData>
    <row r="1" spans="1:12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2" x14ac:dyDescent="0.25">
      <c r="A2">
        <v>5985510</v>
      </c>
      <c r="B2" s="1">
        <v>45789</v>
      </c>
      <c r="C2" s="1">
        <v>45781</v>
      </c>
      <c r="D2">
        <v>2025</v>
      </c>
      <c r="E2">
        <v>5</v>
      </c>
      <c r="F2">
        <v>17</v>
      </c>
      <c r="G2">
        <v>24</v>
      </c>
      <c r="H2" s="1">
        <v>45813</v>
      </c>
      <c r="I2" s="1">
        <v>45809</v>
      </c>
      <c r="J2">
        <v>2025</v>
      </c>
      <c r="K2">
        <v>6</v>
      </c>
      <c r="L2" s="4">
        <v>12960</v>
      </c>
    </row>
    <row r="3" spans="1:12" x14ac:dyDescent="0.25">
      <c r="A3">
        <v>5985510</v>
      </c>
      <c r="B3" s="1">
        <v>45789</v>
      </c>
      <c r="C3" s="1">
        <v>45781</v>
      </c>
      <c r="D3">
        <v>2025</v>
      </c>
      <c r="E3">
        <v>5</v>
      </c>
      <c r="F3">
        <v>17</v>
      </c>
      <c r="G3">
        <v>24</v>
      </c>
      <c r="H3" s="1">
        <v>45813</v>
      </c>
      <c r="I3" s="1">
        <v>45809</v>
      </c>
      <c r="J3">
        <v>2025</v>
      </c>
      <c r="K3">
        <v>6</v>
      </c>
      <c r="L3" s="4">
        <v>12960</v>
      </c>
    </row>
    <row r="4" spans="1:12" x14ac:dyDescent="0.25">
      <c r="A4">
        <v>5985510</v>
      </c>
      <c r="B4" s="1">
        <v>45789</v>
      </c>
      <c r="C4" s="1">
        <v>45781</v>
      </c>
      <c r="D4">
        <v>2025</v>
      </c>
      <c r="E4">
        <v>5</v>
      </c>
      <c r="F4">
        <v>17</v>
      </c>
      <c r="G4">
        <v>24</v>
      </c>
      <c r="H4" s="1">
        <v>45813</v>
      </c>
      <c r="I4" s="1">
        <v>45809</v>
      </c>
      <c r="J4">
        <v>2025</v>
      </c>
      <c r="K4">
        <v>6</v>
      </c>
      <c r="L4" s="4">
        <v>12960</v>
      </c>
    </row>
    <row r="5" spans="1:12" x14ac:dyDescent="0.25">
      <c r="A5">
        <v>5985510</v>
      </c>
      <c r="B5" s="1">
        <v>45859</v>
      </c>
      <c r="C5" s="1">
        <v>45837</v>
      </c>
      <c r="D5">
        <v>2025</v>
      </c>
      <c r="E5">
        <v>7</v>
      </c>
      <c r="F5">
        <v>17</v>
      </c>
      <c r="G5">
        <v>24</v>
      </c>
      <c r="H5" s="1">
        <v>45883</v>
      </c>
      <c r="I5" s="1">
        <v>45872</v>
      </c>
      <c r="J5">
        <v>2025</v>
      </c>
      <c r="K5">
        <v>8</v>
      </c>
      <c r="L5" s="4">
        <v>12960</v>
      </c>
    </row>
    <row r="6" spans="1:12" x14ac:dyDescent="0.25">
      <c r="A6">
        <v>5985510</v>
      </c>
      <c r="B6" s="1">
        <v>45859</v>
      </c>
      <c r="C6" s="1">
        <v>45837</v>
      </c>
      <c r="D6">
        <v>2025</v>
      </c>
      <c r="E6">
        <v>7</v>
      </c>
      <c r="F6">
        <v>17</v>
      </c>
      <c r="G6">
        <v>24</v>
      </c>
      <c r="H6" s="1">
        <v>45883</v>
      </c>
      <c r="I6" s="1">
        <v>45872</v>
      </c>
      <c r="J6">
        <v>2025</v>
      </c>
      <c r="K6">
        <v>8</v>
      </c>
      <c r="L6" s="4">
        <v>12960</v>
      </c>
    </row>
    <row r="7" spans="1:12" x14ac:dyDescent="0.25">
      <c r="A7">
        <v>5985510</v>
      </c>
      <c r="B7" s="1">
        <v>45859</v>
      </c>
      <c r="C7" s="1">
        <v>45837</v>
      </c>
      <c r="D7">
        <v>2025</v>
      </c>
      <c r="E7">
        <v>7</v>
      </c>
      <c r="F7">
        <v>17</v>
      </c>
      <c r="G7">
        <v>24</v>
      </c>
      <c r="H7" s="1">
        <v>45883</v>
      </c>
      <c r="I7" s="1">
        <v>45872</v>
      </c>
      <c r="J7">
        <v>2025</v>
      </c>
      <c r="K7">
        <v>8</v>
      </c>
      <c r="L7" s="4">
        <v>12960</v>
      </c>
    </row>
    <row r="8" spans="1:12" x14ac:dyDescent="0.25">
      <c r="A8">
        <v>5985510</v>
      </c>
      <c r="B8" s="1">
        <v>45866</v>
      </c>
      <c r="C8" s="1">
        <v>45837</v>
      </c>
      <c r="D8">
        <v>2025</v>
      </c>
      <c r="E8">
        <v>7</v>
      </c>
      <c r="F8">
        <v>17</v>
      </c>
      <c r="G8">
        <v>24</v>
      </c>
      <c r="H8" s="1">
        <v>45890</v>
      </c>
      <c r="I8" s="1">
        <v>45872</v>
      </c>
      <c r="J8">
        <v>2025</v>
      </c>
      <c r="K8">
        <v>8</v>
      </c>
      <c r="L8" s="4">
        <v>12960</v>
      </c>
    </row>
    <row r="9" spans="1:12" x14ac:dyDescent="0.25">
      <c r="A9">
        <v>5985510</v>
      </c>
      <c r="B9" s="1">
        <v>45876</v>
      </c>
      <c r="C9" s="1">
        <v>45872</v>
      </c>
      <c r="D9">
        <v>2025</v>
      </c>
      <c r="E9">
        <v>8</v>
      </c>
      <c r="F9">
        <v>17</v>
      </c>
      <c r="G9">
        <v>24</v>
      </c>
      <c r="H9" s="1">
        <v>45900</v>
      </c>
      <c r="I9" s="1">
        <v>45900</v>
      </c>
      <c r="J9">
        <v>2025</v>
      </c>
      <c r="K9">
        <v>9</v>
      </c>
      <c r="L9" s="4">
        <v>12960</v>
      </c>
    </row>
    <row r="10" spans="1:12" x14ac:dyDescent="0.25">
      <c r="A10">
        <v>5985510</v>
      </c>
      <c r="B10" s="1">
        <v>45897</v>
      </c>
      <c r="C10" s="1">
        <v>45872</v>
      </c>
      <c r="D10">
        <v>2025</v>
      </c>
      <c r="E10">
        <v>8</v>
      </c>
      <c r="F10">
        <v>17</v>
      </c>
      <c r="G10">
        <v>24</v>
      </c>
      <c r="H10" s="1">
        <v>45921</v>
      </c>
      <c r="I10" s="1">
        <v>45900</v>
      </c>
      <c r="J10">
        <v>2025</v>
      </c>
      <c r="K10">
        <v>9</v>
      </c>
      <c r="L10" s="4">
        <v>12960</v>
      </c>
    </row>
    <row r="11" spans="1:12" x14ac:dyDescent="0.25">
      <c r="A11">
        <v>5985510</v>
      </c>
      <c r="B11" s="1">
        <v>45912</v>
      </c>
      <c r="C11" s="1">
        <v>45900</v>
      </c>
      <c r="D11">
        <v>2025</v>
      </c>
      <c r="E11">
        <v>9</v>
      </c>
      <c r="F11">
        <v>17</v>
      </c>
      <c r="G11">
        <v>24</v>
      </c>
      <c r="H11" s="1">
        <v>45936</v>
      </c>
      <c r="I11" s="1">
        <v>45928</v>
      </c>
      <c r="J11">
        <v>2025</v>
      </c>
      <c r="K11">
        <v>10</v>
      </c>
      <c r="L11" s="4">
        <v>12960</v>
      </c>
    </row>
    <row r="12" spans="1:12" x14ac:dyDescent="0.25">
      <c r="A12">
        <v>5985510</v>
      </c>
      <c r="B12" s="1">
        <v>45933</v>
      </c>
      <c r="C12" s="1">
        <v>45928</v>
      </c>
      <c r="D12">
        <v>2025</v>
      </c>
      <c r="E12">
        <v>10</v>
      </c>
      <c r="F12">
        <v>17</v>
      </c>
      <c r="G12">
        <v>24</v>
      </c>
      <c r="H12" s="1">
        <v>45957</v>
      </c>
      <c r="I12" s="1">
        <v>45928</v>
      </c>
      <c r="J12">
        <v>2025</v>
      </c>
      <c r="K12">
        <v>10</v>
      </c>
      <c r="L12" s="4">
        <v>12960</v>
      </c>
    </row>
    <row r="13" spans="1:12" x14ac:dyDescent="0.25">
      <c r="A13">
        <v>5985510</v>
      </c>
      <c r="B13" s="1">
        <v>45954</v>
      </c>
      <c r="C13" s="1">
        <v>45928</v>
      </c>
      <c r="D13">
        <v>2025</v>
      </c>
      <c r="E13">
        <v>10</v>
      </c>
      <c r="F13">
        <v>17</v>
      </c>
      <c r="G13">
        <v>24</v>
      </c>
      <c r="H13" s="1">
        <v>45978</v>
      </c>
      <c r="I13" s="1">
        <v>45963</v>
      </c>
      <c r="J13">
        <v>2025</v>
      </c>
      <c r="K13">
        <v>11</v>
      </c>
      <c r="L13" s="4">
        <v>12960</v>
      </c>
    </row>
    <row r="14" spans="1:12" x14ac:dyDescent="0.25">
      <c r="A14">
        <v>5985510</v>
      </c>
      <c r="B14" s="1">
        <v>45973</v>
      </c>
      <c r="C14" s="1">
        <v>45963</v>
      </c>
      <c r="D14">
        <v>2025</v>
      </c>
      <c r="E14">
        <v>11</v>
      </c>
      <c r="F14">
        <v>17</v>
      </c>
      <c r="G14">
        <v>24</v>
      </c>
      <c r="H14" s="1">
        <v>45997</v>
      </c>
      <c r="I14" s="1">
        <v>45991</v>
      </c>
      <c r="J14">
        <v>2025</v>
      </c>
      <c r="K14">
        <v>12</v>
      </c>
      <c r="L14" s="4">
        <v>12960</v>
      </c>
    </row>
    <row r="15" spans="1:12" x14ac:dyDescent="0.25">
      <c r="A15">
        <v>5985510</v>
      </c>
      <c r="B15" s="1">
        <v>45993</v>
      </c>
      <c r="C15" s="1">
        <v>45991</v>
      </c>
      <c r="D15">
        <v>2025</v>
      </c>
      <c r="E15">
        <v>12</v>
      </c>
      <c r="F15">
        <v>17</v>
      </c>
      <c r="G15">
        <v>24</v>
      </c>
      <c r="H15" s="1">
        <v>46017</v>
      </c>
      <c r="I15" s="1">
        <v>45991</v>
      </c>
      <c r="J15">
        <v>2025</v>
      </c>
      <c r="K15">
        <v>12</v>
      </c>
      <c r="L15" s="4">
        <v>12960</v>
      </c>
    </row>
    <row r="16" spans="1:12" x14ac:dyDescent="0.25">
      <c r="B16" s="1"/>
      <c r="G16" s="1"/>
      <c r="H16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79CB2-7273-4EB3-BA3F-E472E3761875}">
  <dimension ref="A1:L12"/>
  <sheetViews>
    <sheetView workbookViewId="0">
      <selection activeCell="L11" sqref="L11"/>
    </sheetView>
  </sheetViews>
  <sheetFormatPr defaultRowHeight="15" x14ac:dyDescent="0.25"/>
  <cols>
    <col min="1" max="1" width="11.140625" bestFit="1" customWidth="1"/>
    <col min="2" max="2" width="18.42578125" bestFit="1" customWidth="1"/>
    <col min="3" max="3" width="20.42578125" bestFit="1" customWidth="1"/>
    <col min="4" max="4" width="26.7109375" bestFit="1" customWidth="1"/>
    <col min="5" max="5" width="18.5703125" bestFit="1" customWidth="1"/>
    <col min="6" max="6" width="30.140625" bestFit="1" customWidth="1"/>
    <col min="7" max="7" width="27.85546875" bestFit="1" customWidth="1"/>
    <col min="8" max="8" width="10.7109375" bestFit="1" customWidth="1"/>
    <col min="9" max="9" width="23" bestFit="1" customWidth="1"/>
    <col min="10" max="10" width="14.7109375" bestFit="1" customWidth="1"/>
    <col min="11" max="11" width="16.7109375" bestFit="1" customWidth="1"/>
    <col min="12" max="12" width="15.7109375" bestFit="1" customWidth="1"/>
  </cols>
  <sheetData>
    <row r="1" spans="1:12" x14ac:dyDescent="0.25">
      <c r="A1" s="2" t="s">
        <v>0</v>
      </c>
      <c r="B1" s="2" t="s">
        <v>3</v>
      </c>
      <c r="C1" s="2" t="s">
        <v>4</v>
      </c>
      <c r="D1" s="2" t="s">
        <v>2</v>
      </c>
      <c r="E1" s="2" t="s">
        <v>12</v>
      </c>
      <c r="F1" s="2" t="s">
        <v>5</v>
      </c>
      <c r="G1" s="2" t="s">
        <v>6</v>
      </c>
      <c r="H1" s="2" t="s">
        <v>13</v>
      </c>
      <c r="I1" s="2" t="s">
        <v>8</v>
      </c>
      <c r="J1" s="2" t="s">
        <v>9</v>
      </c>
      <c r="K1" s="2" t="s">
        <v>10</v>
      </c>
      <c r="L1" s="2" t="s">
        <v>14</v>
      </c>
    </row>
    <row r="2" spans="1:12" x14ac:dyDescent="0.25">
      <c r="A2">
        <v>5985510</v>
      </c>
      <c r="B2">
        <v>2025</v>
      </c>
      <c r="C2">
        <v>1</v>
      </c>
      <c r="D2" s="1">
        <v>45658</v>
      </c>
      <c r="E2" s="1">
        <v>45674</v>
      </c>
      <c r="F2">
        <v>17</v>
      </c>
      <c r="G2">
        <v>24</v>
      </c>
      <c r="H2" s="1">
        <v>45698</v>
      </c>
      <c r="I2" s="1">
        <v>45690</v>
      </c>
      <c r="J2">
        <v>2025</v>
      </c>
      <c r="K2">
        <v>2</v>
      </c>
      <c r="L2" s="4">
        <v>0</v>
      </c>
    </row>
    <row r="3" spans="1:12" x14ac:dyDescent="0.25">
      <c r="A3">
        <v>5985510</v>
      </c>
      <c r="B3">
        <v>2025</v>
      </c>
      <c r="C3">
        <v>2</v>
      </c>
      <c r="D3" s="1">
        <v>45690</v>
      </c>
      <c r="E3" s="1">
        <v>45704</v>
      </c>
      <c r="F3">
        <v>17</v>
      </c>
      <c r="G3">
        <v>24</v>
      </c>
      <c r="H3" s="1">
        <v>45728</v>
      </c>
      <c r="I3" s="1">
        <v>45718</v>
      </c>
      <c r="J3">
        <v>2025</v>
      </c>
      <c r="K3">
        <v>3</v>
      </c>
      <c r="L3" s="4">
        <v>0</v>
      </c>
    </row>
    <row r="4" spans="1:12" x14ac:dyDescent="0.25">
      <c r="A4">
        <v>5985510</v>
      </c>
      <c r="B4">
        <v>2025</v>
      </c>
      <c r="C4">
        <v>3</v>
      </c>
      <c r="D4" s="1">
        <v>45718</v>
      </c>
      <c r="E4" s="1">
        <v>45732</v>
      </c>
      <c r="F4">
        <v>17</v>
      </c>
      <c r="G4">
        <v>24</v>
      </c>
      <c r="H4" s="1">
        <v>45756</v>
      </c>
      <c r="I4" s="1">
        <v>45746</v>
      </c>
      <c r="J4">
        <v>2025</v>
      </c>
      <c r="K4">
        <v>4</v>
      </c>
      <c r="L4" s="4">
        <v>0</v>
      </c>
    </row>
    <row r="5" spans="1:12" x14ac:dyDescent="0.25">
      <c r="A5">
        <v>5985510</v>
      </c>
      <c r="B5">
        <v>2025</v>
      </c>
      <c r="C5">
        <v>4</v>
      </c>
      <c r="D5" s="1">
        <v>45746</v>
      </c>
      <c r="E5" s="1">
        <v>45763</v>
      </c>
      <c r="F5">
        <v>17</v>
      </c>
      <c r="G5">
        <v>24</v>
      </c>
      <c r="H5" s="1">
        <v>45787</v>
      </c>
      <c r="I5" s="1">
        <v>45781</v>
      </c>
      <c r="J5">
        <v>2025</v>
      </c>
      <c r="K5">
        <v>5</v>
      </c>
      <c r="L5" s="4">
        <v>0</v>
      </c>
    </row>
    <row r="6" spans="1:12" x14ac:dyDescent="0.25">
      <c r="A6">
        <v>5985510</v>
      </c>
      <c r="B6">
        <v>2025</v>
      </c>
      <c r="C6">
        <v>5</v>
      </c>
      <c r="D6" s="1">
        <v>45781</v>
      </c>
      <c r="E6" s="1">
        <v>45795</v>
      </c>
      <c r="F6">
        <v>17</v>
      </c>
      <c r="G6">
        <v>24</v>
      </c>
      <c r="H6" s="1">
        <v>45819</v>
      </c>
      <c r="I6" s="1">
        <v>45809</v>
      </c>
      <c r="J6">
        <v>2025</v>
      </c>
      <c r="K6">
        <v>6</v>
      </c>
      <c r="L6" s="4">
        <v>0</v>
      </c>
    </row>
    <row r="7" spans="1:12" x14ac:dyDescent="0.25">
      <c r="A7">
        <v>5985510</v>
      </c>
      <c r="B7">
        <v>2025</v>
      </c>
      <c r="C7">
        <v>6</v>
      </c>
      <c r="D7" s="1">
        <v>45809</v>
      </c>
      <c r="E7" s="1">
        <v>45823</v>
      </c>
      <c r="F7">
        <v>17</v>
      </c>
      <c r="G7">
        <v>24</v>
      </c>
      <c r="H7" s="1">
        <v>45847</v>
      </c>
      <c r="I7" s="1">
        <v>45837</v>
      </c>
      <c r="J7">
        <v>2025</v>
      </c>
      <c r="K7">
        <v>7</v>
      </c>
      <c r="L7" s="4">
        <v>56828</v>
      </c>
    </row>
    <row r="8" spans="1:12" x14ac:dyDescent="0.25">
      <c r="A8">
        <v>5985510</v>
      </c>
      <c r="B8">
        <v>2025</v>
      </c>
      <c r="C8">
        <v>7</v>
      </c>
      <c r="D8" s="1">
        <v>45837</v>
      </c>
      <c r="E8" s="1">
        <v>45854</v>
      </c>
      <c r="F8">
        <v>17</v>
      </c>
      <c r="G8">
        <v>24</v>
      </c>
      <c r="H8" s="1">
        <v>45878</v>
      </c>
      <c r="I8" s="1">
        <v>45872</v>
      </c>
      <c r="J8">
        <v>2025</v>
      </c>
      <c r="K8">
        <v>8</v>
      </c>
      <c r="L8" s="4">
        <v>0</v>
      </c>
    </row>
    <row r="9" spans="1:12" x14ac:dyDescent="0.25">
      <c r="A9">
        <v>5985510</v>
      </c>
      <c r="B9">
        <v>2025</v>
      </c>
      <c r="C9">
        <v>8</v>
      </c>
      <c r="D9" s="1">
        <v>45872</v>
      </c>
      <c r="E9" s="1">
        <v>45886</v>
      </c>
      <c r="F9">
        <v>17</v>
      </c>
      <c r="G9">
        <v>24</v>
      </c>
      <c r="H9" s="1">
        <v>45910</v>
      </c>
      <c r="I9" s="1">
        <v>45900</v>
      </c>
      <c r="J9">
        <v>2025</v>
      </c>
      <c r="K9">
        <v>9</v>
      </c>
      <c r="L9" s="4">
        <v>0</v>
      </c>
    </row>
    <row r="10" spans="1:12" x14ac:dyDescent="0.25">
      <c r="A10">
        <v>5985510</v>
      </c>
      <c r="B10">
        <v>2025</v>
      </c>
      <c r="C10">
        <v>9</v>
      </c>
      <c r="D10" s="1">
        <v>45900</v>
      </c>
      <c r="E10" s="1">
        <v>45914</v>
      </c>
      <c r="F10">
        <v>17</v>
      </c>
      <c r="G10">
        <v>24</v>
      </c>
      <c r="H10" s="1">
        <v>45938</v>
      </c>
      <c r="I10" s="1">
        <v>45928</v>
      </c>
      <c r="J10">
        <v>2025</v>
      </c>
      <c r="K10">
        <v>10</v>
      </c>
      <c r="L10" s="4">
        <v>56828</v>
      </c>
    </row>
    <row r="11" spans="1:12" x14ac:dyDescent="0.25">
      <c r="A11">
        <v>5985510</v>
      </c>
      <c r="B11">
        <v>2025</v>
      </c>
      <c r="C11">
        <v>10</v>
      </c>
      <c r="D11" s="1">
        <v>45928</v>
      </c>
      <c r="E11" s="1">
        <v>45945</v>
      </c>
      <c r="F11">
        <v>17</v>
      </c>
      <c r="G11">
        <v>24</v>
      </c>
      <c r="H11" s="1">
        <v>45969</v>
      </c>
      <c r="I11" s="1">
        <v>45963</v>
      </c>
      <c r="J11">
        <v>2025</v>
      </c>
      <c r="K11">
        <v>11</v>
      </c>
      <c r="L11" s="4">
        <v>0</v>
      </c>
    </row>
    <row r="12" spans="1:12" x14ac:dyDescent="0.25">
      <c r="A12">
        <v>5985510</v>
      </c>
      <c r="B12">
        <v>2025</v>
      </c>
      <c r="C12">
        <v>11</v>
      </c>
      <c r="D12" s="1">
        <v>45963</v>
      </c>
      <c r="E12" s="1">
        <v>45977</v>
      </c>
      <c r="F12">
        <v>17</v>
      </c>
      <c r="G12">
        <v>24</v>
      </c>
      <c r="H12" s="1">
        <v>46001</v>
      </c>
      <c r="I12" s="1">
        <v>45991</v>
      </c>
      <c r="J12">
        <v>2025</v>
      </c>
      <c r="K12">
        <v>12</v>
      </c>
      <c r="L12" s="4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E6915C-FE75-4419-97B3-3DE7928E9F5F}">
  <dimension ref="A1:J13"/>
  <sheetViews>
    <sheetView workbookViewId="0">
      <selection activeCell="E6" sqref="E6"/>
    </sheetView>
  </sheetViews>
  <sheetFormatPr defaultRowHeight="15" x14ac:dyDescent="0.25"/>
  <cols>
    <col min="1" max="1" width="11.140625" bestFit="1" customWidth="1"/>
    <col min="2" max="2" width="10.42578125" bestFit="1" customWidth="1"/>
    <col min="3" max="3" width="12.42578125" bestFit="1" customWidth="1"/>
    <col min="4" max="4" width="18.7109375" bestFit="1" customWidth="1"/>
    <col min="5" max="5" width="13.7109375" bestFit="1" customWidth="1"/>
    <col min="6" max="6" width="19.140625" bestFit="1" customWidth="1"/>
    <col min="7" max="7" width="26" bestFit="1" customWidth="1"/>
    <col min="8" max="8" width="23.5703125" bestFit="1" customWidth="1"/>
  </cols>
  <sheetData>
    <row r="1" spans="1:10" x14ac:dyDescent="0.25">
      <c r="A1" s="2" t="s">
        <v>0</v>
      </c>
      <c r="B1" s="2" t="s">
        <v>15</v>
      </c>
      <c r="C1" s="2" t="s">
        <v>16</v>
      </c>
      <c r="D1" s="2" t="s">
        <v>17</v>
      </c>
      <c r="E1" s="2" t="s">
        <v>18</v>
      </c>
      <c r="F1" s="2" t="s">
        <v>11</v>
      </c>
      <c r="G1" s="2" t="s">
        <v>19</v>
      </c>
      <c r="H1" s="2" t="s">
        <v>20</v>
      </c>
    </row>
    <row r="2" spans="1:10" x14ac:dyDescent="0.25">
      <c r="A2">
        <v>5985510</v>
      </c>
      <c r="B2">
        <v>2025</v>
      </c>
      <c r="C2">
        <v>1</v>
      </c>
      <c r="D2" s="1">
        <v>45658</v>
      </c>
      <c r="E2" s="4"/>
      <c r="F2" s="4"/>
      <c r="G2" s="3"/>
      <c r="H2" s="4">
        <v>47304</v>
      </c>
    </row>
    <row r="3" spans="1:10" x14ac:dyDescent="0.25">
      <c r="A3">
        <v>5985510</v>
      </c>
      <c r="B3">
        <v>2025</v>
      </c>
      <c r="C3">
        <v>2</v>
      </c>
      <c r="D3" s="1">
        <v>45690</v>
      </c>
      <c r="E3" s="4"/>
      <c r="F3" s="4"/>
      <c r="G3" s="3"/>
      <c r="H3" s="4">
        <v>32868</v>
      </c>
    </row>
    <row r="4" spans="1:10" x14ac:dyDescent="0.25">
      <c r="A4">
        <v>5985510</v>
      </c>
      <c r="B4">
        <v>2025</v>
      </c>
      <c r="C4">
        <v>3</v>
      </c>
      <c r="D4" s="1">
        <v>45718</v>
      </c>
      <c r="E4" s="4"/>
      <c r="F4" s="4"/>
      <c r="G4" s="3"/>
      <c r="H4" s="4">
        <v>45984</v>
      </c>
    </row>
    <row r="5" spans="1:10" x14ac:dyDescent="0.25">
      <c r="A5">
        <v>5985510</v>
      </c>
      <c r="B5">
        <v>2025</v>
      </c>
      <c r="C5">
        <v>4</v>
      </c>
      <c r="D5" s="1">
        <v>45746</v>
      </c>
      <c r="E5" s="4">
        <v>23720</v>
      </c>
      <c r="F5" s="4">
        <v>0</v>
      </c>
      <c r="G5" s="4">
        <f>H4</f>
        <v>45984</v>
      </c>
      <c r="H5" s="4">
        <f>G5+F5-E5</f>
        <v>22264</v>
      </c>
      <c r="I5" s="4"/>
      <c r="J5" s="4"/>
    </row>
    <row r="6" spans="1:10" x14ac:dyDescent="0.25">
      <c r="A6">
        <v>5985510</v>
      </c>
      <c r="B6">
        <v>2025</v>
      </c>
      <c r="C6">
        <v>5</v>
      </c>
      <c r="D6" s="1">
        <v>45781</v>
      </c>
      <c r="E6" s="4">
        <v>19943</v>
      </c>
      <c r="F6" s="4">
        <v>0</v>
      </c>
      <c r="G6" s="4">
        <f t="shared" ref="G6:G13" si="0">H5</f>
        <v>22264</v>
      </c>
      <c r="H6" s="4">
        <f t="shared" ref="H6:H13" si="1">G6+F6-E6</f>
        <v>2321</v>
      </c>
      <c r="I6" s="4"/>
      <c r="J6" s="4"/>
    </row>
    <row r="7" spans="1:10" x14ac:dyDescent="0.25">
      <c r="A7">
        <v>5985510</v>
      </c>
      <c r="B7">
        <v>2025</v>
      </c>
      <c r="C7">
        <v>6</v>
      </c>
      <c r="D7" s="1">
        <v>45809</v>
      </c>
      <c r="E7" s="4">
        <v>19537</v>
      </c>
      <c r="F7" s="4">
        <v>38880</v>
      </c>
      <c r="G7" s="4">
        <f t="shared" si="0"/>
        <v>2321</v>
      </c>
      <c r="H7" s="4">
        <f t="shared" si="1"/>
        <v>21664</v>
      </c>
      <c r="I7" s="4"/>
      <c r="J7" s="4"/>
    </row>
    <row r="8" spans="1:10" x14ac:dyDescent="0.25">
      <c r="A8">
        <v>5985510</v>
      </c>
      <c r="B8">
        <v>2025</v>
      </c>
      <c r="C8">
        <v>7</v>
      </c>
      <c r="D8" s="1">
        <v>45837</v>
      </c>
      <c r="E8" s="4">
        <v>24946</v>
      </c>
      <c r="F8" s="4">
        <v>0</v>
      </c>
      <c r="G8" s="4">
        <f t="shared" si="0"/>
        <v>21664</v>
      </c>
      <c r="H8" s="4">
        <f t="shared" si="1"/>
        <v>-3282</v>
      </c>
      <c r="I8" s="4"/>
      <c r="J8" s="4"/>
    </row>
    <row r="9" spans="1:10" x14ac:dyDescent="0.25">
      <c r="A9">
        <v>5985510</v>
      </c>
      <c r="B9">
        <v>2025</v>
      </c>
      <c r="C9">
        <v>8</v>
      </c>
      <c r="D9" s="1">
        <v>45872</v>
      </c>
      <c r="E9" s="4">
        <v>19882</v>
      </c>
      <c r="F9" s="4">
        <v>51840</v>
      </c>
      <c r="G9" s="4">
        <f t="shared" si="0"/>
        <v>-3282</v>
      </c>
      <c r="H9" s="4">
        <f t="shared" si="1"/>
        <v>28676</v>
      </c>
      <c r="I9" s="4"/>
      <c r="J9" s="4"/>
    </row>
    <row r="10" spans="1:10" x14ac:dyDescent="0.25">
      <c r="A10">
        <v>5985510</v>
      </c>
      <c r="B10">
        <v>2025</v>
      </c>
      <c r="C10">
        <v>9</v>
      </c>
      <c r="D10" s="1">
        <v>45900</v>
      </c>
      <c r="E10" s="4">
        <v>19557</v>
      </c>
      <c r="F10" s="4">
        <v>25920</v>
      </c>
      <c r="G10" s="4">
        <f t="shared" si="0"/>
        <v>28676</v>
      </c>
      <c r="H10" s="4">
        <f t="shared" si="1"/>
        <v>35039</v>
      </c>
      <c r="I10" s="4"/>
      <c r="J10" s="4"/>
    </row>
    <row r="11" spans="1:10" x14ac:dyDescent="0.25">
      <c r="A11">
        <v>5985510</v>
      </c>
      <c r="B11">
        <v>2025</v>
      </c>
      <c r="C11">
        <v>10</v>
      </c>
      <c r="D11" s="1">
        <v>45928</v>
      </c>
      <c r="E11" s="4">
        <v>25569</v>
      </c>
      <c r="F11" s="4">
        <v>25920</v>
      </c>
      <c r="G11" s="4">
        <f t="shared" si="0"/>
        <v>35039</v>
      </c>
      <c r="H11" s="4">
        <f t="shared" si="1"/>
        <v>35390</v>
      </c>
      <c r="I11" s="4"/>
      <c r="J11" s="4"/>
    </row>
    <row r="12" spans="1:10" x14ac:dyDescent="0.25">
      <c r="A12">
        <v>5985510</v>
      </c>
      <c r="B12">
        <v>2025</v>
      </c>
      <c r="C12">
        <v>11</v>
      </c>
      <c r="D12" s="1">
        <v>45963</v>
      </c>
      <c r="E12" s="4">
        <v>19095</v>
      </c>
      <c r="F12" s="4">
        <v>12960</v>
      </c>
      <c r="G12" s="4">
        <f t="shared" si="0"/>
        <v>35390</v>
      </c>
      <c r="H12" s="4">
        <f t="shared" si="1"/>
        <v>29255</v>
      </c>
      <c r="I12" s="4"/>
      <c r="J12" s="4"/>
    </row>
    <row r="13" spans="1:10" x14ac:dyDescent="0.25">
      <c r="A13">
        <v>5985510</v>
      </c>
      <c r="B13">
        <v>2025</v>
      </c>
      <c r="C13">
        <v>12</v>
      </c>
      <c r="D13" s="1">
        <v>45991</v>
      </c>
      <c r="E13" s="4">
        <v>20514</v>
      </c>
      <c r="F13" s="4">
        <v>25920</v>
      </c>
      <c r="G13" s="4">
        <f t="shared" si="0"/>
        <v>29255</v>
      </c>
      <c r="H13" s="4">
        <f t="shared" si="1"/>
        <v>34661</v>
      </c>
      <c r="I13" s="4"/>
      <c r="J13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D66FE-1E40-4435-8ABA-56CA37ACDA41}">
  <dimension ref="A1:I13"/>
  <sheetViews>
    <sheetView tabSelected="1" workbookViewId="0">
      <selection activeCell="G14" sqref="G14"/>
    </sheetView>
  </sheetViews>
  <sheetFormatPr defaultRowHeight="15" x14ac:dyDescent="0.25"/>
  <cols>
    <col min="1" max="1" width="11.140625" bestFit="1" customWidth="1"/>
    <col min="2" max="2" width="10.42578125" bestFit="1" customWidth="1"/>
    <col min="3" max="3" width="12.42578125" bestFit="1" customWidth="1"/>
    <col min="4" max="4" width="18.7109375" bestFit="1" customWidth="1"/>
    <col min="5" max="5" width="10.28515625" bestFit="1" customWidth="1"/>
    <col min="6" max="6" width="15.7109375" bestFit="1" customWidth="1"/>
    <col min="7" max="7" width="22.5703125" bestFit="1" customWidth="1"/>
    <col min="8" max="8" width="20.140625" bestFit="1" customWidth="1"/>
  </cols>
  <sheetData>
    <row r="1" spans="1:9" x14ac:dyDescent="0.25">
      <c r="A1" s="2" t="s">
        <v>0</v>
      </c>
      <c r="B1" s="2" t="s">
        <v>15</v>
      </c>
      <c r="C1" s="2" t="s">
        <v>16</v>
      </c>
      <c r="D1" s="2" t="s">
        <v>17</v>
      </c>
      <c r="E1" s="2" t="s">
        <v>21</v>
      </c>
      <c r="F1" s="2" t="s">
        <v>14</v>
      </c>
      <c r="G1" s="2" t="s">
        <v>22</v>
      </c>
      <c r="H1" s="2" t="s">
        <v>23</v>
      </c>
      <c r="I1" s="4"/>
    </row>
    <row r="2" spans="1:9" x14ac:dyDescent="0.25">
      <c r="A2">
        <v>5985510</v>
      </c>
      <c r="B2">
        <v>2025</v>
      </c>
      <c r="C2">
        <v>1</v>
      </c>
      <c r="D2" s="1">
        <v>45658</v>
      </c>
      <c r="E2" s="4">
        <v>25260</v>
      </c>
      <c r="F2" s="4"/>
      <c r="G2" s="4"/>
      <c r="H2" s="4">
        <v>47304</v>
      </c>
    </row>
    <row r="3" spans="1:9" x14ac:dyDescent="0.25">
      <c r="A3">
        <v>5985510</v>
      </c>
      <c r="B3">
        <v>2025</v>
      </c>
      <c r="C3">
        <v>2</v>
      </c>
      <c r="D3" s="1">
        <v>45690</v>
      </c>
      <c r="E3" s="4">
        <v>12566</v>
      </c>
      <c r="F3" s="4"/>
      <c r="G3" s="4"/>
      <c r="H3" s="4">
        <v>32868</v>
      </c>
    </row>
    <row r="4" spans="1:9" x14ac:dyDescent="0.25">
      <c r="A4">
        <v>5985510</v>
      </c>
      <c r="B4">
        <v>2025</v>
      </c>
      <c r="C4">
        <v>3</v>
      </c>
      <c r="D4" s="1">
        <v>45718</v>
      </c>
      <c r="E4" s="4">
        <v>12026</v>
      </c>
      <c r="F4" s="4"/>
      <c r="G4" s="4"/>
      <c r="H4" s="4">
        <v>45984</v>
      </c>
    </row>
    <row r="5" spans="1:9" x14ac:dyDescent="0.25">
      <c r="A5">
        <v>5985510</v>
      </c>
      <c r="B5">
        <v>2025</v>
      </c>
      <c r="C5">
        <v>4</v>
      </c>
      <c r="D5" s="1">
        <v>45746</v>
      </c>
      <c r="E5" s="4">
        <v>18847</v>
      </c>
      <c r="F5" s="4">
        <v>0</v>
      </c>
      <c r="G5" s="4">
        <f>H4</f>
        <v>45984</v>
      </c>
      <c r="H5" s="4">
        <f>G5+F5-E5</f>
        <v>27137</v>
      </c>
      <c r="I5" s="4"/>
    </row>
    <row r="6" spans="1:9" x14ac:dyDescent="0.25">
      <c r="A6">
        <v>5985510</v>
      </c>
      <c r="B6">
        <v>2025</v>
      </c>
      <c r="C6">
        <v>5</v>
      </c>
      <c r="D6" s="1">
        <v>45781</v>
      </c>
      <c r="E6" s="4">
        <v>17325</v>
      </c>
      <c r="F6" s="4">
        <v>0</v>
      </c>
      <c r="G6" s="4">
        <f t="shared" ref="G6:G13" si="0">H5</f>
        <v>27137</v>
      </c>
      <c r="H6" s="4">
        <f t="shared" ref="H6:H13" si="1">G6+F6-E6</f>
        <v>9812</v>
      </c>
      <c r="I6" s="4"/>
    </row>
    <row r="7" spans="1:9" x14ac:dyDescent="0.25">
      <c r="A7">
        <v>5985510</v>
      </c>
      <c r="B7">
        <v>2025</v>
      </c>
      <c r="C7">
        <v>6</v>
      </c>
      <c r="D7" s="1">
        <v>45809</v>
      </c>
      <c r="E7" s="4">
        <v>16444</v>
      </c>
      <c r="F7" s="4">
        <v>0</v>
      </c>
      <c r="G7" s="4">
        <f t="shared" si="0"/>
        <v>9812</v>
      </c>
      <c r="H7" s="4">
        <f t="shared" si="1"/>
        <v>-6632</v>
      </c>
      <c r="I7" s="4"/>
    </row>
    <row r="8" spans="1:9" x14ac:dyDescent="0.25">
      <c r="A8">
        <v>5985510</v>
      </c>
      <c r="B8">
        <v>2025</v>
      </c>
      <c r="C8">
        <v>7</v>
      </c>
      <c r="D8" s="1">
        <v>45837</v>
      </c>
      <c r="E8" s="4">
        <v>21671</v>
      </c>
      <c r="F8" s="4">
        <v>56828</v>
      </c>
      <c r="G8" s="4">
        <f t="shared" si="0"/>
        <v>-6632</v>
      </c>
      <c r="H8" s="4">
        <f t="shared" si="1"/>
        <v>28525</v>
      </c>
      <c r="I8" s="4"/>
    </row>
    <row r="9" spans="1:9" x14ac:dyDescent="0.25">
      <c r="A9">
        <v>5985510</v>
      </c>
      <c r="B9">
        <v>2025</v>
      </c>
      <c r="C9">
        <v>8</v>
      </c>
      <c r="D9" s="1">
        <v>45872</v>
      </c>
      <c r="E9" s="4">
        <v>17132</v>
      </c>
      <c r="F9" s="4">
        <v>0</v>
      </c>
      <c r="G9" s="4">
        <f t="shared" si="0"/>
        <v>28525</v>
      </c>
      <c r="H9" s="4">
        <f t="shared" si="1"/>
        <v>11393</v>
      </c>
      <c r="I9" s="4"/>
    </row>
    <row r="10" spans="1:9" x14ac:dyDescent="0.25">
      <c r="A10">
        <v>5985510</v>
      </c>
      <c r="B10">
        <v>2025</v>
      </c>
      <c r="C10">
        <v>9</v>
      </c>
      <c r="D10" s="1">
        <v>45900</v>
      </c>
      <c r="E10" s="4">
        <v>16427</v>
      </c>
      <c r="F10" s="4">
        <v>0</v>
      </c>
      <c r="G10" s="4">
        <f t="shared" si="0"/>
        <v>11393</v>
      </c>
      <c r="H10" s="4">
        <f t="shared" si="1"/>
        <v>-5034</v>
      </c>
      <c r="I10" s="4"/>
    </row>
    <row r="11" spans="1:9" x14ac:dyDescent="0.25">
      <c r="A11">
        <v>5985510</v>
      </c>
      <c r="B11">
        <v>2025</v>
      </c>
      <c r="C11">
        <v>10</v>
      </c>
      <c r="D11" s="1">
        <v>45928</v>
      </c>
      <c r="E11" s="4">
        <v>16055</v>
      </c>
      <c r="F11" s="4">
        <v>56828</v>
      </c>
      <c r="G11" s="4">
        <f t="shared" si="0"/>
        <v>-5034</v>
      </c>
      <c r="H11" s="4">
        <f t="shared" si="1"/>
        <v>35739</v>
      </c>
      <c r="I11" s="4"/>
    </row>
    <row r="12" spans="1:9" x14ac:dyDescent="0.25">
      <c r="A12">
        <v>5985510</v>
      </c>
      <c r="B12">
        <v>2025</v>
      </c>
      <c r="C12">
        <v>11</v>
      </c>
      <c r="D12" s="1">
        <v>45963</v>
      </c>
      <c r="E12" s="4">
        <v>15096</v>
      </c>
      <c r="F12" s="4">
        <v>0</v>
      </c>
      <c r="G12" s="4">
        <f t="shared" si="0"/>
        <v>35739</v>
      </c>
      <c r="H12" s="4">
        <f t="shared" si="1"/>
        <v>20643</v>
      </c>
      <c r="I12" s="4"/>
    </row>
    <row r="13" spans="1:9" x14ac:dyDescent="0.25">
      <c r="A13">
        <v>5985510</v>
      </c>
      <c r="B13">
        <v>2025</v>
      </c>
      <c r="C13">
        <v>12</v>
      </c>
      <c r="D13" s="1">
        <v>45991</v>
      </c>
      <c r="E13" s="4">
        <v>10297</v>
      </c>
      <c r="F13" s="4">
        <v>0</v>
      </c>
      <c r="G13" s="4">
        <f t="shared" si="0"/>
        <v>20643</v>
      </c>
      <c r="H13" s="4">
        <f t="shared" si="1"/>
        <v>10346</v>
      </c>
      <c r="I13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production forecast</vt:lpstr>
      <vt:lpstr>production plan</vt:lpstr>
      <vt:lpstr>Inventory forecast</vt:lpstr>
      <vt:lpstr>Inventory 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lior zalta</dc:creator>
  <cp:lastModifiedBy>lior zalta</cp:lastModifiedBy>
  <dcterms:created xsi:type="dcterms:W3CDTF">2015-06-05T18:19:34Z</dcterms:created>
  <dcterms:modified xsi:type="dcterms:W3CDTF">2025-04-09T19:56:58Z</dcterms:modified>
</cp:coreProperties>
</file>