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os\Downloads\Octavo\Business Intelligence\entregas\data\"/>
    </mc:Choice>
  </mc:AlternateContent>
  <bookViews>
    <workbookView xWindow="0" yWindow="0" windowWidth="23040" windowHeight="8496"/>
  </bookViews>
  <sheets>
    <sheet name="pedidos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<sst xmlns="http://schemas.openxmlformats.org/spreadsheetml/2006/main" count="1007" uniqueCount="11">
  <si>
    <t>id</t>
  </si>
  <si>
    <t>fecha</t>
  </si>
  <si>
    <t>total</t>
  </si>
  <si>
    <t>estado</t>
  </si>
  <si>
    <t>usuario_id</t>
  </si>
  <si>
    <t>restaurante_id</t>
  </si>
  <si>
    <t>en_camino</t>
  </si>
  <si>
    <t>pendiente</t>
  </si>
  <si>
    <t>en_preparacion</t>
  </si>
  <si>
    <t>entregado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</si>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</sst>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1001" totalsRowShown="0">
  <autoFilter ref="A1:G1001"/>
  <tableColumns count="7">
    <tableColumn id="1" name="id"/>
    <tableColumn id="2" name="fecha" dataDxfId="1"/>
    <tableColumn id="3" name="total"/>
    <tableColumn id="4" name="estado"/>
    <tableColumn id="5" name="usuario_id"/>
    <tableColumn id="6" name="restaurante_id"/>
    <tableColumn id="7" name="SQL" dataDxfId="0">
      <calculatedColumnFormula>"INSERT INTO compras_pedido (id, fecha, total, estado, usuario_id, restaurante_id) VALUES (" &amp; A2 &amp; ", '" &amp; TEXT(B2,"yyyy-mm-dd") &amp; "', '" &amp; C2 &amp; "', '" &amp; D2 &amp; "', " &amp; E2 &amp; ", " &amp; F2 &amp; ");"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G2" sqref="G2:G1001"/>
    </sheetView>
  </sheetViews>
  <sheetFormatPr baseColWidth="10" defaultRowHeight="14.4" x14ac:dyDescent="0.3"/>
  <cols>
    <col min="6" max="6" width="14.77734375" customWidth="1"/>
    <col min="7" max="7" width="120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</row>
    <row r="2" spans="1:7" x14ac:dyDescent="0.3">
      <c r="A2">
        <v>1</v>
      </c>
      <c r="B2" s="1">
        <v>45765</v>
      </c>
      <c r="C2">
        <v>209.95</v>
      </c>
      <c r="D2" t="s">
        <v>6</v>
      </c>
      <c r="E2">
        <v>4</v>
      </c>
      <c r="F2">
        <v>103</v>
      </c>
      <c r="G2" t="str">
        <f t="shared" ref="G2:G65" si="0">"INSERT INTO compras_pedido (id, fecha, total, estado, usuario_id, restaurante_id) VALUES (" &amp; A2 &amp; ", '" &amp; TEXT(B2,"yyyy-mm-dd") &amp; "', '" &amp; C2 &amp; "', '" &amp; D2 &amp; "', " &amp; E2 &amp; ", " &amp; F2 &amp; ");"</f>
        <v>INSERT INTO compras_pedido (id, fecha, total, estado, usuario_id, restaurante_id) VALUES (1, '2025-04-18', '209.95', 'en_camino', 4, 103);</v>
      </c>
    </row>
    <row r="3" spans="1:7" x14ac:dyDescent="0.3">
      <c r="A3">
        <v>2</v>
      </c>
      <c r="B3" s="1">
        <v>45831</v>
      </c>
      <c r="C3">
        <v>119.18</v>
      </c>
      <c r="D3" t="s">
        <v>7</v>
      </c>
      <c r="E3">
        <v>479</v>
      </c>
      <c r="F3">
        <v>339</v>
      </c>
      <c r="G3" t="str">
        <f t="shared" si="0"/>
        <v>INSERT INTO compras_pedido (id, fecha, total, estado, usuario_id, restaurante_id) VALUES (2, '2025-06-23', '119.18', 'pendiente', 479, 339);</v>
      </c>
    </row>
    <row r="4" spans="1:7" x14ac:dyDescent="0.3">
      <c r="A4">
        <v>3</v>
      </c>
      <c r="B4" s="1">
        <v>45645</v>
      </c>
      <c r="C4">
        <v>354.61</v>
      </c>
      <c r="D4" t="s">
        <v>8</v>
      </c>
      <c r="E4">
        <v>575</v>
      </c>
      <c r="F4">
        <v>836</v>
      </c>
      <c r="G4" t="str">
        <f t="shared" si="0"/>
        <v>INSERT INTO compras_pedido (id, fecha, total, estado, usuario_id, restaurante_id) VALUES (3, '2024-12-19', '354.61', 'en_preparacion', 575, 836);</v>
      </c>
    </row>
    <row r="5" spans="1:7" x14ac:dyDescent="0.3">
      <c r="A5">
        <v>4</v>
      </c>
      <c r="B5" s="1">
        <v>45530</v>
      </c>
      <c r="C5">
        <v>288.95</v>
      </c>
      <c r="D5" t="s">
        <v>9</v>
      </c>
      <c r="E5">
        <v>131</v>
      </c>
      <c r="F5">
        <v>232</v>
      </c>
      <c r="G5" t="str">
        <f t="shared" si="0"/>
        <v>INSERT INTO compras_pedido (id, fecha, total, estado, usuario_id, restaurante_id) VALUES (4, '2024-08-26', '288.95', 'entregado', 131, 232);</v>
      </c>
    </row>
    <row r="6" spans="1:7" x14ac:dyDescent="0.3">
      <c r="A6">
        <v>5</v>
      </c>
      <c r="B6" s="1">
        <v>45502</v>
      </c>
      <c r="C6">
        <v>48.44</v>
      </c>
      <c r="D6" t="s">
        <v>6</v>
      </c>
      <c r="E6">
        <v>840</v>
      </c>
      <c r="F6">
        <v>952</v>
      </c>
      <c r="G6" t="str">
        <f t="shared" si="0"/>
        <v>INSERT INTO compras_pedido (id, fecha, total, estado, usuario_id, restaurante_id) VALUES (5, '2024-07-29', '48.44', 'en_camino', 840, 952);</v>
      </c>
    </row>
    <row r="7" spans="1:7" x14ac:dyDescent="0.3">
      <c r="A7">
        <v>6</v>
      </c>
      <c r="B7" s="1">
        <v>45643</v>
      </c>
      <c r="C7">
        <v>685.34</v>
      </c>
      <c r="D7" t="s">
        <v>7</v>
      </c>
      <c r="E7">
        <v>662</v>
      </c>
      <c r="F7">
        <v>950</v>
      </c>
      <c r="G7" t="str">
        <f t="shared" si="0"/>
        <v>INSERT INTO compras_pedido (id, fecha, total, estado, usuario_id, restaurante_id) VALUES (6, '2024-12-17', '685.34', 'pendiente', 662, 950);</v>
      </c>
    </row>
    <row r="8" spans="1:7" x14ac:dyDescent="0.3">
      <c r="A8">
        <v>7</v>
      </c>
      <c r="B8" s="1">
        <v>45506</v>
      </c>
      <c r="C8">
        <v>467.44</v>
      </c>
      <c r="D8" t="s">
        <v>6</v>
      </c>
      <c r="E8">
        <v>628</v>
      </c>
      <c r="F8">
        <v>964</v>
      </c>
      <c r="G8" t="str">
        <f t="shared" si="0"/>
        <v>INSERT INTO compras_pedido (id, fecha, total, estado, usuario_id, restaurante_id) VALUES (7, '2024-08-02', '467.44', 'en_camino', 628, 964);</v>
      </c>
    </row>
    <row r="9" spans="1:7" x14ac:dyDescent="0.3">
      <c r="A9">
        <v>8</v>
      </c>
      <c r="B9" s="1">
        <v>45514</v>
      </c>
      <c r="C9">
        <v>329.23</v>
      </c>
      <c r="D9" t="s">
        <v>9</v>
      </c>
      <c r="E9">
        <v>639</v>
      </c>
      <c r="F9">
        <v>200</v>
      </c>
      <c r="G9" t="str">
        <f t="shared" si="0"/>
        <v>INSERT INTO compras_pedido (id, fecha, total, estado, usuario_id, restaurante_id) VALUES (8, '2024-08-10', '329.23', 'entregado', 639, 200);</v>
      </c>
    </row>
    <row r="10" spans="1:7" x14ac:dyDescent="0.3">
      <c r="A10">
        <v>9</v>
      </c>
      <c r="B10" s="1">
        <v>45519</v>
      </c>
      <c r="C10">
        <v>297.16000000000003</v>
      </c>
      <c r="D10" t="s">
        <v>9</v>
      </c>
      <c r="E10">
        <v>237</v>
      </c>
      <c r="F10">
        <v>992</v>
      </c>
      <c r="G10" t="str">
        <f t="shared" si="0"/>
        <v>INSERT INTO compras_pedido (id, fecha, total, estado, usuario_id, restaurante_id) VALUES (9, '2024-08-15', '297.16', 'entregado', 237, 992);</v>
      </c>
    </row>
    <row r="11" spans="1:7" x14ac:dyDescent="0.3">
      <c r="A11">
        <v>10</v>
      </c>
      <c r="B11" s="1">
        <v>45579</v>
      </c>
      <c r="C11">
        <v>978.28</v>
      </c>
      <c r="D11" t="s">
        <v>8</v>
      </c>
      <c r="E11">
        <v>512</v>
      </c>
      <c r="F11">
        <v>946</v>
      </c>
      <c r="G11" t="str">
        <f t="shared" si="0"/>
        <v>INSERT INTO compras_pedido (id, fecha, total, estado, usuario_id, restaurante_id) VALUES (10, '2024-10-14', '978.28', 'en_preparacion', 512, 946);</v>
      </c>
    </row>
    <row r="12" spans="1:7" x14ac:dyDescent="0.3">
      <c r="A12">
        <v>11</v>
      </c>
      <c r="B12" s="1">
        <v>45581</v>
      </c>
      <c r="C12">
        <v>981.5</v>
      </c>
      <c r="D12" t="s">
        <v>8</v>
      </c>
      <c r="E12">
        <v>377</v>
      </c>
      <c r="F12">
        <v>846</v>
      </c>
      <c r="G12" t="str">
        <f t="shared" si="0"/>
        <v>INSERT INTO compras_pedido (id, fecha, total, estado, usuario_id, restaurante_id) VALUES (11, '2024-10-16', '981.5', 'en_preparacion', 377, 846);</v>
      </c>
    </row>
    <row r="13" spans="1:7" x14ac:dyDescent="0.3">
      <c r="A13">
        <v>12</v>
      </c>
      <c r="B13" s="1">
        <v>45806</v>
      </c>
      <c r="C13">
        <v>765.85</v>
      </c>
      <c r="D13" t="s">
        <v>8</v>
      </c>
      <c r="E13">
        <v>216</v>
      </c>
      <c r="F13">
        <v>838</v>
      </c>
      <c r="G13" t="str">
        <f t="shared" si="0"/>
        <v>INSERT INTO compras_pedido (id, fecha, total, estado, usuario_id, restaurante_id) VALUES (12, '2025-05-29', '765.85', 'en_preparacion', 216, 838);</v>
      </c>
    </row>
    <row r="14" spans="1:7" x14ac:dyDescent="0.3">
      <c r="A14">
        <v>13</v>
      </c>
      <c r="B14" s="1">
        <v>45516</v>
      </c>
      <c r="C14">
        <v>322.68</v>
      </c>
      <c r="D14" t="s">
        <v>6</v>
      </c>
      <c r="E14">
        <v>76</v>
      </c>
      <c r="F14">
        <v>791</v>
      </c>
      <c r="G14" t="str">
        <f t="shared" si="0"/>
        <v>INSERT INTO compras_pedido (id, fecha, total, estado, usuario_id, restaurante_id) VALUES (13, '2024-08-12', '322.68', 'en_camino', 76, 791);</v>
      </c>
    </row>
    <row r="15" spans="1:7" x14ac:dyDescent="0.3">
      <c r="A15">
        <v>14</v>
      </c>
      <c r="B15" s="1">
        <v>45732</v>
      </c>
      <c r="C15">
        <v>838.3</v>
      </c>
      <c r="D15" t="s">
        <v>7</v>
      </c>
      <c r="E15">
        <v>252</v>
      </c>
      <c r="F15">
        <v>939</v>
      </c>
      <c r="G15" t="str">
        <f t="shared" si="0"/>
        <v>INSERT INTO compras_pedido (id, fecha, total, estado, usuario_id, restaurante_id) VALUES (14, '2025-03-16', '838.3', 'pendiente', 252, 939);</v>
      </c>
    </row>
    <row r="16" spans="1:7" x14ac:dyDescent="0.3">
      <c r="A16">
        <v>15</v>
      </c>
      <c r="B16" s="1">
        <v>45679</v>
      </c>
      <c r="C16">
        <v>264.56</v>
      </c>
      <c r="D16" t="s">
        <v>9</v>
      </c>
      <c r="E16">
        <v>921</v>
      </c>
      <c r="F16">
        <v>375</v>
      </c>
      <c r="G16" t="str">
        <f t="shared" si="0"/>
        <v>INSERT INTO compras_pedido (id, fecha, total, estado, usuario_id, restaurante_id) VALUES (15, '2025-01-22', '264.56', 'entregado', 921, 375);</v>
      </c>
    </row>
    <row r="17" spans="1:7" x14ac:dyDescent="0.3">
      <c r="A17">
        <v>16</v>
      </c>
      <c r="B17" s="1">
        <v>45535</v>
      </c>
      <c r="C17">
        <v>259.29000000000002</v>
      </c>
      <c r="D17" t="s">
        <v>9</v>
      </c>
      <c r="E17">
        <v>730</v>
      </c>
      <c r="F17">
        <v>602</v>
      </c>
      <c r="G17" t="str">
        <f t="shared" si="0"/>
        <v>INSERT INTO compras_pedido (id, fecha, total, estado, usuario_id, restaurante_id) VALUES (16, '2024-08-31', '259.29', 'entregado', 730, 602);</v>
      </c>
    </row>
    <row r="18" spans="1:7" x14ac:dyDescent="0.3">
      <c r="A18">
        <v>17</v>
      </c>
      <c r="B18" s="1">
        <v>45776</v>
      </c>
      <c r="C18">
        <v>328.61</v>
      </c>
      <c r="D18" t="s">
        <v>9</v>
      </c>
      <c r="E18">
        <v>732</v>
      </c>
      <c r="F18">
        <v>174</v>
      </c>
      <c r="G18" t="str">
        <f t="shared" si="0"/>
        <v>INSERT INTO compras_pedido (id, fecha, total, estado, usuario_id, restaurante_id) VALUES (17, '2025-04-29', '328.61', 'entregado', 732, 174);</v>
      </c>
    </row>
    <row r="19" spans="1:7" x14ac:dyDescent="0.3">
      <c r="A19">
        <v>18</v>
      </c>
      <c r="B19" s="1">
        <v>45706</v>
      </c>
      <c r="C19">
        <v>315.38</v>
      </c>
      <c r="D19" t="s">
        <v>7</v>
      </c>
      <c r="E19">
        <v>346</v>
      </c>
      <c r="F19">
        <v>823</v>
      </c>
      <c r="G19" t="str">
        <f t="shared" si="0"/>
        <v>INSERT INTO compras_pedido (id, fecha, total, estado, usuario_id, restaurante_id) VALUES (18, '2025-02-18', '315.38', 'pendiente', 346, 823);</v>
      </c>
    </row>
    <row r="20" spans="1:7" x14ac:dyDescent="0.3">
      <c r="A20">
        <v>19</v>
      </c>
      <c r="B20" s="1">
        <v>45812</v>
      </c>
      <c r="C20">
        <v>915.95</v>
      </c>
      <c r="D20" t="s">
        <v>6</v>
      </c>
      <c r="E20">
        <v>476</v>
      </c>
      <c r="F20">
        <v>453</v>
      </c>
      <c r="G20" t="str">
        <f t="shared" si="0"/>
        <v>INSERT INTO compras_pedido (id, fecha, total, estado, usuario_id, restaurante_id) VALUES (19, '2025-06-04', '915.95', 'en_camino', 476, 453);</v>
      </c>
    </row>
    <row r="21" spans="1:7" x14ac:dyDescent="0.3">
      <c r="A21">
        <v>20</v>
      </c>
      <c r="B21" s="1">
        <v>45709</v>
      </c>
      <c r="C21">
        <v>638.85</v>
      </c>
      <c r="D21" t="s">
        <v>6</v>
      </c>
      <c r="E21">
        <v>566</v>
      </c>
      <c r="F21">
        <v>604</v>
      </c>
      <c r="G21" t="str">
        <f t="shared" si="0"/>
        <v>INSERT INTO compras_pedido (id, fecha, total, estado, usuario_id, restaurante_id) VALUES (20, '2025-02-21', '638.85', 'en_camino', 566, 604);</v>
      </c>
    </row>
    <row r="22" spans="1:7" x14ac:dyDescent="0.3">
      <c r="A22">
        <v>21</v>
      </c>
      <c r="B22" s="1">
        <v>45545</v>
      </c>
      <c r="C22">
        <v>180.24</v>
      </c>
      <c r="D22" t="s">
        <v>8</v>
      </c>
      <c r="E22">
        <v>696</v>
      </c>
      <c r="F22">
        <v>344</v>
      </c>
      <c r="G22" t="str">
        <f t="shared" si="0"/>
        <v>INSERT INTO compras_pedido (id, fecha, total, estado, usuario_id, restaurante_id) VALUES (21, '2024-09-10', '180.24', 'en_preparacion', 696, 344);</v>
      </c>
    </row>
    <row r="23" spans="1:7" x14ac:dyDescent="0.3">
      <c r="A23">
        <v>22</v>
      </c>
      <c r="B23" s="1">
        <v>45580</v>
      </c>
      <c r="C23">
        <v>951.16</v>
      </c>
      <c r="D23" t="s">
        <v>8</v>
      </c>
      <c r="E23">
        <v>493</v>
      </c>
      <c r="F23">
        <v>381</v>
      </c>
      <c r="G23" t="str">
        <f t="shared" si="0"/>
        <v>INSERT INTO compras_pedido (id, fecha, total, estado, usuario_id, restaurante_id) VALUES (22, '2024-10-15', '951.16', 'en_preparacion', 493, 381);</v>
      </c>
    </row>
    <row r="24" spans="1:7" x14ac:dyDescent="0.3">
      <c r="A24">
        <v>23</v>
      </c>
      <c r="B24" s="1">
        <v>45506</v>
      </c>
      <c r="C24">
        <v>799.12</v>
      </c>
      <c r="D24" t="s">
        <v>8</v>
      </c>
      <c r="E24">
        <v>894</v>
      </c>
      <c r="F24">
        <v>167</v>
      </c>
      <c r="G24" t="str">
        <f t="shared" si="0"/>
        <v>INSERT INTO compras_pedido (id, fecha, total, estado, usuario_id, restaurante_id) VALUES (23, '2024-08-02', '799.12', 'en_preparacion', 894, 167);</v>
      </c>
    </row>
    <row r="25" spans="1:7" x14ac:dyDescent="0.3">
      <c r="A25">
        <v>24</v>
      </c>
      <c r="B25" s="1">
        <v>45706</v>
      </c>
      <c r="C25">
        <v>84.31</v>
      </c>
      <c r="D25" t="s">
        <v>7</v>
      </c>
      <c r="E25">
        <v>796</v>
      </c>
      <c r="F25">
        <v>779</v>
      </c>
      <c r="G25" t="str">
        <f t="shared" si="0"/>
        <v>INSERT INTO compras_pedido (id, fecha, total, estado, usuario_id, restaurante_id) VALUES (24, '2025-02-18', '84.31', 'pendiente', 796, 779);</v>
      </c>
    </row>
    <row r="26" spans="1:7" x14ac:dyDescent="0.3">
      <c r="A26">
        <v>25</v>
      </c>
      <c r="B26" s="1">
        <v>45591</v>
      </c>
      <c r="C26">
        <v>901.16</v>
      </c>
      <c r="D26" t="s">
        <v>8</v>
      </c>
      <c r="E26">
        <v>952</v>
      </c>
      <c r="F26">
        <v>911</v>
      </c>
      <c r="G26" t="str">
        <f t="shared" si="0"/>
        <v>INSERT INTO compras_pedido (id, fecha, total, estado, usuario_id, restaurante_id) VALUES (25, '2024-10-26', '901.16', 'en_preparacion', 952, 911);</v>
      </c>
    </row>
    <row r="27" spans="1:7" x14ac:dyDescent="0.3">
      <c r="A27">
        <v>26</v>
      </c>
      <c r="B27" s="1">
        <v>45614</v>
      </c>
      <c r="C27">
        <v>865.6</v>
      </c>
      <c r="D27" t="s">
        <v>9</v>
      </c>
      <c r="E27">
        <v>961</v>
      </c>
      <c r="F27">
        <v>595</v>
      </c>
      <c r="G27" t="str">
        <f t="shared" si="0"/>
        <v>INSERT INTO compras_pedido (id, fecha, total, estado, usuario_id, restaurante_id) VALUES (26, '2024-11-18', '865.6', 'entregado', 961, 595);</v>
      </c>
    </row>
    <row r="28" spans="1:7" x14ac:dyDescent="0.3">
      <c r="A28">
        <v>27</v>
      </c>
      <c r="B28" s="1">
        <v>45842</v>
      </c>
      <c r="C28">
        <v>279.76</v>
      </c>
      <c r="D28" t="s">
        <v>6</v>
      </c>
      <c r="E28">
        <v>456</v>
      </c>
      <c r="F28">
        <v>227</v>
      </c>
      <c r="G28" t="str">
        <f t="shared" si="0"/>
        <v>INSERT INTO compras_pedido (id, fecha, total, estado, usuario_id, restaurante_id) VALUES (27, '2025-07-04', '279.76', 'en_camino', 456, 227);</v>
      </c>
    </row>
    <row r="29" spans="1:7" x14ac:dyDescent="0.3">
      <c r="A29">
        <v>28</v>
      </c>
      <c r="B29" s="1">
        <v>45688</v>
      </c>
      <c r="C29">
        <v>526.45000000000005</v>
      </c>
      <c r="D29" t="s">
        <v>9</v>
      </c>
      <c r="E29">
        <v>628</v>
      </c>
      <c r="F29">
        <v>539</v>
      </c>
      <c r="G29" t="str">
        <f t="shared" si="0"/>
        <v>INSERT INTO compras_pedido (id, fecha, total, estado, usuario_id, restaurante_id) VALUES (28, '2025-01-31', '526.45', 'entregado', 628, 539);</v>
      </c>
    </row>
    <row r="30" spans="1:7" x14ac:dyDescent="0.3">
      <c r="A30">
        <v>29</v>
      </c>
      <c r="B30" s="1">
        <v>45745</v>
      </c>
      <c r="C30">
        <v>598.04</v>
      </c>
      <c r="D30" t="s">
        <v>8</v>
      </c>
      <c r="E30">
        <v>921</v>
      </c>
      <c r="F30">
        <v>704</v>
      </c>
      <c r="G30" t="str">
        <f t="shared" si="0"/>
        <v>INSERT INTO compras_pedido (id, fecha, total, estado, usuario_id, restaurante_id) VALUES (29, '2025-03-29', '598.04', 'en_preparacion', 921, 704);</v>
      </c>
    </row>
    <row r="31" spans="1:7" x14ac:dyDescent="0.3">
      <c r="A31">
        <v>30</v>
      </c>
      <c r="B31" s="1">
        <v>45525</v>
      </c>
      <c r="C31">
        <v>314.52</v>
      </c>
      <c r="D31" t="s">
        <v>9</v>
      </c>
      <c r="E31">
        <v>861</v>
      </c>
      <c r="F31">
        <v>552</v>
      </c>
      <c r="G31" t="str">
        <f t="shared" si="0"/>
        <v>INSERT INTO compras_pedido (id, fecha, total, estado, usuario_id, restaurante_id) VALUES (30, '2024-08-21', '314.52', 'entregado', 861, 552);</v>
      </c>
    </row>
    <row r="32" spans="1:7" x14ac:dyDescent="0.3">
      <c r="A32">
        <v>31</v>
      </c>
      <c r="B32" s="1">
        <v>45501</v>
      </c>
      <c r="C32">
        <v>495.92</v>
      </c>
      <c r="D32" t="s">
        <v>7</v>
      </c>
      <c r="E32">
        <v>101</v>
      </c>
      <c r="F32">
        <v>694</v>
      </c>
      <c r="G32" t="str">
        <f t="shared" si="0"/>
        <v>INSERT INTO compras_pedido (id, fecha, total, estado, usuario_id, restaurante_id) VALUES (31, '2024-07-28', '495.92', 'pendiente', 101, 694);</v>
      </c>
    </row>
    <row r="33" spans="1:7" x14ac:dyDescent="0.3">
      <c r="A33">
        <v>32</v>
      </c>
      <c r="B33" s="1">
        <v>45635</v>
      </c>
      <c r="C33">
        <v>539.44000000000005</v>
      </c>
      <c r="D33" t="s">
        <v>7</v>
      </c>
      <c r="E33">
        <v>296</v>
      </c>
      <c r="F33">
        <v>188</v>
      </c>
      <c r="G33" t="str">
        <f t="shared" si="0"/>
        <v>INSERT INTO compras_pedido (id, fecha, total, estado, usuario_id, restaurante_id) VALUES (32, '2024-12-09', '539.44', 'pendiente', 296, 188);</v>
      </c>
    </row>
    <row r="34" spans="1:7" x14ac:dyDescent="0.3">
      <c r="A34">
        <v>33</v>
      </c>
      <c r="B34" s="1">
        <v>45681</v>
      </c>
      <c r="C34">
        <v>467.5</v>
      </c>
      <c r="D34" t="s">
        <v>6</v>
      </c>
      <c r="E34">
        <v>519</v>
      </c>
      <c r="F34">
        <v>124</v>
      </c>
      <c r="G34" t="str">
        <f t="shared" si="0"/>
        <v>INSERT INTO compras_pedido (id, fecha, total, estado, usuario_id, restaurante_id) VALUES (33, '2025-01-24', '467.5', 'en_camino', 519, 124);</v>
      </c>
    </row>
    <row r="35" spans="1:7" x14ac:dyDescent="0.3">
      <c r="A35">
        <v>34</v>
      </c>
      <c r="B35" s="1">
        <v>45545</v>
      </c>
      <c r="C35">
        <v>74.31</v>
      </c>
      <c r="D35" t="s">
        <v>6</v>
      </c>
      <c r="E35">
        <v>573</v>
      </c>
      <c r="F35">
        <v>708</v>
      </c>
      <c r="G35" t="str">
        <f t="shared" si="0"/>
        <v>INSERT INTO compras_pedido (id, fecha, total, estado, usuario_id, restaurante_id) VALUES (34, '2024-09-10', '74.31', 'en_camino', 573, 708);</v>
      </c>
    </row>
    <row r="36" spans="1:7" x14ac:dyDescent="0.3">
      <c r="A36">
        <v>35</v>
      </c>
      <c r="B36" s="1">
        <v>45843</v>
      </c>
      <c r="C36">
        <v>692.51</v>
      </c>
      <c r="D36" t="s">
        <v>6</v>
      </c>
      <c r="E36">
        <v>673</v>
      </c>
      <c r="F36">
        <v>730</v>
      </c>
      <c r="G36" t="str">
        <f t="shared" si="0"/>
        <v>INSERT INTO compras_pedido (id, fecha, total, estado, usuario_id, restaurante_id) VALUES (35, '2025-07-05', '692.51', 'en_camino', 673, 730);</v>
      </c>
    </row>
    <row r="37" spans="1:7" x14ac:dyDescent="0.3">
      <c r="A37">
        <v>36</v>
      </c>
      <c r="B37" s="1">
        <v>45618</v>
      </c>
      <c r="C37">
        <v>746.21</v>
      </c>
      <c r="D37" t="s">
        <v>7</v>
      </c>
      <c r="E37">
        <v>713</v>
      </c>
      <c r="F37">
        <v>370</v>
      </c>
      <c r="G37" t="str">
        <f t="shared" si="0"/>
        <v>INSERT INTO compras_pedido (id, fecha, total, estado, usuario_id, restaurante_id) VALUES (36, '2024-11-22', '746.21', 'pendiente', 713, 370);</v>
      </c>
    </row>
    <row r="38" spans="1:7" x14ac:dyDescent="0.3">
      <c r="A38">
        <v>37</v>
      </c>
      <c r="B38" s="1">
        <v>45510</v>
      </c>
      <c r="C38">
        <v>462.34</v>
      </c>
      <c r="D38" t="s">
        <v>7</v>
      </c>
      <c r="E38">
        <v>808</v>
      </c>
      <c r="F38">
        <v>497</v>
      </c>
      <c r="G38" t="str">
        <f t="shared" si="0"/>
        <v>INSERT INTO compras_pedido (id, fecha, total, estado, usuario_id, restaurante_id) VALUES (37, '2024-08-06', '462.34', 'pendiente', 808, 497);</v>
      </c>
    </row>
    <row r="39" spans="1:7" x14ac:dyDescent="0.3">
      <c r="A39">
        <v>38</v>
      </c>
      <c r="B39" s="1">
        <v>45766</v>
      </c>
      <c r="C39">
        <v>407.85</v>
      </c>
      <c r="D39" t="s">
        <v>8</v>
      </c>
      <c r="E39">
        <v>858</v>
      </c>
      <c r="F39">
        <v>530</v>
      </c>
      <c r="G39" t="str">
        <f t="shared" si="0"/>
        <v>INSERT INTO compras_pedido (id, fecha, total, estado, usuario_id, restaurante_id) VALUES (38, '2025-04-19', '407.85', 'en_preparacion', 858, 530);</v>
      </c>
    </row>
    <row r="40" spans="1:7" x14ac:dyDescent="0.3">
      <c r="A40">
        <v>39</v>
      </c>
      <c r="B40" s="1">
        <v>45781</v>
      </c>
      <c r="C40">
        <v>233.09</v>
      </c>
      <c r="D40" t="s">
        <v>9</v>
      </c>
      <c r="E40">
        <v>778</v>
      </c>
      <c r="F40">
        <v>463</v>
      </c>
      <c r="G40" t="str">
        <f t="shared" si="0"/>
        <v>INSERT INTO compras_pedido (id, fecha, total, estado, usuario_id, restaurante_id) VALUES (39, '2025-05-04', '233.09', 'entregado', 778, 463);</v>
      </c>
    </row>
    <row r="41" spans="1:7" x14ac:dyDescent="0.3">
      <c r="A41">
        <v>40</v>
      </c>
      <c r="B41" s="1">
        <v>45588</v>
      </c>
      <c r="C41">
        <v>602.39</v>
      </c>
      <c r="D41" t="s">
        <v>8</v>
      </c>
      <c r="E41">
        <v>452</v>
      </c>
      <c r="F41">
        <v>613</v>
      </c>
      <c r="G41" t="str">
        <f t="shared" si="0"/>
        <v>INSERT INTO compras_pedido (id, fecha, total, estado, usuario_id, restaurante_id) VALUES (40, '2024-10-23', '602.39', 'en_preparacion', 452, 613);</v>
      </c>
    </row>
    <row r="42" spans="1:7" x14ac:dyDescent="0.3">
      <c r="A42">
        <v>41</v>
      </c>
      <c r="B42" s="1">
        <v>45628</v>
      </c>
      <c r="C42">
        <v>489.61</v>
      </c>
      <c r="D42" t="s">
        <v>8</v>
      </c>
      <c r="E42">
        <v>507</v>
      </c>
      <c r="F42">
        <v>790</v>
      </c>
      <c r="G42" t="str">
        <f t="shared" si="0"/>
        <v>INSERT INTO compras_pedido (id, fecha, total, estado, usuario_id, restaurante_id) VALUES (41, '2024-12-02', '489.61', 'en_preparacion', 507, 790);</v>
      </c>
    </row>
    <row r="43" spans="1:7" x14ac:dyDescent="0.3">
      <c r="A43">
        <v>42</v>
      </c>
      <c r="B43" s="1">
        <v>45598</v>
      </c>
      <c r="C43">
        <v>750.87</v>
      </c>
      <c r="D43" t="s">
        <v>8</v>
      </c>
      <c r="E43">
        <v>129</v>
      </c>
      <c r="F43">
        <v>61</v>
      </c>
      <c r="G43" t="str">
        <f t="shared" si="0"/>
        <v>INSERT INTO compras_pedido (id, fecha, total, estado, usuario_id, restaurante_id) VALUES (42, '2024-11-02', '750.87', 'en_preparacion', 129, 61);</v>
      </c>
    </row>
    <row r="44" spans="1:7" x14ac:dyDescent="0.3">
      <c r="A44">
        <v>43</v>
      </c>
      <c r="B44" s="1">
        <v>45640</v>
      </c>
      <c r="C44">
        <v>48.22</v>
      </c>
      <c r="D44" t="s">
        <v>9</v>
      </c>
      <c r="E44">
        <v>247</v>
      </c>
      <c r="F44">
        <v>675</v>
      </c>
      <c r="G44" t="str">
        <f t="shared" si="0"/>
        <v>INSERT INTO compras_pedido (id, fecha, total, estado, usuario_id, restaurante_id) VALUES (43, '2024-12-14', '48.22', 'entregado', 247, 675);</v>
      </c>
    </row>
    <row r="45" spans="1:7" x14ac:dyDescent="0.3">
      <c r="A45">
        <v>44</v>
      </c>
      <c r="B45" s="1">
        <v>45499</v>
      </c>
      <c r="C45">
        <v>880.39</v>
      </c>
      <c r="D45" t="s">
        <v>8</v>
      </c>
      <c r="E45">
        <v>551</v>
      </c>
      <c r="F45">
        <v>977</v>
      </c>
      <c r="G45" t="str">
        <f t="shared" si="0"/>
        <v>INSERT INTO compras_pedido (id, fecha, total, estado, usuario_id, restaurante_id) VALUES (44, '2024-07-26', '880.39', 'en_preparacion', 551, 977);</v>
      </c>
    </row>
    <row r="46" spans="1:7" x14ac:dyDescent="0.3">
      <c r="A46">
        <v>45</v>
      </c>
      <c r="B46" s="1">
        <v>45639</v>
      </c>
      <c r="C46">
        <v>260.24</v>
      </c>
      <c r="D46" t="s">
        <v>9</v>
      </c>
      <c r="E46">
        <v>696</v>
      </c>
      <c r="F46">
        <v>89</v>
      </c>
      <c r="G46" t="str">
        <f t="shared" si="0"/>
        <v>INSERT INTO compras_pedido (id, fecha, total, estado, usuario_id, restaurante_id) VALUES (45, '2024-12-13', '260.24', 'entregado', 696, 89);</v>
      </c>
    </row>
    <row r="47" spans="1:7" x14ac:dyDescent="0.3">
      <c r="A47">
        <v>46</v>
      </c>
      <c r="B47" s="1">
        <v>45684</v>
      </c>
      <c r="C47">
        <v>940.11</v>
      </c>
      <c r="D47" t="s">
        <v>8</v>
      </c>
      <c r="E47">
        <v>845</v>
      </c>
      <c r="F47">
        <v>845</v>
      </c>
      <c r="G47" t="str">
        <f t="shared" si="0"/>
        <v>INSERT INTO compras_pedido (id, fecha, total, estado, usuario_id, restaurante_id) VALUES (46, '2025-01-27', '940.11', 'en_preparacion', 845, 845);</v>
      </c>
    </row>
    <row r="48" spans="1:7" x14ac:dyDescent="0.3">
      <c r="A48">
        <v>47</v>
      </c>
      <c r="B48" s="1">
        <v>45596</v>
      </c>
      <c r="C48">
        <v>18.18</v>
      </c>
      <c r="D48" t="s">
        <v>9</v>
      </c>
      <c r="E48">
        <v>816</v>
      </c>
      <c r="F48">
        <v>552</v>
      </c>
      <c r="G48" t="str">
        <f t="shared" si="0"/>
        <v>INSERT INTO compras_pedido (id, fecha, total, estado, usuario_id, restaurante_id) VALUES (47, '2024-10-31', '18.18', 'entregado', 816, 552);</v>
      </c>
    </row>
    <row r="49" spans="1:7" x14ac:dyDescent="0.3">
      <c r="A49">
        <v>48</v>
      </c>
      <c r="B49" s="1">
        <v>45519</v>
      </c>
      <c r="C49">
        <v>94.75</v>
      </c>
      <c r="D49" t="s">
        <v>8</v>
      </c>
      <c r="E49">
        <v>349</v>
      </c>
      <c r="F49">
        <v>94</v>
      </c>
      <c r="G49" t="str">
        <f t="shared" si="0"/>
        <v>INSERT INTO compras_pedido (id, fecha, total, estado, usuario_id, restaurante_id) VALUES (48, '2024-08-15', '94.75', 'en_preparacion', 349, 94);</v>
      </c>
    </row>
    <row r="50" spans="1:7" x14ac:dyDescent="0.3">
      <c r="A50">
        <v>49</v>
      </c>
      <c r="B50" s="1">
        <v>45653</v>
      </c>
      <c r="C50">
        <v>501.56</v>
      </c>
      <c r="D50" t="s">
        <v>8</v>
      </c>
      <c r="E50">
        <v>606</v>
      </c>
      <c r="F50">
        <v>122</v>
      </c>
      <c r="G50" t="str">
        <f t="shared" si="0"/>
        <v>INSERT INTO compras_pedido (id, fecha, total, estado, usuario_id, restaurante_id) VALUES (49, '2024-12-27', '501.56', 'en_preparacion', 606, 122);</v>
      </c>
    </row>
    <row r="51" spans="1:7" x14ac:dyDescent="0.3">
      <c r="A51">
        <v>50</v>
      </c>
      <c r="B51" s="1">
        <v>45843</v>
      </c>
      <c r="C51">
        <v>100.99</v>
      </c>
      <c r="D51" t="s">
        <v>7</v>
      </c>
      <c r="E51">
        <v>992</v>
      </c>
      <c r="F51">
        <v>784</v>
      </c>
      <c r="G51" t="str">
        <f t="shared" si="0"/>
        <v>INSERT INTO compras_pedido (id, fecha, total, estado, usuario_id, restaurante_id) VALUES (50, '2025-07-05', '100.99', 'pendiente', 992, 784);</v>
      </c>
    </row>
    <row r="52" spans="1:7" x14ac:dyDescent="0.3">
      <c r="A52">
        <v>51</v>
      </c>
      <c r="B52" s="1">
        <v>45825</v>
      </c>
      <c r="C52">
        <v>654.83000000000004</v>
      </c>
      <c r="D52" t="s">
        <v>6</v>
      </c>
      <c r="E52">
        <v>901</v>
      </c>
      <c r="F52">
        <v>106</v>
      </c>
      <c r="G52" t="str">
        <f t="shared" si="0"/>
        <v>INSERT INTO compras_pedido (id, fecha, total, estado, usuario_id, restaurante_id) VALUES (51, '2025-06-17', '654.83', 'en_camino', 901, 106);</v>
      </c>
    </row>
    <row r="53" spans="1:7" x14ac:dyDescent="0.3">
      <c r="A53">
        <v>52</v>
      </c>
      <c r="B53" s="1">
        <v>45748</v>
      </c>
      <c r="C53">
        <v>387.91</v>
      </c>
      <c r="D53" t="s">
        <v>9</v>
      </c>
      <c r="E53">
        <v>389</v>
      </c>
      <c r="F53">
        <v>688</v>
      </c>
      <c r="G53" t="str">
        <f t="shared" si="0"/>
        <v>INSERT INTO compras_pedido (id, fecha, total, estado, usuario_id, restaurante_id) VALUES (52, '2025-04-01', '387.91', 'entregado', 389, 688);</v>
      </c>
    </row>
    <row r="54" spans="1:7" x14ac:dyDescent="0.3">
      <c r="A54">
        <v>53</v>
      </c>
      <c r="B54" s="1">
        <v>45727</v>
      </c>
      <c r="C54">
        <v>913.98</v>
      </c>
      <c r="D54" t="s">
        <v>8</v>
      </c>
      <c r="E54">
        <v>730</v>
      </c>
      <c r="F54">
        <v>860</v>
      </c>
      <c r="G54" t="str">
        <f t="shared" si="0"/>
        <v>INSERT INTO compras_pedido (id, fecha, total, estado, usuario_id, restaurante_id) VALUES (53, '2025-03-11', '913.98', 'en_preparacion', 730, 860);</v>
      </c>
    </row>
    <row r="55" spans="1:7" x14ac:dyDescent="0.3">
      <c r="A55">
        <v>54</v>
      </c>
      <c r="B55" s="1">
        <v>45759</v>
      </c>
      <c r="C55">
        <v>909.3</v>
      </c>
      <c r="D55" t="s">
        <v>6</v>
      </c>
      <c r="E55">
        <v>947</v>
      </c>
      <c r="F55">
        <v>167</v>
      </c>
      <c r="G55" t="str">
        <f t="shared" si="0"/>
        <v>INSERT INTO compras_pedido (id, fecha, total, estado, usuario_id, restaurante_id) VALUES (54, '2025-04-12', '909.3', 'en_camino', 947, 167);</v>
      </c>
    </row>
    <row r="56" spans="1:7" x14ac:dyDescent="0.3">
      <c r="A56">
        <v>55</v>
      </c>
      <c r="B56" s="1">
        <v>45669</v>
      </c>
      <c r="C56">
        <v>914.84</v>
      </c>
      <c r="D56" t="s">
        <v>6</v>
      </c>
      <c r="E56">
        <v>118</v>
      </c>
      <c r="F56">
        <v>789</v>
      </c>
      <c r="G56" t="str">
        <f t="shared" si="0"/>
        <v>INSERT INTO compras_pedido (id, fecha, total, estado, usuario_id, restaurante_id) VALUES (55, '2025-01-12', '914.84', 'en_camino', 118, 789);</v>
      </c>
    </row>
    <row r="57" spans="1:7" x14ac:dyDescent="0.3">
      <c r="A57">
        <v>56</v>
      </c>
      <c r="B57" s="1">
        <v>45634</v>
      </c>
      <c r="C57">
        <v>717.29</v>
      </c>
      <c r="D57" t="s">
        <v>8</v>
      </c>
      <c r="E57">
        <v>760</v>
      </c>
      <c r="F57">
        <v>370</v>
      </c>
      <c r="G57" t="str">
        <f t="shared" si="0"/>
        <v>INSERT INTO compras_pedido (id, fecha, total, estado, usuario_id, restaurante_id) VALUES (56, '2024-12-08', '717.29', 'en_preparacion', 760, 370);</v>
      </c>
    </row>
    <row r="58" spans="1:7" x14ac:dyDescent="0.3">
      <c r="A58">
        <v>57</v>
      </c>
      <c r="B58" s="1">
        <v>45620</v>
      </c>
      <c r="C58">
        <v>160.71</v>
      </c>
      <c r="D58" t="s">
        <v>6</v>
      </c>
      <c r="E58">
        <v>976</v>
      </c>
      <c r="F58">
        <v>833</v>
      </c>
      <c r="G58" t="str">
        <f t="shared" si="0"/>
        <v>INSERT INTO compras_pedido (id, fecha, total, estado, usuario_id, restaurante_id) VALUES (57, '2024-11-24', '160.71', 'en_camino', 976, 833);</v>
      </c>
    </row>
    <row r="59" spans="1:7" x14ac:dyDescent="0.3">
      <c r="A59">
        <v>58</v>
      </c>
      <c r="B59" s="1">
        <v>45598</v>
      </c>
      <c r="C59">
        <v>708.57</v>
      </c>
      <c r="D59" t="s">
        <v>7</v>
      </c>
      <c r="E59">
        <v>886</v>
      </c>
      <c r="F59">
        <v>879</v>
      </c>
      <c r="G59" t="str">
        <f t="shared" si="0"/>
        <v>INSERT INTO compras_pedido (id, fecha, total, estado, usuario_id, restaurante_id) VALUES (58, '2024-11-02', '708.57', 'pendiente', 886, 879);</v>
      </c>
    </row>
    <row r="60" spans="1:7" x14ac:dyDescent="0.3">
      <c r="A60">
        <v>59</v>
      </c>
      <c r="B60" s="1">
        <v>45519</v>
      </c>
      <c r="C60">
        <v>97.35</v>
      </c>
      <c r="D60" t="s">
        <v>9</v>
      </c>
      <c r="E60">
        <v>174</v>
      </c>
      <c r="F60">
        <v>399</v>
      </c>
      <c r="G60" t="str">
        <f t="shared" si="0"/>
        <v>INSERT INTO compras_pedido (id, fecha, total, estado, usuario_id, restaurante_id) VALUES (59, '2024-08-15', '97.35', 'entregado', 174, 399);</v>
      </c>
    </row>
    <row r="61" spans="1:7" x14ac:dyDescent="0.3">
      <c r="A61">
        <v>60</v>
      </c>
      <c r="B61" s="1">
        <v>45686</v>
      </c>
      <c r="C61">
        <v>407.12</v>
      </c>
      <c r="D61" t="s">
        <v>9</v>
      </c>
      <c r="E61">
        <v>592</v>
      </c>
      <c r="F61">
        <v>677</v>
      </c>
      <c r="G61" t="str">
        <f t="shared" si="0"/>
        <v>INSERT INTO compras_pedido (id, fecha, total, estado, usuario_id, restaurante_id) VALUES (60, '2025-01-29', '407.12', 'entregado', 592, 677);</v>
      </c>
    </row>
    <row r="62" spans="1:7" x14ac:dyDescent="0.3">
      <c r="A62">
        <v>61</v>
      </c>
      <c r="B62" s="1">
        <v>45514</v>
      </c>
      <c r="C62">
        <v>668.33</v>
      </c>
      <c r="D62" t="s">
        <v>9</v>
      </c>
      <c r="E62">
        <v>169</v>
      </c>
      <c r="F62">
        <v>317</v>
      </c>
      <c r="G62" t="str">
        <f t="shared" si="0"/>
        <v>INSERT INTO compras_pedido (id, fecha, total, estado, usuario_id, restaurante_id) VALUES (61, '2024-08-10', '668.33', 'entregado', 169, 317);</v>
      </c>
    </row>
    <row r="63" spans="1:7" x14ac:dyDescent="0.3">
      <c r="A63">
        <v>62</v>
      </c>
      <c r="B63" s="1">
        <v>45589</v>
      </c>
      <c r="C63">
        <v>488.59</v>
      </c>
      <c r="D63" t="s">
        <v>7</v>
      </c>
      <c r="E63">
        <v>999</v>
      </c>
      <c r="F63">
        <v>962</v>
      </c>
      <c r="G63" t="str">
        <f t="shared" si="0"/>
        <v>INSERT INTO compras_pedido (id, fecha, total, estado, usuario_id, restaurante_id) VALUES (62, '2024-10-24', '488.59', 'pendiente', 999, 962);</v>
      </c>
    </row>
    <row r="64" spans="1:7" x14ac:dyDescent="0.3">
      <c r="A64">
        <v>63</v>
      </c>
      <c r="B64" s="1">
        <v>45837</v>
      </c>
      <c r="C64">
        <v>554.97</v>
      </c>
      <c r="D64" t="s">
        <v>9</v>
      </c>
      <c r="E64">
        <v>936</v>
      </c>
      <c r="F64">
        <v>36</v>
      </c>
      <c r="G64" t="str">
        <f t="shared" si="0"/>
        <v>INSERT INTO compras_pedido (id, fecha, total, estado, usuario_id, restaurante_id) VALUES (63, '2025-06-29', '554.97', 'entregado', 936, 36);</v>
      </c>
    </row>
    <row r="65" spans="1:7" x14ac:dyDescent="0.3">
      <c r="A65">
        <v>64</v>
      </c>
      <c r="B65" s="1">
        <v>45617</v>
      </c>
      <c r="C65">
        <v>270.77999999999997</v>
      </c>
      <c r="D65" t="s">
        <v>8</v>
      </c>
      <c r="E65">
        <v>208</v>
      </c>
      <c r="F65">
        <v>497</v>
      </c>
      <c r="G65" t="str">
        <f t="shared" si="0"/>
        <v>INSERT INTO compras_pedido (id, fecha, total, estado, usuario_id, restaurante_id) VALUES (64, '2024-11-21', '270.78', 'en_preparacion', 208, 497);</v>
      </c>
    </row>
    <row r="66" spans="1:7" x14ac:dyDescent="0.3">
      <c r="A66">
        <v>65</v>
      </c>
      <c r="B66" s="1">
        <v>45541</v>
      </c>
      <c r="C66">
        <v>754.08</v>
      </c>
      <c r="D66" t="s">
        <v>7</v>
      </c>
      <c r="E66">
        <v>212</v>
      </c>
      <c r="F66">
        <v>829</v>
      </c>
      <c r="G66" t="str">
        <f t="shared" ref="G66:G129" si="1">"INSERT INTO compras_pedido (id, fecha, total, estado, usuario_id, restaurante_id) VALUES (" &amp; A66 &amp; ", '" &amp; TEXT(B66,"yyyy-mm-dd") &amp; "', '" &amp; C66 &amp; "', '" &amp; D66 &amp; "', " &amp; E66 &amp; ", " &amp; F66 &amp; ");"</f>
        <v>INSERT INTO compras_pedido (id, fecha, total, estado, usuario_id, restaurante_id) VALUES (65, '2024-09-06', '754.08', 'pendiente', 212, 829);</v>
      </c>
    </row>
    <row r="67" spans="1:7" x14ac:dyDescent="0.3">
      <c r="A67">
        <v>66</v>
      </c>
      <c r="B67" s="1">
        <v>45791</v>
      </c>
      <c r="C67">
        <v>459.33</v>
      </c>
      <c r="D67" t="s">
        <v>6</v>
      </c>
      <c r="E67">
        <v>86</v>
      </c>
      <c r="F67">
        <v>9</v>
      </c>
      <c r="G67" t="str">
        <f t="shared" si="1"/>
        <v>INSERT INTO compras_pedido (id, fecha, total, estado, usuario_id, restaurante_id) VALUES (66, '2025-05-14', '459.33', 'en_camino', 86, 9);</v>
      </c>
    </row>
    <row r="68" spans="1:7" x14ac:dyDescent="0.3">
      <c r="A68">
        <v>67</v>
      </c>
      <c r="B68" s="1">
        <v>45756</v>
      </c>
      <c r="C68">
        <v>193.33</v>
      </c>
      <c r="D68" t="s">
        <v>8</v>
      </c>
      <c r="E68">
        <v>375</v>
      </c>
      <c r="F68">
        <v>632</v>
      </c>
      <c r="G68" t="str">
        <f t="shared" si="1"/>
        <v>INSERT INTO compras_pedido (id, fecha, total, estado, usuario_id, restaurante_id) VALUES (67, '2025-04-09', '193.33', 'en_preparacion', 375, 632);</v>
      </c>
    </row>
    <row r="69" spans="1:7" x14ac:dyDescent="0.3">
      <c r="A69">
        <v>68</v>
      </c>
      <c r="B69" s="1">
        <v>45767</v>
      </c>
      <c r="C69">
        <v>62.9</v>
      </c>
      <c r="D69" t="s">
        <v>9</v>
      </c>
      <c r="E69">
        <v>291</v>
      </c>
      <c r="F69">
        <v>510</v>
      </c>
      <c r="G69" t="str">
        <f t="shared" si="1"/>
        <v>INSERT INTO compras_pedido (id, fecha, total, estado, usuario_id, restaurante_id) VALUES (68, '2025-04-20', '62.9', 'entregado', 291, 510);</v>
      </c>
    </row>
    <row r="70" spans="1:7" x14ac:dyDescent="0.3">
      <c r="A70">
        <v>69</v>
      </c>
      <c r="B70" s="1">
        <v>45814</v>
      </c>
      <c r="C70">
        <v>158.30000000000001</v>
      </c>
      <c r="D70" t="s">
        <v>6</v>
      </c>
      <c r="E70">
        <v>439</v>
      </c>
      <c r="F70">
        <v>703</v>
      </c>
      <c r="G70" t="str">
        <f t="shared" si="1"/>
        <v>INSERT INTO compras_pedido (id, fecha, total, estado, usuario_id, restaurante_id) VALUES (69, '2025-06-06', '158.3', 'en_camino', 439, 703);</v>
      </c>
    </row>
    <row r="71" spans="1:7" x14ac:dyDescent="0.3">
      <c r="A71">
        <v>70</v>
      </c>
      <c r="B71" s="1">
        <v>45803</v>
      </c>
      <c r="C71">
        <v>710.53</v>
      </c>
      <c r="D71" t="s">
        <v>7</v>
      </c>
      <c r="E71">
        <v>207</v>
      </c>
      <c r="F71">
        <v>624</v>
      </c>
      <c r="G71" t="str">
        <f t="shared" si="1"/>
        <v>INSERT INTO compras_pedido (id, fecha, total, estado, usuario_id, restaurante_id) VALUES (70, '2025-05-26', '710.53', 'pendiente', 207, 624);</v>
      </c>
    </row>
    <row r="72" spans="1:7" x14ac:dyDescent="0.3">
      <c r="A72">
        <v>71</v>
      </c>
      <c r="B72" s="1">
        <v>45731</v>
      </c>
      <c r="C72">
        <v>497.11</v>
      </c>
      <c r="D72" t="s">
        <v>8</v>
      </c>
      <c r="E72">
        <v>336</v>
      </c>
      <c r="F72">
        <v>12</v>
      </c>
      <c r="G72" t="str">
        <f t="shared" si="1"/>
        <v>INSERT INTO compras_pedido (id, fecha, total, estado, usuario_id, restaurante_id) VALUES (71, '2025-03-15', '497.11', 'en_preparacion', 336, 12);</v>
      </c>
    </row>
    <row r="73" spans="1:7" x14ac:dyDescent="0.3">
      <c r="A73">
        <v>72</v>
      </c>
      <c r="B73" s="1">
        <v>45531</v>
      </c>
      <c r="C73">
        <v>819.24</v>
      </c>
      <c r="D73" t="s">
        <v>9</v>
      </c>
      <c r="E73">
        <v>345</v>
      </c>
      <c r="F73">
        <v>515</v>
      </c>
      <c r="G73" t="str">
        <f t="shared" si="1"/>
        <v>INSERT INTO compras_pedido (id, fecha, total, estado, usuario_id, restaurante_id) VALUES (72, '2024-08-27', '819.24', 'entregado', 345, 515);</v>
      </c>
    </row>
    <row r="74" spans="1:7" x14ac:dyDescent="0.3">
      <c r="A74">
        <v>73</v>
      </c>
      <c r="B74" s="1">
        <v>45529</v>
      </c>
      <c r="C74">
        <v>751.18</v>
      </c>
      <c r="D74" t="s">
        <v>9</v>
      </c>
      <c r="E74">
        <v>368</v>
      </c>
      <c r="F74">
        <v>749</v>
      </c>
      <c r="G74" t="str">
        <f t="shared" si="1"/>
        <v>INSERT INTO compras_pedido (id, fecha, total, estado, usuario_id, restaurante_id) VALUES (73, '2024-08-25', '751.18', 'entregado', 368, 749);</v>
      </c>
    </row>
    <row r="75" spans="1:7" x14ac:dyDescent="0.3">
      <c r="A75">
        <v>74</v>
      </c>
      <c r="B75" s="1">
        <v>45576</v>
      </c>
      <c r="C75">
        <v>904.8</v>
      </c>
      <c r="D75" t="s">
        <v>6</v>
      </c>
      <c r="E75">
        <v>892</v>
      </c>
      <c r="F75">
        <v>968</v>
      </c>
      <c r="G75" t="str">
        <f t="shared" si="1"/>
        <v>INSERT INTO compras_pedido (id, fecha, total, estado, usuario_id, restaurante_id) VALUES (74, '2024-10-11', '904.8', 'en_camino', 892, 968);</v>
      </c>
    </row>
    <row r="76" spans="1:7" x14ac:dyDescent="0.3">
      <c r="A76">
        <v>75</v>
      </c>
      <c r="B76" s="1">
        <v>45576</v>
      </c>
      <c r="C76">
        <v>455.52</v>
      </c>
      <c r="D76" t="s">
        <v>8</v>
      </c>
      <c r="E76">
        <v>123</v>
      </c>
      <c r="F76">
        <v>392</v>
      </c>
      <c r="G76" t="str">
        <f t="shared" si="1"/>
        <v>INSERT INTO compras_pedido (id, fecha, total, estado, usuario_id, restaurante_id) VALUES (75, '2024-10-11', '455.52', 'en_preparacion', 123, 392);</v>
      </c>
    </row>
    <row r="77" spans="1:7" x14ac:dyDescent="0.3">
      <c r="A77">
        <v>76</v>
      </c>
      <c r="B77" s="1">
        <v>45820</v>
      </c>
      <c r="C77">
        <v>308.41000000000003</v>
      </c>
      <c r="D77" t="s">
        <v>9</v>
      </c>
      <c r="E77">
        <v>25</v>
      </c>
      <c r="F77">
        <v>264</v>
      </c>
      <c r="G77" t="str">
        <f t="shared" si="1"/>
        <v>INSERT INTO compras_pedido (id, fecha, total, estado, usuario_id, restaurante_id) VALUES (76, '2025-06-12', '308.41', 'entregado', 25, 264);</v>
      </c>
    </row>
    <row r="78" spans="1:7" x14ac:dyDescent="0.3">
      <c r="A78">
        <v>77</v>
      </c>
      <c r="B78" s="1">
        <v>45831</v>
      </c>
      <c r="C78">
        <v>693.59</v>
      </c>
      <c r="D78" t="s">
        <v>6</v>
      </c>
      <c r="E78">
        <v>249</v>
      </c>
      <c r="F78">
        <v>468</v>
      </c>
      <c r="G78" t="str">
        <f t="shared" si="1"/>
        <v>INSERT INTO compras_pedido (id, fecha, total, estado, usuario_id, restaurante_id) VALUES (77, '2025-06-23', '693.59', 'en_camino', 249, 468);</v>
      </c>
    </row>
    <row r="79" spans="1:7" x14ac:dyDescent="0.3">
      <c r="A79">
        <v>78</v>
      </c>
      <c r="B79" s="1">
        <v>45824</v>
      </c>
      <c r="C79">
        <v>63.3</v>
      </c>
      <c r="D79" t="s">
        <v>6</v>
      </c>
      <c r="E79">
        <v>689</v>
      </c>
      <c r="F79">
        <v>155</v>
      </c>
      <c r="G79" t="str">
        <f t="shared" si="1"/>
        <v>INSERT INTO compras_pedido (id, fecha, total, estado, usuario_id, restaurante_id) VALUES (78, '2025-06-16', '63.3', 'en_camino', 689, 155);</v>
      </c>
    </row>
    <row r="80" spans="1:7" x14ac:dyDescent="0.3">
      <c r="A80">
        <v>79</v>
      </c>
      <c r="B80" s="1">
        <v>45560</v>
      </c>
      <c r="C80">
        <v>648.65</v>
      </c>
      <c r="D80" t="s">
        <v>8</v>
      </c>
      <c r="E80">
        <v>288</v>
      </c>
      <c r="F80">
        <v>519</v>
      </c>
      <c r="G80" t="str">
        <f t="shared" si="1"/>
        <v>INSERT INTO compras_pedido (id, fecha, total, estado, usuario_id, restaurante_id) VALUES (79, '2024-09-25', '648.65', 'en_preparacion', 288, 519);</v>
      </c>
    </row>
    <row r="81" spans="1:7" x14ac:dyDescent="0.3">
      <c r="A81">
        <v>80</v>
      </c>
      <c r="B81" s="1">
        <v>45801</v>
      </c>
      <c r="C81">
        <v>576.64</v>
      </c>
      <c r="D81" t="s">
        <v>6</v>
      </c>
      <c r="E81">
        <v>655</v>
      </c>
      <c r="F81">
        <v>674</v>
      </c>
      <c r="G81" t="str">
        <f t="shared" si="1"/>
        <v>INSERT INTO compras_pedido (id, fecha, total, estado, usuario_id, restaurante_id) VALUES (80, '2025-05-24', '576.64', 'en_camino', 655, 674);</v>
      </c>
    </row>
    <row r="82" spans="1:7" x14ac:dyDescent="0.3">
      <c r="A82">
        <v>81</v>
      </c>
      <c r="B82" s="1">
        <v>45550</v>
      </c>
      <c r="C82">
        <v>721.47</v>
      </c>
      <c r="D82" t="s">
        <v>6</v>
      </c>
      <c r="E82">
        <v>627</v>
      </c>
      <c r="F82">
        <v>418</v>
      </c>
      <c r="G82" t="str">
        <f t="shared" si="1"/>
        <v>INSERT INTO compras_pedido (id, fecha, total, estado, usuario_id, restaurante_id) VALUES (81, '2024-09-15', '721.47', 'en_camino', 627, 418);</v>
      </c>
    </row>
    <row r="83" spans="1:7" x14ac:dyDescent="0.3">
      <c r="A83">
        <v>82</v>
      </c>
      <c r="B83" s="1">
        <v>45659</v>
      </c>
      <c r="C83">
        <v>56.29</v>
      </c>
      <c r="D83" t="s">
        <v>8</v>
      </c>
      <c r="E83">
        <v>320</v>
      </c>
      <c r="F83">
        <v>298</v>
      </c>
      <c r="G83" t="str">
        <f t="shared" si="1"/>
        <v>INSERT INTO compras_pedido (id, fecha, total, estado, usuario_id, restaurante_id) VALUES (82, '2025-01-02', '56.29', 'en_preparacion', 320, 298);</v>
      </c>
    </row>
    <row r="84" spans="1:7" x14ac:dyDescent="0.3">
      <c r="A84">
        <v>83</v>
      </c>
      <c r="B84" s="1">
        <v>45570</v>
      </c>
      <c r="C84">
        <v>787.18</v>
      </c>
      <c r="D84" t="s">
        <v>6</v>
      </c>
      <c r="E84">
        <v>687</v>
      </c>
      <c r="F84">
        <v>429</v>
      </c>
      <c r="G84" t="str">
        <f t="shared" si="1"/>
        <v>INSERT INTO compras_pedido (id, fecha, total, estado, usuario_id, restaurante_id) VALUES (83, '2024-10-05', '787.18', 'en_camino', 687, 429);</v>
      </c>
    </row>
    <row r="85" spans="1:7" x14ac:dyDescent="0.3">
      <c r="A85">
        <v>84</v>
      </c>
      <c r="B85" s="1">
        <v>45610</v>
      </c>
      <c r="C85">
        <v>128.37</v>
      </c>
      <c r="D85" t="s">
        <v>9</v>
      </c>
      <c r="E85">
        <v>4</v>
      </c>
      <c r="F85">
        <v>424</v>
      </c>
      <c r="G85" t="str">
        <f t="shared" si="1"/>
        <v>INSERT INTO compras_pedido (id, fecha, total, estado, usuario_id, restaurante_id) VALUES (84, '2024-11-14', '128.37', 'entregado', 4, 424);</v>
      </c>
    </row>
    <row r="86" spans="1:7" x14ac:dyDescent="0.3">
      <c r="A86">
        <v>85</v>
      </c>
      <c r="B86" s="1">
        <v>45561</v>
      </c>
      <c r="C86">
        <v>938.23</v>
      </c>
      <c r="D86" t="s">
        <v>7</v>
      </c>
      <c r="E86">
        <v>291</v>
      </c>
      <c r="F86">
        <v>615</v>
      </c>
      <c r="G86" t="str">
        <f t="shared" si="1"/>
        <v>INSERT INTO compras_pedido (id, fecha, total, estado, usuario_id, restaurante_id) VALUES (85, '2024-09-26', '938.23', 'pendiente', 291, 615);</v>
      </c>
    </row>
    <row r="87" spans="1:7" x14ac:dyDescent="0.3">
      <c r="A87">
        <v>86</v>
      </c>
      <c r="B87" s="1">
        <v>45832</v>
      </c>
      <c r="C87">
        <v>212.46</v>
      </c>
      <c r="D87" t="s">
        <v>9</v>
      </c>
      <c r="E87">
        <v>51</v>
      </c>
      <c r="F87">
        <v>84</v>
      </c>
      <c r="G87" t="str">
        <f t="shared" si="1"/>
        <v>INSERT INTO compras_pedido (id, fecha, total, estado, usuario_id, restaurante_id) VALUES (86, '2025-06-24', '212.46', 'entregado', 51, 84);</v>
      </c>
    </row>
    <row r="88" spans="1:7" x14ac:dyDescent="0.3">
      <c r="A88">
        <v>87</v>
      </c>
      <c r="B88" s="1">
        <v>45594</v>
      </c>
      <c r="C88">
        <v>105.82</v>
      </c>
      <c r="D88" t="s">
        <v>8</v>
      </c>
      <c r="E88">
        <v>593</v>
      </c>
      <c r="F88">
        <v>637</v>
      </c>
      <c r="G88" t="str">
        <f t="shared" si="1"/>
        <v>INSERT INTO compras_pedido (id, fecha, total, estado, usuario_id, restaurante_id) VALUES (87, '2024-10-29', '105.82', 'en_preparacion', 593, 637);</v>
      </c>
    </row>
    <row r="89" spans="1:7" x14ac:dyDescent="0.3">
      <c r="A89">
        <v>88</v>
      </c>
      <c r="B89" s="1">
        <v>45670</v>
      </c>
      <c r="C89">
        <v>918.44</v>
      </c>
      <c r="D89" t="s">
        <v>7</v>
      </c>
      <c r="E89">
        <v>296</v>
      </c>
      <c r="F89">
        <v>656</v>
      </c>
      <c r="G89" t="str">
        <f t="shared" si="1"/>
        <v>INSERT INTO compras_pedido (id, fecha, total, estado, usuario_id, restaurante_id) VALUES (88, '2025-01-13', '918.44', 'pendiente', 296, 656);</v>
      </c>
    </row>
    <row r="90" spans="1:7" x14ac:dyDescent="0.3">
      <c r="A90">
        <v>89</v>
      </c>
      <c r="B90" s="1">
        <v>45594</v>
      </c>
      <c r="C90">
        <v>791.64</v>
      </c>
      <c r="D90" t="s">
        <v>8</v>
      </c>
      <c r="E90">
        <v>112</v>
      </c>
      <c r="F90">
        <v>447</v>
      </c>
      <c r="G90" t="str">
        <f t="shared" si="1"/>
        <v>INSERT INTO compras_pedido (id, fecha, total, estado, usuario_id, restaurante_id) VALUES (89, '2024-10-29', '791.64', 'en_preparacion', 112, 447);</v>
      </c>
    </row>
    <row r="91" spans="1:7" x14ac:dyDescent="0.3">
      <c r="A91">
        <v>90</v>
      </c>
      <c r="B91" s="1">
        <v>45681</v>
      </c>
      <c r="C91">
        <v>743.45</v>
      </c>
      <c r="D91" t="s">
        <v>8</v>
      </c>
      <c r="E91">
        <v>35</v>
      </c>
      <c r="F91">
        <v>945</v>
      </c>
      <c r="G91" t="str">
        <f t="shared" si="1"/>
        <v>INSERT INTO compras_pedido (id, fecha, total, estado, usuario_id, restaurante_id) VALUES (90, '2025-01-24', '743.45', 'en_preparacion', 35, 945);</v>
      </c>
    </row>
    <row r="92" spans="1:7" x14ac:dyDescent="0.3">
      <c r="A92">
        <v>91</v>
      </c>
      <c r="B92" s="1">
        <v>45683</v>
      </c>
      <c r="C92">
        <v>814.73</v>
      </c>
      <c r="D92" t="s">
        <v>6</v>
      </c>
      <c r="E92">
        <v>177</v>
      </c>
      <c r="F92">
        <v>265</v>
      </c>
      <c r="G92" t="str">
        <f t="shared" si="1"/>
        <v>INSERT INTO compras_pedido (id, fecha, total, estado, usuario_id, restaurante_id) VALUES (91, '2025-01-26', '814.73', 'en_camino', 177, 265);</v>
      </c>
    </row>
    <row r="93" spans="1:7" x14ac:dyDescent="0.3">
      <c r="A93">
        <v>92</v>
      </c>
      <c r="B93" s="1">
        <v>45761</v>
      </c>
      <c r="C93">
        <v>408.15</v>
      </c>
      <c r="D93" t="s">
        <v>6</v>
      </c>
      <c r="E93">
        <v>445</v>
      </c>
      <c r="F93">
        <v>851</v>
      </c>
      <c r="G93" t="str">
        <f t="shared" si="1"/>
        <v>INSERT INTO compras_pedido (id, fecha, total, estado, usuario_id, restaurante_id) VALUES (92, '2025-04-14', '408.15', 'en_camino', 445, 851);</v>
      </c>
    </row>
    <row r="94" spans="1:7" x14ac:dyDescent="0.3">
      <c r="A94">
        <v>93</v>
      </c>
      <c r="B94" s="1">
        <v>45665</v>
      </c>
      <c r="C94">
        <v>336.32</v>
      </c>
      <c r="D94" t="s">
        <v>7</v>
      </c>
      <c r="E94">
        <v>403</v>
      </c>
      <c r="F94">
        <v>522</v>
      </c>
      <c r="G94" t="str">
        <f t="shared" si="1"/>
        <v>INSERT INTO compras_pedido (id, fecha, total, estado, usuario_id, restaurante_id) VALUES (93, '2025-01-08', '336.32', 'pendiente', 403, 522);</v>
      </c>
    </row>
    <row r="95" spans="1:7" x14ac:dyDescent="0.3">
      <c r="A95">
        <v>94</v>
      </c>
      <c r="B95" s="1">
        <v>45543</v>
      </c>
      <c r="C95">
        <v>562.21</v>
      </c>
      <c r="D95" t="s">
        <v>7</v>
      </c>
      <c r="E95">
        <v>222</v>
      </c>
      <c r="F95">
        <v>830</v>
      </c>
      <c r="G95" t="str">
        <f t="shared" si="1"/>
        <v>INSERT INTO compras_pedido (id, fecha, total, estado, usuario_id, restaurante_id) VALUES (94, '2024-09-08', '562.21', 'pendiente', 222, 830);</v>
      </c>
    </row>
    <row r="96" spans="1:7" x14ac:dyDescent="0.3">
      <c r="A96">
        <v>95</v>
      </c>
      <c r="B96" s="1">
        <v>45572</v>
      </c>
      <c r="C96">
        <v>658.3</v>
      </c>
      <c r="D96" t="s">
        <v>6</v>
      </c>
      <c r="E96">
        <v>137</v>
      </c>
      <c r="F96">
        <v>829</v>
      </c>
      <c r="G96" t="str">
        <f t="shared" si="1"/>
        <v>INSERT INTO compras_pedido (id, fecha, total, estado, usuario_id, restaurante_id) VALUES (95, '2024-10-07', '658.3', 'en_camino', 137, 829);</v>
      </c>
    </row>
    <row r="97" spans="1:7" x14ac:dyDescent="0.3">
      <c r="A97">
        <v>96</v>
      </c>
      <c r="B97" s="1">
        <v>45515</v>
      </c>
      <c r="C97">
        <v>482.52</v>
      </c>
      <c r="D97" t="s">
        <v>6</v>
      </c>
      <c r="E97">
        <v>689</v>
      </c>
      <c r="F97">
        <v>737</v>
      </c>
      <c r="G97" t="str">
        <f t="shared" si="1"/>
        <v>INSERT INTO compras_pedido (id, fecha, total, estado, usuario_id, restaurante_id) VALUES (96, '2024-08-11', '482.52', 'en_camino', 689, 737);</v>
      </c>
    </row>
    <row r="98" spans="1:7" x14ac:dyDescent="0.3">
      <c r="A98">
        <v>97</v>
      </c>
      <c r="B98" s="1">
        <v>45551</v>
      </c>
      <c r="C98">
        <v>637.34</v>
      </c>
      <c r="D98" t="s">
        <v>9</v>
      </c>
      <c r="E98">
        <v>20</v>
      </c>
      <c r="F98">
        <v>262</v>
      </c>
      <c r="G98" t="str">
        <f t="shared" si="1"/>
        <v>INSERT INTO compras_pedido (id, fecha, total, estado, usuario_id, restaurante_id) VALUES (97, '2024-09-16', '637.34', 'entregado', 20, 262);</v>
      </c>
    </row>
    <row r="99" spans="1:7" x14ac:dyDescent="0.3">
      <c r="A99">
        <v>98</v>
      </c>
      <c r="B99" s="1">
        <v>45517</v>
      </c>
      <c r="C99">
        <v>991.55</v>
      </c>
      <c r="D99" t="s">
        <v>7</v>
      </c>
      <c r="E99">
        <v>309</v>
      </c>
      <c r="F99">
        <v>348</v>
      </c>
      <c r="G99" t="str">
        <f t="shared" si="1"/>
        <v>INSERT INTO compras_pedido (id, fecha, total, estado, usuario_id, restaurante_id) VALUES (98, '2024-08-13', '991.55', 'pendiente', 309, 348);</v>
      </c>
    </row>
    <row r="100" spans="1:7" x14ac:dyDescent="0.3">
      <c r="A100">
        <v>99</v>
      </c>
      <c r="B100" s="1">
        <v>45771</v>
      </c>
      <c r="C100">
        <v>763.38</v>
      </c>
      <c r="D100" t="s">
        <v>6</v>
      </c>
      <c r="E100">
        <v>946</v>
      </c>
      <c r="F100">
        <v>445</v>
      </c>
      <c r="G100" t="str">
        <f t="shared" si="1"/>
        <v>INSERT INTO compras_pedido (id, fecha, total, estado, usuario_id, restaurante_id) VALUES (99, '2025-04-24', '763.38', 'en_camino', 946, 445);</v>
      </c>
    </row>
    <row r="101" spans="1:7" x14ac:dyDescent="0.3">
      <c r="A101">
        <v>100</v>
      </c>
      <c r="B101" s="1">
        <v>45638</v>
      </c>
      <c r="C101">
        <v>97.98</v>
      </c>
      <c r="D101" t="s">
        <v>9</v>
      </c>
      <c r="E101">
        <v>836</v>
      </c>
      <c r="F101">
        <v>657</v>
      </c>
      <c r="G101" t="str">
        <f t="shared" si="1"/>
        <v>INSERT INTO compras_pedido (id, fecha, total, estado, usuario_id, restaurante_id) VALUES (100, '2024-12-12', '97.98', 'entregado', 836, 657);</v>
      </c>
    </row>
    <row r="102" spans="1:7" x14ac:dyDescent="0.3">
      <c r="A102">
        <v>101</v>
      </c>
      <c r="B102" s="1">
        <v>45586</v>
      </c>
      <c r="C102">
        <v>425.53</v>
      </c>
      <c r="D102" t="s">
        <v>9</v>
      </c>
      <c r="E102">
        <v>682</v>
      </c>
      <c r="F102">
        <v>851</v>
      </c>
      <c r="G102" t="str">
        <f t="shared" si="1"/>
        <v>INSERT INTO compras_pedido (id, fecha, total, estado, usuario_id, restaurante_id) VALUES (101, '2024-10-21', '425.53', 'entregado', 682, 851);</v>
      </c>
    </row>
    <row r="103" spans="1:7" x14ac:dyDescent="0.3">
      <c r="A103">
        <v>102</v>
      </c>
      <c r="B103" s="1">
        <v>45801</v>
      </c>
      <c r="C103">
        <v>217.07</v>
      </c>
      <c r="D103" t="s">
        <v>8</v>
      </c>
      <c r="E103">
        <v>70</v>
      </c>
      <c r="F103">
        <v>174</v>
      </c>
      <c r="G103" t="str">
        <f t="shared" si="1"/>
        <v>INSERT INTO compras_pedido (id, fecha, total, estado, usuario_id, restaurante_id) VALUES (102, '2025-05-24', '217.07', 'en_preparacion', 70, 174);</v>
      </c>
    </row>
    <row r="104" spans="1:7" x14ac:dyDescent="0.3">
      <c r="A104">
        <v>103</v>
      </c>
      <c r="B104" s="1">
        <v>45616</v>
      </c>
      <c r="C104">
        <v>257.66000000000003</v>
      </c>
      <c r="D104" t="s">
        <v>6</v>
      </c>
      <c r="E104">
        <v>503</v>
      </c>
      <c r="F104">
        <v>467</v>
      </c>
      <c r="G104" t="str">
        <f t="shared" si="1"/>
        <v>INSERT INTO compras_pedido (id, fecha, total, estado, usuario_id, restaurante_id) VALUES (103, '2024-11-20', '257.66', 'en_camino', 503, 467);</v>
      </c>
    </row>
    <row r="105" spans="1:7" x14ac:dyDescent="0.3">
      <c r="A105">
        <v>104</v>
      </c>
      <c r="B105" s="1">
        <v>45554</v>
      </c>
      <c r="C105">
        <v>663.75</v>
      </c>
      <c r="D105" t="s">
        <v>8</v>
      </c>
      <c r="E105">
        <v>851</v>
      </c>
      <c r="F105">
        <v>226</v>
      </c>
      <c r="G105" t="str">
        <f t="shared" si="1"/>
        <v>INSERT INTO compras_pedido (id, fecha, total, estado, usuario_id, restaurante_id) VALUES (104, '2024-09-19', '663.75', 'en_preparacion', 851, 226);</v>
      </c>
    </row>
    <row r="106" spans="1:7" x14ac:dyDescent="0.3">
      <c r="A106">
        <v>105</v>
      </c>
      <c r="B106" s="1">
        <v>45613</v>
      </c>
      <c r="C106">
        <v>510.4</v>
      </c>
      <c r="D106" t="s">
        <v>8</v>
      </c>
      <c r="E106">
        <v>960</v>
      </c>
      <c r="F106">
        <v>783</v>
      </c>
      <c r="G106" t="str">
        <f t="shared" si="1"/>
        <v>INSERT INTO compras_pedido (id, fecha, total, estado, usuario_id, restaurante_id) VALUES (105, '2024-11-17', '510.4', 'en_preparacion', 960, 783);</v>
      </c>
    </row>
    <row r="107" spans="1:7" x14ac:dyDescent="0.3">
      <c r="A107">
        <v>106</v>
      </c>
      <c r="B107" s="1">
        <v>45529</v>
      </c>
      <c r="C107">
        <v>701.56</v>
      </c>
      <c r="D107" t="s">
        <v>9</v>
      </c>
      <c r="E107">
        <v>847</v>
      </c>
      <c r="F107">
        <v>78</v>
      </c>
      <c r="G107" t="str">
        <f t="shared" si="1"/>
        <v>INSERT INTO compras_pedido (id, fecha, total, estado, usuario_id, restaurante_id) VALUES (106, '2024-08-25', '701.56', 'entregado', 847, 78);</v>
      </c>
    </row>
    <row r="108" spans="1:7" x14ac:dyDescent="0.3">
      <c r="A108">
        <v>107</v>
      </c>
      <c r="B108" s="1">
        <v>45584</v>
      </c>
      <c r="C108">
        <v>438.3</v>
      </c>
      <c r="D108" t="s">
        <v>6</v>
      </c>
      <c r="E108">
        <v>844</v>
      </c>
      <c r="F108">
        <v>741</v>
      </c>
      <c r="G108" t="str">
        <f t="shared" si="1"/>
        <v>INSERT INTO compras_pedido (id, fecha, total, estado, usuario_id, restaurante_id) VALUES (107, '2024-10-19', '438.3', 'en_camino', 844, 741);</v>
      </c>
    </row>
    <row r="109" spans="1:7" x14ac:dyDescent="0.3">
      <c r="A109">
        <v>108</v>
      </c>
      <c r="B109" s="1">
        <v>45503</v>
      </c>
      <c r="C109">
        <v>89.09</v>
      </c>
      <c r="D109" t="s">
        <v>6</v>
      </c>
      <c r="E109">
        <v>177</v>
      </c>
      <c r="F109">
        <v>916</v>
      </c>
      <c r="G109" t="str">
        <f t="shared" si="1"/>
        <v>INSERT INTO compras_pedido (id, fecha, total, estado, usuario_id, restaurante_id) VALUES (108, '2024-07-30', '89.09', 'en_camino', 177, 916);</v>
      </c>
    </row>
    <row r="110" spans="1:7" x14ac:dyDescent="0.3">
      <c r="A110">
        <v>109</v>
      </c>
      <c r="B110" s="1">
        <v>45767</v>
      </c>
      <c r="C110">
        <v>732.2</v>
      </c>
      <c r="D110" t="s">
        <v>9</v>
      </c>
      <c r="E110">
        <v>109</v>
      </c>
      <c r="F110">
        <v>915</v>
      </c>
      <c r="G110" t="str">
        <f t="shared" si="1"/>
        <v>INSERT INTO compras_pedido (id, fecha, total, estado, usuario_id, restaurante_id) VALUES (109, '2025-04-20', '732.2', 'entregado', 109, 915);</v>
      </c>
    </row>
    <row r="111" spans="1:7" x14ac:dyDescent="0.3">
      <c r="A111">
        <v>110</v>
      </c>
      <c r="B111" s="1">
        <v>45852</v>
      </c>
      <c r="C111">
        <v>403.16</v>
      </c>
      <c r="D111" t="s">
        <v>8</v>
      </c>
      <c r="E111">
        <v>125</v>
      </c>
      <c r="F111">
        <v>93</v>
      </c>
      <c r="G111" t="str">
        <f t="shared" si="1"/>
        <v>INSERT INTO compras_pedido (id, fecha, total, estado, usuario_id, restaurante_id) VALUES (110, '2025-07-14', '403.16', 'en_preparacion', 125, 93);</v>
      </c>
    </row>
    <row r="112" spans="1:7" x14ac:dyDescent="0.3">
      <c r="A112">
        <v>111</v>
      </c>
      <c r="B112" s="1">
        <v>45638</v>
      </c>
      <c r="C112">
        <v>710.27</v>
      </c>
      <c r="D112" t="s">
        <v>6</v>
      </c>
      <c r="E112">
        <v>966</v>
      </c>
      <c r="F112">
        <v>42</v>
      </c>
      <c r="G112" t="str">
        <f t="shared" si="1"/>
        <v>INSERT INTO compras_pedido (id, fecha, total, estado, usuario_id, restaurante_id) VALUES (111, '2024-12-12', '710.27', 'en_camino', 966, 42);</v>
      </c>
    </row>
    <row r="113" spans="1:7" x14ac:dyDescent="0.3">
      <c r="A113">
        <v>112</v>
      </c>
      <c r="B113" s="1">
        <v>45632</v>
      </c>
      <c r="C113">
        <v>279.83</v>
      </c>
      <c r="D113" t="s">
        <v>6</v>
      </c>
      <c r="E113">
        <v>937</v>
      </c>
      <c r="F113">
        <v>104</v>
      </c>
      <c r="G113" t="str">
        <f t="shared" si="1"/>
        <v>INSERT INTO compras_pedido (id, fecha, total, estado, usuario_id, restaurante_id) VALUES (112, '2024-12-06', '279.83', 'en_camino', 937, 104);</v>
      </c>
    </row>
    <row r="114" spans="1:7" x14ac:dyDescent="0.3">
      <c r="A114">
        <v>113</v>
      </c>
      <c r="B114" s="1">
        <v>45627</v>
      </c>
      <c r="C114">
        <v>569.03</v>
      </c>
      <c r="D114" t="s">
        <v>7</v>
      </c>
      <c r="E114">
        <v>212</v>
      </c>
      <c r="F114">
        <v>907</v>
      </c>
      <c r="G114" t="str">
        <f t="shared" si="1"/>
        <v>INSERT INTO compras_pedido (id, fecha, total, estado, usuario_id, restaurante_id) VALUES (113, '2024-12-01', '569.03', 'pendiente', 212, 907);</v>
      </c>
    </row>
    <row r="115" spans="1:7" x14ac:dyDescent="0.3">
      <c r="A115">
        <v>114</v>
      </c>
      <c r="B115" s="1">
        <v>45813</v>
      </c>
      <c r="C115">
        <v>806.35</v>
      </c>
      <c r="D115" t="s">
        <v>7</v>
      </c>
      <c r="E115">
        <v>390</v>
      </c>
      <c r="F115">
        <v>489</v>
      </c>
      <c r="G115" t="str">
        <f t="shared" si="1"/>
        <v>INSERT INTO compras_pedido (id, fecha, total, estado, usuario_id, restaurante_id) VALUES (114, '2025-06-05', '806.35', 'pendiente', 390, 489);</v>
      </c>
    </row>
    <row r="116" spans="1:7" x14ac:dyDescent="0.3">
      <c r="A116">
        <v>115</v>
      </c>
      <c r="B116" s="1">
        <v>45495</v>
      </c>
      <c r="C116">
        <v>52.26</v>
      </c>
      <c r="D116" t="s">
        <v>8</v>
      </c>
      <c r="E116">
        <v>195</v>
      </c>
      <c r="F116">
        <v>167</v>
      </c>
      <c r="G116" t="str">
        <f t="shared" si="1"/>
        <v>INSERT INTO compras_pedido (id, fecha, total, estado, usuario_id, restaurante_id) VALUES (115, '2024-07-22', '52.26', 'en_preparacion', 195, 167);</v>
      </c>
    </row>
    <row r="117" spans="1:7" x14ac:dyDescent="0.3">
      <c r="A117">
        <v>116</v>
      </c>
      <c r="B117" s="1">
        <v>45699</v>
      </c>
      <c r="C117">
        <v>990.19</v>
      </c>
      <c r="D117" t="s">
        <v>9</v>
      </c>
      <c r="E117">
        <v>965</v>
      </c>
      <c r="F117">
        <v>999</v>
      </c>
      <c r="G117" t="str">
        <f t="shared" si="1"/>
        <v>INSERT INTO compras_pedido (id, fecha, total, estado, usuario_id, restaurante_id) VALUES (116, '2025-02-11', '990.19', 'entregado', 965, 999);</v>
      </c>
    </row>
    <row r="118" spans="1:7" x14ac:dyDescent="0.3">
      <c r="A118">
        <v>117</v>
      </c>
      <c r="B118" s="1">
        <v>45843</v>
      </c>
      <c r="C118">
        <v>764.12</v>
      </c>
      <c r="D118" t="s">
        <v>9</v>
      </c>
      <c r="E118">
        <v>20</v>
      </c>
      <c r="F118">
        <v>574</v>
      </c>
      <c r="G118" t="str">
        <f t="shared" si="1"/>
        <v>INSERT INTO compras_pedido (id, fecha, total, estado, usuario_id, restaurante_id) VALUES (117, '2025-07-05', '764.12', 'entregado', 20, 574);</v>
      </c>
    </row>
    <row r="119" spans="1:7" x14ac:dyDescent="0.3">
      <c r="A119">
        <v>118</v>
      </c>
      <c r="B119" s="1">
        <v>45639</v>
      </c>
      <c r="C119">
        <v>146.28</v>
      </c>
      <c r="D119" t="s">
        <v>7</v>
      </c>
      <c r="E119">
        <v>60</v>
      </c>
      <c r="F119">
        <v>534</v>
      </c>
      <c r="G119" t="str">
        <f t="shared" si="1"/>
        <v>INSERT INTO compras_pedido (id, fecha, total, estado, usuario_id, restaurante_id) VALUES (118, '2024-12-13', '146.28', 'pendiente', 60, 534);</v>
      </c>
    </row>
    <row r="120" spans="1:7" x14ac:dyDescent="0.3">
      <c r="A120">
        <v>119</v>
      </c>
      <c r="B120" s="1">
        <v>45716</v>
      </c>
      <c r="C120">
        <v>327.16000000000003</v>
      </c>
      <c r="D120" t="s">
        <v>7</v>
      </c>
      <c r="E120">
        <v>929</v>
      </c>
      <c r="F120">
        <v>795</v>
      </c>
      <c r="G120" t="str">
        <f t="shared" si="1"/>
        <v>INSERT INTO compras_pedido (id, fecha, total, estado, usuario_id, restaurante_id) VALUES (119, '2025-02-28', '327.16', 'pendiente', 929, 795);</v>
      </c>
    </row>
    <row r="121" spans="1:7" x14ac:dyDescent="0.3">
      <c r="A121">
        <v>120</v>
      </c>
      <c r="B121" s="1">
        <v>45641</v>
      </c>
      <c r="C121">
        <v>921.69</v>
      </c>
      <c r="D121" t="s">
        <v>7</v>
      </c>
      <c r="E121">
        <v>656</v>
      </c>
      <c r="F121">
        <v>212</v>
      </c>
      <c r="G121" t="str">
        <f t="shared" si="1"/>
        <v>INSERT INTO compras_pedido (id, fecha, total, estado, usuario_id, restaurante_id) VALUES (120, '2024-12-15', '921.69', 'pendiente', 656, 212);</v>
      </c>
    </row>
    <row r="122" spans="1:7" x14ac:dyDescent="0.3">
      <c r="A122">
        <v>121</v>
      </c>
      <c r="B122" s="1">
        <v>45659</v>
      </c>
      <c r="C122">
        <v>265.11</v>
      </c>
      <c r="D122" t="s">
        <v>7</v>
      </c>
      <c r="E122">
        <v>695</v>
      </c>
      <c r="F122">
        <v>505</v>
      </c>
      <c r="G122" t="str">
        <f t="shared" si="1"/>
        <v>INSERT INTO compras_pedido (id, fecha, total, estado, usuario_id, restaurante_id) VALUES (121, '2025-01-02', '265.11', 'pendiente', 695, 505);</v>
      </c>
    </row>
    <row r="123" spans="1:7" x14ac:dyDescent="0.3">
      <c r="A123">
        <v>122</v>
      </c>
      <c r="B123" s="1">
        <v>45568</v>
      </c>
      <c r="C123">
        <v>289.26</v>
      </c>
      <c r="D123" t="s">
        <v>9</v>
      </c>
      <c r="E123">
        <v>329</v>
      </c>
      <c r="F123">
        <v>288</v>
      </c>
      <c r="G123" t="str">
        <f t="shared" si="1"/>
        <v>INSERT INTO compras_pedido (id, fecha, total, estado, usuario_id, restaurante_id) VALUES (122, '2024-10-03', '289.26', 'entregado', 329, 288);</v>
      </c>
    </row>
    <row r="124" spans="1:7" x14ac:dyDescent="0.3">
      <c r="A124">
        <v>123</v>
      </c>
      <c r="B124" s="1">
        <v>45600</v>
      </c>
      <c r="C124">
        <v>554.15</v>
      </c>
      <c r="D124" t="s">
        <v>7</v>
      </c>
      <c r="E124">
        <v>100</v>
      </c>
      <c r="F124">
        <v>37</v>
      </c>
      <c r="G124" t="str">
        <f t="shared" si="1"/>
        <v>INSERT INTO compras_pedido (id, fecha, total, estado, usuario_id, restaurante_id) VALUES (123, '2024-11-04', '554.15', 'pendiente', 100, 37);</v>
      </c>
    </row>
    <row r="125" spans="1:7" x14ac:dyDescent="0.3">
      <c r="A125">
        <v>124</v>
      </c>
      <c r="B125" s="1">
        <v>45666</v>
      </c>
      <c r="C125">
        <v>761.99</v>
      </c>
      <c r="D125" t="s">
        <v>6</v>
      </c>
      <c r="E125">
        <v>471</v>
      </c>
      <c r="F125">
        <v>768</v>
      </c>
      <c r="G125" t="str">
        <f t="shared" si="1"/>
        <v>INSERT INTO compras_pedido (id, fecha, total, estado, usuario_id, restaurante_id) VALUES (124, '2025-01-09', '761.99', 'en_camino', 471, 768);</v>
      </c>
    </row>
    <row r="126" spans="1:7" x14ac:dyDescent="0.3">
      <c r="A126">
        <v>125</v>
      </c>
      <c r="B126" s="1">
        <v>45576</v>
      </c>
      <c r="C126">
        <v>292.77999999999997</v>
      </c>
      <c r="D126" t="s">
        <v>6</v>
      </c>
      <c r="E126">
        <v>236</v>
      </c>
      <c r="F126">
        <v>706</v>
      </c>
      <c r="G126" t="str">
        <f t="shared" si="1"/>
        <v>INSERT INTO compras_pedido (id, fecha, total, estado, usuario_id, restaurante_id) VALUES (125, '2024-10-11', '292.78', 'en_camino', 236, 706);</v>
      </c>
    </row>
    <row r="127" spans="1:7" x14ac:dyDescent="0.3">
      <c r="A127">
        <v>126</v>
      </c>
      <c r="B127" s="1">
        <v>45712</v>
      </c>
      <c r="C127">
        <v>754.36</v>
      </c>
      <c r="D127" t="s">
        <v>9</v>
      </c>
      <c r="E127">
        <v>970</v>
      </c>
      <c r="F127">
        <v>703</v>
      </c>
      <c r="G127" t="str">
        <f t="shared" si="1"/>
        <v>INSERT INTO compras_pedido (id, fecha, total, estado, usuario_id, restaurante_id) VALUES (126, '2025-02-24', '754.36', 'entregado', 970, 703);</v>
      </c>
    </row>
    <row r="128" spans="1:7" x14ac:dyDescent="0.3">
      <c r="A128">
        <v>127</v>
      </c>
      <c r="B128" s="1">
        <v>45739</v>
      </c>
      <c r="C128">
        <v>570.05999999999995</v>
      </c>
      <c r="D128" t="s">
        <v>6</v>
      </c>
      <c r="E128">
        <v>537</v>
      </c>
      <c r="F128">
        <v>249</v>
      </c>
      <c r="G128" t="str">
        <f t="shared" si="1"/>
        <v>INSERT INTO compras_pedido (id, fecha, total, estado, usuario_id, restaurante_id) VALUES (127, '2025-03-23', '570.06', 'en_camino', 537, 249);</v>
      </c>
    </row>
    <row r="129" spans="1:7" x14ac:dyDescent="0.3">
      <c r="A129">
        <v>128</v>
      </c>
      <c r="B129" s="1">
        <v>45515</v>
      </c>
      <c r="C129">
        <v>350.99</v>
      </c>
      <c r="D129" t="s">
        <v>8</v>
      </c>
      <c r="E129">
        <v>780</v>
      </c>
      <c r="F129">
        <v>624</v>
      </c>
      <c r="G129" t="str">
        <f t="shared" si="1"/>
        <v>INSERT INTO compras_pedido (id, fecha, total, estado, usuario_id, restaurante_id) VALUES (128, '2024-08-11', '350.99', 'en_preparacion', 780, 624);</v>
      </c>
    </row>
    <row r="130" spans="1:7" x14ac:dyDescent="0.3">
      <c r="A130">
        <v>129</v>
      </c>
      <c r="B130" s="1">
        <v>45586</v>
      </c>
      <c r="C130">
        <v>455.41</v>
      </c>
      <c r="D130" t="s">
        <v>8</v>
      </c>
      <c r="E130">
        <v>859</v>
      </c>
      <c r="F130">
        <v>576</v>
      </c>
      <c r="G130" t="str">
        <f t="shared" ref="G130:G193" si="2">"INSERT INTO compras_pedido (id, fecha, total, estado, usuario_id, restaurante_id) VALUES (" &amp; A130 &amp; ", '" &amp; TEXT(B130,"yyyy-mm-dd") &amp; "', '" &amp; C130 &amp; "', '" &amp; D130 &amp; "', " &amp; E130 &amp; ", " &amp; F130 &amp; ");"</f>
        <v>INSERT INTO compras_pedido (id, fecha, total, estado, usuario_id, restaurante_id) VALUES (129, '2024-10-21', '455.41', 'en_preparacion', 859, 576);</v>
      </c>
    </row>
    <row r="131" spans="1:7" x14ac:dyDescent="0.3">
      <c r="A131">
        <v>130</v>
      </c>
      <c r="B131" s="1">
        <v>45582</v>
      </c>
      <c r="C131">
        <v>693.16</v>
      </c>
      <c r="D131" t="s">
        <v>8</v>
      </c>
      <c r="E131">
        <v>152</v>
      </c>
      <c r="F131">
        <v>578</v>
      </c>
      <c r="G131" t="str">
        <f t="shared" si="2"/>
        <v>INSERT INTO compras_pedido (id, fecha, total, estado, usuario_id, restaurante_id) VALUES (130, '2024-10-17', '693.16', 'en_preparacion', 152, 578);</v>
      </c>
    </row>
    <row r="132" spans="1:7" x14ac:dyDescent="0.3">
      <c r="A132">
        <v>131</v>
      </c>
      <c r="B132" s="1">
        <v>45841</v>
      </c>
      <c r="C132">
        <v>869.49</v>
      </c>
      <c r="D132" t="s">
        <v>7</v>
      </c>
      <c r="E132">
        <v>439</v>
      </c>
      <c r="F132">
        <v>131</v>
      </c>
      <c r="G132" t="str">
        <f t="shared" si="2"/>
        <v>INSERT INTO compras_pedido (id, fecha, total, estado, usuario_id, restaurante_id) VALUES (131, '2025-07-03', '869.49', 'pendiente', 439, 131);</v>
      </c>
    </row>
    <row r="133" spans="1:7" x14ac:dyDescent="0.3">
      <c r="A133">
        <v>132</v>
      </c>
      <c r="B133" s="1">
        <v>45679</v>
      </c>
      <c r="C133">
        <v>923.23</v>
      </c>
      <c r="D133" t="s">
        <v>6</v>
      </c>
      <c r="E133">
        <v>403</v>
      </c>
      <c r="F133">
        <v>382</v>
      </c>
      <c r="G133" t="str">
        <f t="shared" si="2"/>
        <v>INSERT INTO compras_pedido (id, fecha, total, estado, usuario_id, restaurante_id) VALUES (132, '2025-01-22', '923.23', 'en_camino', 403, 382);</v>
      </c>
    </row>
    <row r="134" spans="1:7" x14ac:dyDescent="0.3">
      <c r="A134">
        <v>133</v>
      </c>
      <c r="B134" s="1">
        <v>45517</v>
      </c>
      <c r="C134">
        <v>872.74</v>
      </c>
      <c r="D134" t="s">
        <v>9</v>
      </c>
      <c r="E134">
        <v>93</v>
      </c>
      <c r="F134">
        <v>208</v>
      </c>
      <c r="G134" t="str">
        <f t="shared" si="2"/>
        <v>INSERT INTO compras_pedido (id, fecha, total, estado, usuario_id, restaurante_id) VALUES (133, '2024-08-13', '872.74', 'entregado', 93, 208);</v>
      </c>
    </row>
    <row r="135" spans="1:7" x14ac:dyDescent="0.3">
      <c r="A135">
        <v>134</v>
      </c>
      <c r="B135" s="1">
        <v>45694</v>
      </c>
      <c r="C135">
        <v>978.78</v>
      </c>
      <c r="D135" t="s">
        <v>9</v>
      </c>
      <c r="E135">
        <v>243</v>
      </c>
      <c r="F135">
        <v>187</v>
      </c>
      <c r="G135" t="str">
        <f t="shared" si="2"/>
        <v>INSERT INTO compras_pedido (id, fecha, total, estado, usuario_id, restaurante_id) VALUES (134, '2025-02-06', '978.78', 'entregado', 243, 187);</v>
      </c>
    </row>
    <row r="136" spans="1:7" x14ac:dyDescent="0.3">
      <c r="A136">
        <v>135</v>
      </c>
      <c r="B136" s="1">
        <v>45676</v>
      </c>
      <c r="C136">
        <v>726.01</v>
      </c>
      <c r="D136" t="s">
        <v>6</v>
      </c>
      <c r="E136">
        <v>986</v>
      </c>
      <c r="F136">
        <v>728</v>
      </c>
      <c r="G136" t="str">
        <f t="shared" si="2"/>
        <v>INSERT INTO compras_pedido (id, fecha, total, estado, usuario_id, restaurante_id) VALUES (135, '2025-01-19', '726.01', 'en_camino', 986, 728);</v>
      </c>
    </row>
    <row r="137" spans="1:7" x14ac:dyDescent="0.3">
      <c r="A137">
        <v>136</v>
      </c>
      <c r="B137" s="1">
        <v>45547</v>
      </c>
      <c r="C137">
        <v>896.35</v>
      </c>
      <c r="D137" t="s">
        <v>8</v>
      </c>
      <c r="E137">
        <v>52</v>
      </c>
      <c r="F137">
        <v>277</v>
      </c>
      <c r="G137" t="str">
        <f t="shared" si="2"/>
        <v>INSERT INTO compras_pedido (id, fecha, total, estado, usuario_id, restaurante_id) VALUES (136, '2024-09-12', '896.35', 'en_preparacion', 52, 277);</v>
      </c>
    </row>
    <row r="138" spans="1:7" x14ac:dyDescent="0.3">
      <c r="A138">
        <v>137</v>
      </c>
      <c r="B138" s="1">
        <v>45649</v>
      </c>
      <c r="C138">
        <v>937.69</v>
      </c>
      <c r="D138" t="s">
        <v>9</v>
      </c>
      <c r="E138">
        <v>663</v>
      </c>
      <c r="F138">
        <v>61</v>
      </c>
      <c r="G138" t="str">
        <f t="shared" si="2"/>
        <v>INSERT INTO compras_pedido (id, fecha, total, estado, usuario_id, restaurante_id) VALUES (137, '2024-12-23', '937.69', 'entregado', 663, 61);</v>
      </c>
    </row>
    <row r="139" spans="1:7" x14ac:dyDescent="0.3">
      <c r="A139">
        <v>138</v>
      </c>
      <c r="B139" s="1">
        <v>45713</v>
      </c>
      <c r="C139">
        <v>566.82000000000005</v>
      </c>
      <c r="D139" t="s">
        <v>6</v>
      </c>
      <c r="E139">
        <v>669</v>
      </c>
      <c r="F139">
        <v>310</v>
      </c>
      <c r="G139" t="str">
        <f t="shared" si="2"/>
        <v>INSERT INTO compras_pedido (id, fecha, total, estado, usuario_id, restaurante_id) VALUES (138, '2025-02-25', '566.82', 'en_camino', 669, 310);</v>
      </c>
    </row>
    <row r="140" spans="1:7" x14ac:dyDescent="0.3">
      <c r="A140">
        <v>139</v>
      </c>
      <c r="B140" s="1">
        <v>45714</v>
      </c>
      <c r="C140">
        <v>79.48</v>
      </c>
      <c r="D140" t="s">
        <v>7</v>
      </c>
      <c r="E140">
        <v>913</v>
      </c>
      <c r="F140">
        <v>541</v>
      </c>
      <c r="G140" t="str">
        <f t="shared" si="2"/>
        <v>INSERT INTO compras_pedido (id, fecha, total, estado, usuario_id, restaurante_id) VALUES (139, '2025-02-26', '79.48', 'pendiente', 913, 541);</v>
      </c>
    </row>
    <row r="141" spans="1:7" x14ac:dyDescent="0.3">
      <c r="A141">
        <v>140</v>
      </c>
      <c r="B141" s="1">
        <v>45506</v>
      </c>
      <c r="C141">
        <v>294.47000000000003</v>
      </c>
      <c r="D141" t="s">
        <v>8</v>
      </c>
      <c r="E141">
        <v>310</v>
      </c>
      <c r="F141">
        <v>289</v>
      </c>
      <c r="G141" t="str">
        <f t="shared" si="2"/>
        <v>INSERT INTO compras_pedido (id, fecha, total, estado, usuario_id, restaurante_id) VALUES (140, '2024-08-02', '294.47', 'en_preparacion', 310, 289);</v>
      </c>
    </row>
    <row r="142" spans="1:7" x14ac:dyDescent="0.3">
      <c r="A142">
        <v>141</v>
      </c>
      <c r="B142" s="1">
        <v>45707</v>
      </c>
      <c r="C142">
        <v>659.42</v>
      </c>
      <c r="D142" t="s">
        <v>7</v>
      </c>
      <c r="E142">
        <v>316</v>
      </c>
      <c r="F142">
        <v>468</v>
      </c>
      <c r="G142" t="str">
        <f t="shared" si="2"/>
        <v>INSERT INTO compras_pedido (id, fecha, total, estado, usuario_id, restaurante_id) VALUES (141, '2025-02-19', '659.42', 'pendiente', 316, 468);</v>
      </c>
    </row>
    <row r="143" spans="1:7" x14ac:dyDescent="0.3">
      <c r="A143">
        <v>142</v>
      </c>
      <c r="B143" s="1">
        <v>45701</v>
      </c>
      <c r="C143">
        <v>704.78</v>
      </c>
      <c r="D143" t="s">
        <v>6</v>
      </c>
      <c r="E143">
        <v>109</v>
      </c>
      <c r="F143">
        <v>916</v>
      </c>
      <c r="G143" t="str">
        <f t="shared" si="2"/>
        <v>INSERT INTO compras_pedido (id, fecha, total, estado, usuario_id, restaurante_id) VALUES (142, '2025-02-13', '704.78', 'en_camino', 109, 916);</v>
      </c>
    </row>
    <row r="144" spans="1:7" x14ac:dyDescent="0.3">
      <c r="A144">
        <v>143</v>
      </c>
      <c r="B144" s="1">
        <v>45703</v>
      </c>
      <c r="C144">
        <v>872.98</v>
      </c>
      <c r="D144" t="s">
        <v>8</v>
      </c>
      <c r="E144">
        <v>941</v>
      </c>
      <c r="F144">
        <v>995</v>
      </c>
      <c r="G144" t="str">
        <f t="shared" si="2"/>
        <v>INSERT INTO compras_pedido (id, fecha, total, estado, usuario_id, restaurante_id) VALUES (143, '2025-02-15', '872.98', 'en_preparacion', 941, 995);</v>
      </c>
    </row>
    <row r="145" spans="1:7" x14ac:dyDescent="0.3">
      <c r="A145">
        <v>144</v>
      </c>
      <c r="B145" s="1">
        <v>45530</v>
      </c>
      <c r="C145">
        <v>679.38</v>
      </c>
      <c r="D145" t="s">
        <v>9</v>
      </c>
      <c r="E145">
        <v>493</v>
      </c>
      <c r="F145">
        <v>207</v>
      </c>
      <c r="G145" t="str">
        <f t="shared" si="2"/>
        <v>INSERT INTO compras_pedido (id, fecha, total, estado, usuario_id, restaurante_id) VALUES (144, '2024-08-26', '679.38', 'entregado', 493, 207);</v>
      </c>
    </row>
    <row r="146" spans="1:7" x14ac:dyDescent="0.3">
      <c r="A146">
        <v>145</v>
      </c>
      <c r="B146" s="1">
        <v>45609</v>
      </c>
      <c r="C146">
        <v>656.09</v>
      </c>
      <c r="D146" t="s">
        <v>8</v>
      </c>
      <c r="E146">
        <v>795</v>
      </c>
      <c r="F146">
        <v>760</v>
      </c>
      <c r="G146" t="str">
        <f t="shared" si="2"/>
        <v>INSERT INTO compras_pedido (id, fecha, total, estado, usuario_id, restaurante_id) VALUES (145, '2024-11-13', '656.09', 'en_preparacion', 795, 760);</v>
      </c>
    </row>
    <row r="147" spans="1:7" x14ac:dyDescent="0.3">
      <c r="A147">
        <v>146</v>
      </c>
      <c r="B147" s="1">
        <v>45715</v>
      </c>
      <c r="C147">
        <v>943.42</v>
      </c>
      <c r="D147" t="s">
        <v>7</v>
      </c>
      <c r="E147">
        <v>877</v>
      </c>
      <c r="F147">
        <v>584</v>
      </c>
      <c r="G147" t="str">
        <f t="shared" si="2"/>
        <v>INSERT INTO compras_pedido (id, fecha, total, estado, usuario_id, restaurante_id) VALUES (146, '2025-02-27', '943.42', 'pendiente', 877, 584);</v>
      </c>
    </row>
    <row r="148" spans="1:7" x14ac:dyDescent="0.3">
      <c r="A148">
        <v>147</v>
      </c>
      <c r="B148" s="1">
        <v>45495</v>
      </c>
      <c r="C148">
        <v>72.31</v>
      </c>
      <c r="D148" t="s">
        <v>8</v>
      </c>
      <c r="E148">
        <v>71</v>
      </c>
      <c r="F148">
        <v>673</v>
      </c>
      <c r="G148" t="str">
        <f t="shared" si="2"/>
        <v>INSERT INTO compras_pedido (id, fecha, total, estado, usuario_id, restaurante_id) VALUES (147, '2024-07-22', '72.31', 'en_preparacion', 71, 673);</v>
      </c>
    </row>
    <row r="149" spans="1:7" x14ac:dyDescent="0.3">
      <c r="A149">
        <v>148</v>
      </c>
      <c r="B149" s="1">
        <v>45719</v>
      </c>
      <c r="C149">
        <v>191.65</v>
      </c>
      <c r="D149" t="s">
        <v>8</v>
      </c>
      <c r="E149">
        <v>663</v>
      </c>
      <c r="F149">
        <v>757</v>
      </c>
      <c r="G149" t="str">
        <f t="shared" si="2"/>
        <v>INSERT INTO compras_pedido (id, fecha, total, estado, usuario_id, restaurante_id) VALUES (148, '2025-03-03', '191.65', 'en_preparacion', 663, 757);</v>
      </c>
    </row>
    <row r="150" spans="1:7" x14ac:dyDescent="0.3">
      <c r="A150">
        <v>149</v>
      </c>
      <c r="B150" s="1">
        <v>45628</v>
      </c>
      <c r="C150">
        <v>124.25</v>
      </c>
      <c r="D150" t="s">
        <v>7</v>
      </c>
      <c r="E150">
        <v>489</v>
      </c>
      <c r="F150">
        <v>208</v>
      </c>
      <c r="G150" t="str">
        <f t="shared" si="2"/>
        <v>INSERT INTO compras_pedido (id, fecha, total, estado, usuario_id, restaurante_id) VALUES (149, '2024-12-02', '124.25', 'pendiente', 489, 208);</v>
      </c>
    </row>
    <row r="151" spans="1:7" x14ac:dyDescent="0.3">
      <c r="A151">
        <v>150</v>
      </c>
      <c r="B151" s="1">
        <v>45514</v>
      </c>
      <c r="C151">
        <v>523.89</v>
      </c>
      <c r="D151" t="s">
        <v>7</v>
      </c>
      <c r="E151">
        <v>856</v>
      </c>
      <c r="F151">
        <v>813</v>
      </c>
      <c r="G151" t="str">
        <f t="shared" si="2"/>
        <v>INSERT INTO compras_pedido (id, fecha, total, estado, usuario_id, restaurante_id) VALUES (150, '2024-08-10', '523.89', 'pendiente', 856, 813);</v>
      </c>
    </row>
    <row r="152" spans="1:7" x14ac:dyDescent="0.3">
      <c r="A152">
        <v>151</v>
      </c>
      <c r="B152" s="1">
        <v>45581</v>
      </c>
      <c r="C152">
        <v>532.98</v>
      </c>
      <c r="D152" t="s">
        <v>9</v>
      </c>
      <c r="E152">
        <v>220</v>
      </c>
      <c r="F152">
        <v>27</v>
      </c>
      <c r="G152" t="str">
        <f t="shared" si="2"/>
        <v>INSERT INTO compras_pedido (id, fecha, total, estado, usuario_id, restaurante_id) VALUES (151, '2024-10-16', '532.98', 'entregado', 220, 27);</v>
      </c>
    </row>
    <row r="153" spans="1:7" x14ac:dyDescent="0.3">
      <c r="A153">
        <v>152</v>
      </c>
      <c r="B153" s="1">
        <v>45848</v>
      </c>
      <c r="C153">
        <v>841.31</v>
      </c>
      <c r="D153" t="s">
        <v>9</v>
      </c>
      <c r="E153">
        <v>986</v>
      </c>
      <c r="F153">
        <v>764</v>
      </c>
      <c r="G153" t="str">
        <f t="shared" si="2"/>
        <v>INSERT INTO compras_pedido (id, fecha, total, estado, usuario_id, restaurante_id) VALUES (152, '2025-07-10', '841.31', 'entregado', 986, 764);</v>
      </c>
    </row>
    <row r="154" spans="1:7" x14ac:dyDescent="0.3">
      <c r="A154">
        <v>153</v>
      </c>
      <c r="B154" s="1">
        <v>45829</v>
      </c>
      <c r="C154">
        <v>737.09</v>
      </c>
      <c r="D154" t="s">
        <v>9</v>
      </c>
      <c r="E154">
        <v>436</v>
      </c>
      <c r="F154">
        <v>41</v>
      </c>
      <c r="G154" t="str">
        <f t="shared" si="2"/>
        <v>INSERT INTO compras_pedido (id, fecha, total, estado, usuario_id, restaurante_id) VALUES (153, '2025-06-21', '737.09', 'entregado', 436, 41);</v>
      </c>
    </row>
    <row r="155" spans="1:7" x14ac:dyDescent="0.3">
      <c r="A155">
        <v>154</v>
      </c>
      <c r="B155" s="1">
        <v>45829</v>
      </c>
      <c r="C155">
        <v>956.1</v>
      </c>
      <c r="D155" t="s">
        <v>9</v>
      </c>
      <c r="E155">
        <v>416</v>
      </c>
      <c r="F155">
        <v>611</v>
      </c>
      <c r="G155" t="str">
        <f t="shared" si="2"/>
        <v>INSERT INTO compras_pedido (id, fecha, total, estado, usuario_id, restaurante_id) VALUES (154, '2025-06-21', '956.1', 'entregado', 416, 611);</v>
      </c>
    </row>
    <row r="156" spans="1:7" x14ac:dyDescent="0.3">
      <c r="A156">
        <v>155</v>
      </c>
      <c r="B156" s="1">
        <v>45546</v>
      </c>
      <c r="C156">
        <v>692.86</v>
      </c>
      <c r="D156" t="s">
        <v>9</v>
      </c>
      <c r="E156">
        <v>482</v>
      </c>
      <c r="F156">
        <v>459</v>
      </c>
      <c r="G156" t="str">
        <f t="shared" si="2"/>
        <v>INSERT INTO compras_pedido (id, fecha, total, estado, usuario_id, restaurante_id) VALUES (155, '2024-09-11', '692.86', 'entregado', 482, 459);</v>
      </c>
    </row>
    <row r="157" spans="1:7" x14ac:dyDescent="0.3">
      <c r="A157">
        <v>156</v>
      </c>
      <c r="B157" s="1">
        <v>45697</v>
      </c>
      <c r="C157">
        <v>503.36</v>
      </c>
      <c r="D157" t="s">
        <v>9</v>
      </c>
      <c r="E157">
        <v>951</v>
      </c>
      <c r="F157">
        <v>427</v>
      </c>
      <c r="G157" t="str">
        <f t="shared" si="2"/>
        <v>INSERT INTO compras_pedido (id, fecha, total, estado, usuario_id, restaurante_id) VALUES (156, '2025-02-09', '503.36', 'entregado', 951, 427);</v>
      </c>
    </row>
    <row r="158" spans="1:7" x14ac:dyDescent="0.3">
      <c r="A158">
        <v>157</v>
      </c>
      <c r="B158" s="1">
        <v>45657</v>
      </c>
      <c r="C158">
        <v>152.13</v>
      </c>
      <c r="D158" t="s">
        <v>7</v>
      </c>
      <c r="E158">
        <v>661</v>
      </c>
      <c r="F158">
        <v>628</v>
      </c>
      <c r="G158" t="str">
        <f t="shared" si="2"/>
        <v>INSERT INTO compras_pedido (id, fecha, total, estado, usuario_id, restaurante_id) VALUES (157, '2024-12-31', '152.13', 'pendiente', 661, 628);</v>
      </c>
    </row>
    <row r="159" spans="1:7" x14ac:dyDescent="0.3">
      <c r="A159">
        <v>158</v>
      </c>
      <c r="B159" s="1">
        <v>45645</v>
      </c>
      <c r="C159">
        <v>436.27</v>
      </c>
      <c r="D159" t="s">
        <v>7</v>
      </c>
      <c r="E159">
        <v>415</v>
      </c>
      <c r="F159">
        <v>487</v>
      </c>
      <c r="G159" t="str">
        <f t="shared" si="2"/>
        <v>INSERT INTO compras_pedido (id, fecha, total, estado, usuario_id, restaurante_id) VALUES (158, '2024-12-19', '436.27', 'pendiente', 415, 487);</v>
      </c>
    </row>
    <row r="160" spans="1:7" x14ac:dyDescent="0.3">
      <c r="A160">
        <v>159</v>
      </c>
      <c r="B160" s="1">
        <v>45760</v>
      </c>
      <c r="C160">
        <v>120.96</v>
      </c>
      <c r="D160" t="s">
        <v>9</v>
      </c>
      <c r="E160">
        <v>471</v>
      </c>
      <c r="F160">
        <v>448</v>
      </c>
      <c r="G160" t="str">
        <f t="shared" si="2"/>
        <v>INSERT INTO compras_pedido (id, fecha, total, estado, usuario_id, restaurante_id) VALUES (159, '2025-04-13', '120.96', 'entregado', 471, 448);</v>
      </c>
    </row>
    <row r="161" spans="1:7" x14ac:dyDescent="0.3">
      <c r="A161">
        <v>160</v>
      </c>
      <c r="B161" s="1">
        <v>45657</v>
      </c>
      <c r="C161">
        <v>531.57000000000005</v>
      </c>
      <c r="D161" t="s">
        <v>9</v>
      </c>
      <c r="E161">
        <v>699</v>
      </c>
      <c r="F161">
        <v>935</v>
      </c>
      <c r="G161" t="str">
        <f t="shared" si="2"/>
        <v>INSERT INTO compras_pedido (id, fecha, total, estado, usuario_id, restaurante_id) VALUES (160, '2024-12-31', '531.57', 'entregado', 699, 935);</v>
      </c>
    </row>
    <row r="162" spans="1:7" x14ac:dyDescent="0.3">
      <c r="A162">
        <v>161</v>
      </c>
      <c r="B162" s="1">
        <v>45707</v>
      </c>
      <c r="C162">
        <v>196.01</v>
      </c>
      <c r="D162" t="s">
        <v>9</v>
      </c>
      <c r="E162">
        <v>701</v>
      </c>
      <c r="F162">
        <v>619</v>
      </c>
      <c r="G162" t="str">
        <f t="shared" si="2"/>
        <v>INSERT INTO compras_pedido (id, fecha, total, estado, usuario_id, restaurante_id) VALUES (161, '2025-02-19', '196.01', 'entregado', 701, 619);</v>
      </c>
    </row>
    <row r="163" spans="1:7" x14ac:dyDescent="0.3">
      <c r="A163">
        <v>162</v>
      </c>
      <c r="B163" s="1">
        <v>45796</v>
      </c>
      <c r="C163">
        <v>95.07</v>
      </c>
      <c r="D163" t="s">
        <v>6</v>
      </c>
      <c r="E163">
        <v>583</v>
      </c>
      <c r="F163">
        <v>610</v>
      </c>
      <c r="G163" t="str">
        <f t="shared" si="2"/>
        <v>INSERT INTO compras_pedido (id, fecha, total, estado, usuario_id, restaurante_id) VALUES (162, '2025-05-19', '95.07', 'en_camino', 583, 610);</v>
      </c>
    </row>
    <row r="164" spans="1:7" x14ac:dyDescent="0.3">
      <c r="A164">
        <v>163</v>
      </c>
      <c r="B164" s="1">
        <v>45675</v>
      </c>
      <c r="C164">
        <v>985.63</v>
      </c>
      <c r="D164" t="s">
        <v>6</v>
      </c>
      <c r="E164">
        <v>681</v>
      </c>
      <c r="F164">
        <v>485</v>
      </c>
      <c r="G164" t="str">
        <f t="shared" si="2"/>
        <v>INSERT INTO compras_pedido (id, fecha, total, estado, usuario_id, restaurante_id) VALUES (163, '2025-01-18', '985.63', 'en_camino', 681, 485);</v>
      </c>
    </row>
    <row r="165" spans="1:7" x14ac:dyDescent="0.3">
      <c r="A165">
        <v>164</v>
      </c>
      <c r="B165" s="1">
        <v>45749</v>
      </c>
      <c r="C165">
        <v>616.09</v>
      </c>
      <c r="D165" t="s">
        <v>7</v>
      </c>
      <c r="E165">
        <v>1</v>
      </c>
      <c r="F165">
        <v>607</v>
      </c>
      <c r="G165" t="str">
        <f t="shared" si="2"/>
        <v>INSERT INTO compras_pedido (id, fecha, total, estado, usuario_id, restaurante_id) VALUES (164, '2025-04-02', '616.09', 'pendiente', 1, 607);</v>
      </c>
    </row>
    <row r="166" spans="1:7" x14ac:dyDescent="0.3">
      <c r="A166">
        <v>165</v>
      </c>
      <c r="B166" s="1">
        <v>45594</v>
      </c>
      <c r="C166">
        <v>637.25</v>
      </c>
      <c r="D166" t="s">
        <v>6</v>
      </c>
      <c r="E166">
        <v>128</v>
      </c>
      <c r="F166">
        <v>884</v>
      </c>
      <c r="G166" t="str">
        <f t="shared" si="2"/>
        <v>INSERT INTO compras_pedido (id, fecha, total, estado, usuario_id, restaurante_id) VALUES (165, '2024-10-29', '637.25', 'en_camino', 128, 884);</v>
      </c>
    </row>
    <row r="167" spans="1:7" x14ac:dyDescent="0.3">
      <c r="A167">
        <v>166</v>
      </c>
      <c r="B167" s="1">
        <v>45684</v>
      </c>
      <c r="C167">
        <v>337.23</v>
      </c>
      <c r="D167" t="s">
        <v>9</v>
      </c>
      <c r="E167">
        <v>892</v>
      </c>
      <c r="F167">
        <v>435</v>
      </c>
      <c r="G167" t="str">
        <f t="shared" si="2"/>
        <v>INSERT INTO compras_pedido (id, fecha, total, estado, usuario_id, restaurante_id) VALUES (166, '2025-01-27', '337.23', 'entregado', 892, 435);</v>
      </c>
    </row>
    <row r="168" spans="1:7" x14ac:dyDescent="0.3">
      <c r="A168">
        <v>167</v>
      </c>
      <c r="B168" s="1">
        <v>45593</v>
      </c>
      <c r="C168">
        <v>833.38</v>
      </c>
      <c r="D168" t="s">
        <v>7</v>
      </c>
      <c r="E168">
        <v>150</v>
      </c>
      <c r="F168">
        <v>108</v>
      </c>
      <c r="G168" t="str">
        <f t="shared" si="2"/>
        <v>INSERT INTO compras_pedido (id, fecha, total, estado, usuario_id, restaurante_id) VALUES (167, '2024-10-28', '833.38', 'pendiente', 150, 108);</v>
      </c>
    </row>
    <row r="169" spans="1:7" x14ac:dyDescent="0.3">
      <c r="A169">
        <v>168</v>
      </c>
      <c r="B169" s="1">
        <v>45714</v>
      </c>
      <c r="C169">
        <v>694.59</v>
      </c>
      <c r="D169" t="s">
        <v>8</v>
      </c>
      <c r="E169">
        <v>696</v>
      </c>
      <c r="F169">
        <v>56</v>
      </c>
      <c r="G169" t="str">
        <f t="shared" si="2"/>
        <v>INSERT INTO compras_pedido (id, fecha, total, estado, usuario_id, restaurante_id) VALUES (168, '2025-02-26', '694.59', 'en_preparacion', 696, 56);</v>
      </c>
    </row>
    <row r="170" spans="1:7" x14ac:dyDescent="0.3">
      <c r="A170">
        <v>169</v>
      </c>
      <c r="B170" s="1">
        <v>45772</v>
      </c>
      <c r="C170">
        <v>978.28</v>
      </c>
      <c r="D170" t="s">
        <v>6</v>
      </c>
      <c r="E170">
        <v>737</v>
      </c>
      <c r="F170">
        <v>868</v>
      </c>
      <c r="G170" t="str">
        <f t="shared" si="2"/>
        <v>INSERT INTO compras_pedido (id, fecha, total, estado, usuario_id, restaurante_id) VALUES (169, '2025-04-25', '978.28', 'en_camino', 737, 868);</v>
      </c>
    </row>
    <row r="171" spans="1:7" x14ac:dyDescent="0.3">
      <c r="A171">
        <v>170</v>
      </c>
      <c r="B171" s="1">
        <v>45769</v>
      </c>
      <c r="C171">
        <v>538.70000000000005</v>
      </c>
      <c r="D171" t="s">
        <v>9</v>
      </c>
      <c r="E171">
        <v>938</v>
      </c>
      <c r="F171">
        <v>227</v>
      </c>
      <c r="G171" t="str">
        <f t="shared" si="2"/>
        <v>INSERT INTO compras_pedido (id, fecha, total, estado, usuario_id, restaurante_id) VALUES (170, '2025-04-22', '538.7', 'entregado', 938, 227);</v>
      </c>
    </row>
    <row r="172" spans="1:7" x14ac:dyDescent="0.3">
      <c r="A172">
        <v>171</v>
      </c>
      <c r="B172" s="1">
        <v>45712</v>
      </c>
      <c r="C172">
        <v>375.58</v>
      </c>
      <c r="D172" t="s">
        <v>6</v>
      </c>
      <c r="E172">
        <v>920</v>
      </c>
      <c r="F172">
        <v>671</v>
      </c>
      <c r="G172" t="str">
        <f t="shared" si="2"/>
        <v>INSERT INTO compras_pedido (id, fecha, total, estado, usuario_id, restaurante_id) VALUES (171, '2025-02-24', '375.58', 'en_camino', 920, 671);</v>
      </c>
    </row>
    <row r="173" spans="1:7" x14ac:dyDescent="0.3">
      <c r="A173">
        <v>172</v>
      </c>
      <c r="B173" s="1">
        <v>45713</v>
      </c>
      <c r="C173">
        <v>748.03</v>
      </c>
      <c r="D173" t="s">
        <v>9</v>
      </c>
      <c r="E173">
        <v>910</v>
      </c>
      <c r="F173">
        <v>325</v>
      </c>
      <c r="G173" t="str">
        <f t="shared" si="2"/>
        <v>INSERT INTO compras_pedido (id, fecha, total, estado, usuario_id, restaurante_id) VALUES (172, '2025-02-25', '748.03', 'entregado', 910, 325);</v>
      </c>
    </row>
    <row r="174" spans="1:7" x14ac:dyDescent="0.3">
      <c r="A174">
        <v>173</v>
      </c>
      <c r="B174" s="1">
        <v>45511</v>
      </c>
      <c r="C174">
        <v>838.24</v>
      </c>
      <c r="D174" t="s">
        <v>8</v>
      </c>
      <c r="E174">
        <v>190</v>
      </c>
      <c r="F174">
        <v>850</v>
      </c>
      <c r="G174" t="str">
        <f t="shared" si="2"/>
        <v>INSERT INTO compras_pedido (id, fecha, total, estado, usuario_id, restaurante_id) VALUES (173, '2024-08-07', '838.24', 'en_preparacion', 190, 850);</v>
      </c>
    </row>
    <row r="175" spans="1:7" x14ac:dyDescent="0.3">
      <c r="A175">
        <v>174</v>
      </c>
      <c r="B175" s="1">
        <v>45763</v>
      </c>
      <c r="C175">
        <v>643.42999999999995</v>
      </c>
      <c r="D175" t="s">
        <v>7</v>
      </c>
      <c r="E175">
        <v>520</v>
      </c>
      <c r="F175">
        <v>112</v>
      </c>
      <c r="G175" t="str">
        <f t="shared" si="2"/>
        <v>INSERT INTO compras_pedido (id, fecha, total, estado, usuario_id, restaurante_id) VALUES (174, '2025-04-16', '643.43', 'pendiente', 520, 112);</v>
      </c>
    </row>
    <row r="176" spans="1:7" x14ac:dyDescent="0.3">
      <c r="A176">
        <v>175</v>
      </c>
      <c r="B176" s="1">
        <v>45771</v>
      </c>
      <c r="C176">
        <v>445.24</v>
      </c>
      <c r="D176" t="s">
        <v>8</v>
      </c>
      <c r="E176">
        <v>438</v>
      </c>
      <c r="F176">
        <v>230</v>
      </c>
      <c r="G176" t="str">
        <f t="shared" si="2"/>
        <v>INSERT INTO compras_pedido (id, fecha, total, estado, usuario_id, restaurante_id) VALUES (175, '2025-04-24', '445.24', 'en_preparacion', 438, 230);</v>
      </c>
    </row>
    <row r="177" spans="1:7" x14ac:dyDescent="0.3">
      <c r="A177">
        <v>176</v>
      </c>
      <c r="B177" s="1">
        <v>45572</v>
      </c>
      <c r="C177">
        <v>750.23</v>
      </c>
      <c r="D177" t="s">
        <v>9</v>
      </c>
      <c r="E177">
        <v>567</v>
      </c>
      <c r="F177">
        <v>55</v>
      </c>
      <c r="G177" t="str">
        <f t="shared" si="2"/>
        <v>INSERT INTO compras_pedido (id, fecha, total, estado, usuario_id, restaurante_id) VALUES (176, '2024-10-07', '750.23', 'entregado', 567, 55);</v>
      </c>
    </row>
    <row r="178" spans="1:7" x14ac:dyDescent="0.3">
      <c r="A178">
        <v>177</v>
      </c>
      <c r="B178" s="1">
        <v>45849</v>
      </c>
      <c r="C178">
        <v>289.98</v>
      </c>
      <c r="D178" t="s">
        <v>8</v>
      </c>
      <c r="E178">
        <v>806</v>
      </c>
      <c r="F178">
        <v>42</v>
      </c>
      <c r="G178" t="str">
        <f t="shared" si="2"/>
        <v>INSERT INTO compras_pedido (id, fecha, total, estado, usuario_id, restaurante_id) VALUES (177, '2025-07-11', '289.98', 'en_preparacion', 806, 42);</v>
      </c>
    </row>
    <row r="179" spans="1:7" x14ac:dyDescent="0.3">
      <c r="A179">
        <v>178</v>
      </c>
      <c r="B179" s="1">
        <v>45787</v>
      </c>
      <c r="C179">
        <v>653.01</v>
      </c>
      <c r="D179" t="s">
        <v>9</v>
      </c>
      <c r="E179">
        <v>24</v>
      </c>
      <c r="F179">
        <v>432</v>
      </c>
      <c r="G179" t="str">
        <f t="shared" si="2"/>
        <v>INSERT INTO compras_pedido (id, fecha, total, estado, usuario_id, restaurante_id) VALUES (178, '2025-05-10', '653.01', 'entregado', 24, 432);</v>
      </c>
    </row>
    <row r="180" spans="1:7" x14ac:dyDescent="0.3">
      <c r="A180">
        <v>179</v>
      </c>
      <c r="B180" s="1">
        <v>45581</v>
      </c>
      <c r="C180">
        <v>878.28</v>
      </c>
      <c r="D180" t="s">
        <v>9</v>
      </c>
      <c r="E180">
        <v>756</v>
      </c>
      <c r="F180">
        <v>612</v>
      </c>
      <c r="G180" t="str">
        <f t="shared" si="2"/>
        <v>INSERT INTO compras_pedido (id, fecha, total, estado, usuario_id, restaurante_id) VALUES (179, '2024-10-16', '878.28', 'entregado', 756, 612);</v>
      </c>
    </row>
    <row r="181" spans="1:7" x14ac:dyDescent="0.3">
      <c r="A181">
        <v>180</v>
      </c>
      <c r="B181" s="1">
        <v>45697</v>
      </c>
      <c r="C181">
        <v>333.02</v>
      </c>
      <c r="D181" t="s">
        <v>7</v>
      </c>
      <c r="E181">
        <v>766</v>
      </c>
      <c r="F181">
        <v>207</v>
      </c>
      <c r="G181" t="str">
        <f t="shared" si="2"/>
        <v>INSERT INTO compras_pedido (id, fecha, total, estado, usuario_id, restaurante_id) VALUES (180, '2025-02-09', '333.02', 'pendiente', 766, 207);</v>
      </c>
    </row>
    <row r="182" spans="1:7" x14ac:dyDescent="0.3">
      <c r="A182">
        <v>181</v>
      </c>
      <c r="B182" s="1">
        <v>45570</v>
      </c>
      <c r="C182">
        <v>533.39</v>
      </c>
      <c r="D182" t="s">
        <v>8</v>
      </c>
      <c r="E182">
        <v>315</v>
      </c>
      <c r="F182">
        <v>579</v>
      </c>
      <c r="G182" t="str">
        <f t="shared" si="2"/>
        <v>INSERT INTO compras_pedido (id, fecha, total, estado, usuario_id, restaurante_id) VALUES (181, '2024-10-05', '533.39', 'en_preparacion', 315, 579);</v>
      </c>
    </row>
    <row r="183" spans="1:7" x14ac:dyDescent="0.3">
      <c r="A183">
        <v>182</v>
      </c>
      <c r="B183" s="1">
        <v>45800</v>
      </c>
      <c r="C183">
        <v>509.32</v>
      </c>
      <c r="D183" t="s">
        <v>7</v>
      </c>
      <c r="E183">
        <v>464</v>
      </c>
      <c r="F183">
        <v>680</v>
      </c>
      <c r="G183" t="str">
        <f t="shared" si="2"/>
        <v>INSERT INTO compras_pedido (id, fecha, total, estado, usuario_id, restaurante_id) VALUES (182, '2025-05-23', '509.32', 'pendiente', 464, 680);</v>
      </c>
    </row>
    <row r="184" spans="1:7" x14ac:dyDescent="0.3">
      <c r="A184">
        <v>183</v>
      </c>
      <c r="B184" s="1">
        <v>45498</v>
      </c>
      <c r="C184">
        <v>718.78</v>
      </c>
      <c r="D184" t="s">
        <v>6</v>
      </c>
      <c r="E184">
        <v>586</v>
      </c>
      <c r="F184">
        <v>452</v>
      </c>
      <c r="G184" t="str">
        <f t="shared" si="2"/>
        <v>INSERT INTO compras_pedido (id, fecha, total, estado, usuario_id, restaurante_id) VALUES (183, '2024-07-25', '718.78', 'en_camino', 586, 452);</v>
      </c>
    </row>
    <row r="185" spans="1:7" x14ac:dyDescent="0.3">
      <c r="A185">
        <v>184</v>
      </c>
      <c r="B185" s="1">
        <v>45758</v>
      </c>
      <c r="C185">
        <v>439.68</v>
      </c>
      <c r="D185" t="s">
        <v>6</v>
      </c>
      <c r="E185">
        <v>728</v>
      </c>
      <c r="F185">
        <v>988</v>
      </c>
      <c r="G185" t="str">
        <f t="shared" si="2"/>
        <v>INSERT INTO compras_pedido (id, fecha, total, estado, usuario_id, restaurante_id) VALUES (184, '2025-04-11', '439.68', 'en_camino', 728, 988);</v>
      </c>
    </row>
    <row r="186" spans="1:7" x14ac:dyDescent="0.3">
      <c r="A186">
        <v>185</v>
      </c>
      <c r="B186" s="1">
        <v>45761</v>
      </c>
      <c r="C186">
        <v>861.73</v>
      </c>
      <c r="D186" t="s">
        <v>8</v>
      </c>
      <c r="E186">
        <v>511</v>
      </c>
      <c r="F186">
        <v>661</v>
      </c>
      <c r="G186" t="str">
        <f t="shared" si="2"/>
        <v>INSERT INTO compras_pedido (id, fecha, total, estado, usuario_id, restaurante_id) VALUES (185, '2025-04-14', '861.73', 'en_preparacion', 511, 661);</v>
      </c>
    </row>
    <row r="187" spans="1:7" x14ac:dyDescent="0.3">
      <c r="A187">
        <v>186</v>
      </c>
      <c r="B187" s="1">
        <v>45533</v>
      </c>
      <c r="C187">
        <v>699.23</v>
      </c>
      <c r="D187" t="s">
        <v>9</v>
      </c>
      <c r="E187">
        <v>734</v>
      </c>
      <c r="F187">
        <v>988</v>
      </c>
      <c r="G187" t="str">
        <f t="shared" si="2"/>
        <v>INSERT INTO compras_pedido (id, fecha, total, estado, usuario_id, restaurante_id) VALUES (186, '2024-08-29', '699.23', 'entregado', 734, 988);</v>
      </c>
    </row>
    <row r="188" spans="1:7" x14ac:dyDescent="0.3">
      <c r="A188">
        <v>187</v>
      </c>
      <c r="B188" s="1">
        <v>45517</v>
      </c>
      <c r="C188">
        <v>385.27</v>
      </c>
      <c r="D188" t="s">
        <v>9</v>
      </c>
      <c r="E188">
        <v>33</v>
      </c>
      <c r="F188">
        <v>287</v>
      </c>
      <c r="G188" t="str">
        <f t="shared" si="2"/>
        <v>INSERT INTO compras_pedido (id, fecha, total, estado, usuario_id, restaurante_id) VALUES (187, '2024-08-13', '385.27', 'entregado', 33, 287);</v>
      </c>
    </row>
    <row r="189" spans="1:7" x14ac:dyDescent="0.3">
      <c r="A189">
        <v>188</v>
      </c>
      <c r="B189" s="1">
        <v>45552</v>
      </c>
      <c r="C189">
        <v>75.22</v>
      </c>
      <c r="D189" t="s">
        <v>6</v>
      </c>
      <c r="E189">
        <v>817</v>
      </c>
      <c r="F189">
        <v>805</v>
      </c>
      <c r="G189" t="str">
        <f t="shared" si="2"/>
        <v>INSERT INTO compras_pedido (id, fecha, total, estado, usuario_id, restaurante_id) VALUES (188, '2024-09-17', '75.22', 'en_camino', 817, 805);</v>
      </c>
    </row>
    <row r="190" spans="1:7" x14ac:dyDescent="0.3">
      <c r="A190">
        <v>189</v>
      </c>
      <c r="B190" s="1">
        <v>45534</v>
      </c>
      <c r="C190">
        <v>146.43</v>
      </c>
      <c r="D190" t="s">
        <v>9</v>
      </c>
      <c r="E190">
        <v>707</v>
      </c>
      <c r="F190">
        <v>318</v>
      </c>
      <c r="G190" t="str">
        <f t="shared" si="2"/>
        <v>INSERT INTO compras_pedido (id, fecha, total, estado, usuario_id, restaurante_id) VALUES (189, '2024-08-30', '146.43', 'entregado', 707, 318);</v>
      </c>
    </row>
    <row r="191" spans="1:7" x14ac:dyDescent="0.3">
      <c r="A191">
        <v>190</v>
      </c>
      <c r="B191" s="1">
        <v>45790</v>
      </c>
      <c r="C191">
        <v>354.5</v>
      </c>
      <c r="D191" t="s">
        <v>9</v>
      </c>
      <c r="E191">
        <v>852</v>
      </c>
      <c r="F191">
        <v>928</v>
      </c>
      <c r="G191" t="str">
        <f t="shared" si="2"/>
        <v>INSERT INTO compras_pedido (id, fecha, total, estado, usuario_id, restaurante_id) VALUES (190, '2025-05-13', '354.5', 'entregado', 852, 928);</v>
      </c>
    </row>
    <row r="192" spans="1:7" x14ac:dyDescent="0.3">
      <c r="A192">
        <v>191</v>
      </c>
      <c r="B192" s="1">
        <v>45810</v>
      </c>
      <c r="C192">
        <v>119.04</v>
      </c>
      <c r="D192" t="s">
        <v>8</v>
      </c>
      <c r="E192">
        <v>767</v>
      </c>
      <c r="F192">
        <v>303</v>
      </c>
      <c r="G192" t="str">
        <f t="shared" si="2"/>
        <v>INSERT INTO compras_pedido (id, fecha, total, estado, usuario_id, restaurante_id) VALUES (191, '2025-06-02', '119.04', 'en_preparacion', 767, 303);</v>
      </c>
    </row>
    <row r="193" spans="1:7" x14ac:dyDescent="0.3">
      <c r="A193">
        <v>192</v>
      </c>
      <c r="B193" s="1">
        <v>45816</v>
      </c>
      <c r="C193">
        <v>662.24</v>
      </c>
      <c r="D193" t="s">
        <v>7</v>
      </c>
      <c r="E193">
        <v>44</v>
      </c>
      <c r="F193">
        <v>930</v>
      </c>
      <c r="G193" t="str">
        <f t="shared" si="2"/>
        <v>INSERT INTO compras_pedido (id, fecha, total, estado, usuario_id, restaurante_id) VALUES (192, '2025-06-08', '662.24', 'pendiente', 44, 930);</v>
      </c>
    </row>
    <row r="194" spans="1:7" x14ac:dyDescent="0.3">
      <c r="A194">
        <v>193</v>
      </c>
      <c r="B194" s="1">
        <v>45508</v>
      </c>
      <c r="C194">
        <v>53.64</v>
      </c>
      <c r="D194" t="s">
        <v>9</v>
      </c>
      <c r="E194">
        <v>739</v>
      </c>
      <c r="F194">
        <v>830</v>
      </c>
      <c r="G194" t="str">
        <f t="shared" ref="G194:G257" si="3">"INSERT INTO compras_pedido (id, fecha, total, estado, usuario_id, restaurante_id) VALUES (" &amp; A194 &amp; ", '" &amp; TEXT(B194,"yyyy-mm-dd") &amp; "', '" &amp; C194 &amp; "', '" &amp; D194 &amp; "', " &amp; E194 &amp; ", " &amp; F194 &amp; ");"</f>
        <v>INSERT INTO compras_pedido (id, fecha, total, estado, usuario_id, restaurante_id) VALUES (193, '2024-08-04', '53.64', 'entregado', 739, 830);</v>
      </c>
    </row>
    <row r="195" spans="1:7" x14ac:dyDescent="0.3">
      <c r="A195">
        <v>194</v>
      </c>
      <c r="B195" s="1">
        <v>45828</v>
      </c>
      <c r="C195">
        <v>706.71</v>
      </c>
      <c r="D195" t="s">
        <v>7</v>
      </c>
      <c r="E195">
        <v>799</v>
      </c>
      <c r="F195">
        <v>245</v>
      </c>
      <c r="G195" t="str">
        <f t="shared" si="3"/>
        <v>INSERT INTO compras_pedido (id, fecha, total, estado, usuario_id, restaurante_id) VALUES (194, '2025-06-20', '706.71', 'pendiente', 799, 245);</v>
      </c>
    </row>
    <row r="196" spans="1:7" x14ac:dyDescent="0.3">
      <c r="A196">
        <v>195</v>
      </c>
      <c r="B196" s="1">
        <v>45784</v>
      </c>
      <c r="C196">
        <v>259.69</v>
      </c>
      <c r="D196" t="s">
        <v>7</v>
      </c>
      <c r="E196">
        <v>256</v>
      </c>
      <c r="F196">
        <v>318</v>
      </c>
      <c r="G196" t="str">
        <f t="shared" si="3"/>
        <v>INSERT INTO compras_pedido (id, fecha, total, estado, usuario_id, restaurante_id) VALUES (195, '2025-05-07', '259.69', 'pendiente', 256, 318);</v>
      </c>
    </row>
    <row r="197" spans="1:7" x14ac:dyDescent="0.3">
      <c r="A197">
        <v>196</v>
      </c>
      <c r="B197" s="1">
        <v>45713</v>
      </c>
      <c r="C197">
        <v>695.56</v>
      </c>
      <c r="D197" t="s">
        <v>8</v>
      </c>
      <c r="E197">
        <v>24</v>
      </c>
      <c r="F197">
        <v>41</v>
      </c>
      <c r="G197" t="str">
        <f t="shared" si="3"/>
        <v>INSERT INTO compras_pedido (id, fecha, total, estado, usuario_id, restaurante_id) VALUES (196, '2025-02-25', '695.56', 'en_preparacion', 24, 41);</v>
      </c>
    </row>
    <row r="198" spans="1:7" x14ac:dyDescent="0.3">
      <c r="A198">
        <v>197</v>
      </c>
      <c r="B198" s="1">
        <v>45713</v>
      </c>
      <c r="C198">
        <v>174.67</v>
      </c>
      <c r="D198" t="s">
        <v>6</v>
      </c>
      <c r="E198">
        <v>417</v>
      </c>
      <c r="F198">
        <v>492</v>
      </c>
      <c r="G198" t="str">
        <f t="shared" si="3"/>
        <v>INSERT INTO compras_pedido (id, fecha, total, estado, usuario_id, restaurante_id) VALUES (197, '2025-02-25', '174.67', 'en_camino', 417, 492);</v>
      </c>
    </row>
    <row r="199" spans="1:7" x14ac:dyDescent="0.3">
      <c r="A199">
        <v>198</v>
      </c>
      <c r="B199" s="1">
        <v>45744</v>
      </c>
      <c r="C199">
        <v>779.25</v>
      </c>
      <c r="D199" t="s">
        <v>9</v>
      </c>
      <c r="E199">
        <v>507</v>
      </c>
      <c r="F199">
        <v>449</v>
      </c>
      <c r="G199" t="str">
        <f t="shared" si="3"/>
        <v>INSERT INTO compras_pedido (id, fecha, total, estado, usuario_id, restaurante_id) VALUES (198, '2025-03-28', '779.25', 'entregado', 507, 449);</v>
      </c>
    </row>
    <row r="200" spans="1:7" x14ac:dyDescent="0.3">
      <c r="A200">
        <v>199</v>
      </c>
      <c r="B200" s="1">
        <v>45609</v>
      </c>
      <c r="C200">
        <v>846.14</v>
      </c>
      <c r="D200" t="s">
        <v>8</v>
      </c>
      <c r="E200">
        <v>411</v>
      </c>
      <c r="F200">
        <v>899</v>
      </c>
      <c r="G200" t="str">
        <f t="shared" si="3"/>
        <v>INSERT INTO compras_pedido (id, fecha, total, estado, usuario_id, restaurante_id) VALUES (199, '2024-11-13', '846.14', 'en_preparacion', 411, 899);</v>
      </c>
    </row>
    <row r="201" spans="1:7" x14ac:dyDescent="0.3">
      <c r="A201">
        <v>200</v>
      </c>
      <c r="B201" s="1">
        <v>45524</v>
      </c>
      <c r="C201">
        <v>625.53</v>
      </c>
      <c r="D201" t="s">
        <v>9</v>
      </c>
      <c r="E201">
        <v>293</v>
      </c>
      <c r="F201">
        <v>371</v>
      </c>
      <c r="G201" t="str">
        <f t="shared" si="3"/>
        <v>INSERT INTO compras_pedido (id, fecha, total, estado, usuario_id, restaurante_id) VALUES (200, '2024-08-20', '625.53', 'entregado', 293, 371);</v>
      </c>
    </row>
    <row r="202" spans="1:7" x14ac:dyDescent="0.3">
      <c r="A202">
        <v>201</v>
      </c>
      <c r="B202" s="1">
        <v>45618</v>
      </c>
      <c r="C202">
        <v>829.88</v>
      </c>
      <c r="D202" t="s">
        <v>9</v>
      </c>
      <c r="E202">
        <v>933</v>
      </c>
      <c r="F202">
        <v>507</v>
      </c>
      <c r="G202" t="str">
        <f t="shared" si="3"/>
        <v>INSERT INTO compras_pedido (id, fecha, total, estado, usuario_id, restaurante_id) VALUES (201, '2024-11-22', '829.88', 'entregado', 933, 507);</v>
      </c>
    </row>
    <row r="203" spans="1:7" x14ac:dyDescent="0.3">
      <c r="A203">
        <v>202</v>
      </c>
      <c r="B203" s="1">
        <v>45505</v>
      </c>
      <c r="C203">
        <v>881.6</v>
      </c>
      <c r="D203" t="s">
        <v>6</v>
      </c>
      <c r="E203">
        <v>263</v>
      </c>
      <c r="F203">
        <v>148</v>
      </c>
      <c r="G203" t="str">
        <f t="shared" si="3"/>
        <v>INSERT INTO compras_pedido (id, fecha, total, estado, usuario_id, restaurante_id) VALUES (202, '2024-08-01', '881.6', 'en_camino', 263, 148);</v>
      </c>
    </row>
    <row r="204" spans="1:7" x14ac:dyDescent="0.3">
      <c r="A204">
        <v>203</v>
      </c>
      <c r="B204" s="1">
        <v>45755</v>
      </c>
      <c r="C204">
        <v>900.25</v>
      </c>
      <c r="D204" t="s">
        <v>8</v>
      </c>
      <c r="E204">
        <v>654</v>
      </c>
      <c r="F204">
        <v>55</v>
      </c>
      <c r="G204" t="str">
        <f t="shared" si="3"/>
        <v>INSERT INTO compras_pedido (id, fecha, total, estado, usuario_id, restaurante_id) VALUES (203, '2025-04-08', '900.25', 'en_preparacion', 654, 55);</v>
      </c>
    </row>
    <row r="205" spans="1:7" x14ac:dyDescent="0.3">
      <c r="A205">
        <v>204</v>
      </c>
      <c r="B205" s="1">
        <v>45854</v>
      </c>
      <c r="C205">
        <v>143.88999999999999</v>
      </c>
      <c r="D205" t="s">
        <v>7</v>
      </c>
      <c r="E205">
        <v>645</v>
      </c>
      <c r="F205">
        <v>176</v>
      </c>
      <c r="G205" t="str">
        <f t="shared" si="3"/>
        <v>INSERT INTO compras_pedido (id, fecha, total, estado, usuario_id, restaurante_id) VALUES (204, '2025-07-16', '143.89', 'pendiente', 645, 176);</v>
      </c>
    </row>
    <row r="206" spans="1:7" x14ac:dyDescent="0.3">
      <c r="A206">
        <v>205</v>
      </c>
      <c r="B206" s="1">
        <v>45511</v>
      </c>
      <c r="C206">
        <v>125.96</v>
      </c>
      <c r="D206" t="s">
        <v>9</v>
      </c>
      <c r="E206">
        <v>756</v>
      </c>
      <c r="F206">
        <v>468</v>
      </c>
      <c r="G206" t="str">
        <f t="shared" si="3"/>
        <v>INSERT INTO compras_pedido (id, fecha, total, estado, usuario_id, restaurante_id) VALUES (205, '2024-08-07', '125.96', 'entregado', 756, 468);</v>
      </c>
    </row>
    <row r="207" spans="1:7" x14ac:dyDescent="0.3">
      <c r="A207">
        <v>206</v>
      </c>
      <c r="B207" s="1">
        <v>45809</v>
      </c>
      <c r="C207">
        <v>145.52000000000001</v>
      </c>
      <c r="D207" t="s">
        <v>9</v>
      </c>
      <c r="E207">
        <v>274</v>
      </c>
      <c r="F207">
        <v>899</v>
      </c>
      <c r="G207" t="str">
        <f t="shared" si="3"/>
        <v>INSERT INTO compras_pedido (id, fecha, total, estado, usuario_id, restaurante_id) VALUES (206, '2025-06-01', '145.52', 'entregado', 274, 899);</v>
      </c>
    </row>
    <row r="208" spans="1:7" x14ac:dyDescent="0.3">
      <c r="A208">
        <v>207</v>
      </c>
      <c r="B208" s="1">
        <v>45803</v>
      </c>
      <c r="C208">
        <v>308.86</v>
      </c>
      <c r="D208" t="s">
        <v>9</v>
      </c>
      <c r="E208">
        <v>379</v>
      </c>
      <c r="F208">
        <v>455</v>
      </c>
      <c r="G208" t="str">
        <f t="shared" si="3"/>
        <v>INSERT INTO compras_pedido (id, fecha, total, estado, usuario_id, restaurante_id) VALUES (207, '2025-05-26', '308.86', 'entregado', 379, 455);</v>
      </c>
    </row>
    <row r="209" spans="1:7" x14ac:dyDescent="0.3">
      <c r="A209">
        <v>208</v>
      </c>
      <c r="B209" s="1">
        <v>45532</v>
      </c>
      <c r="C209">
        <v>190.27</v>
      </c>
      <c r="D209" t="s">
        <v>7</v>
      </c>
      <c r="E209">
        <v>193</v>
      </c>
      <c r="F209">
        <v>287</v>
      </c>
      <c r="G209" t="str">
        <f t="shared" si="3"/>
        <v>INSERT INTO compras_pedido (id, fecha, total, estado, usuario_id, restaurante_id) VALUES (208, '2024-08-28', '190.27', 'pendiente', 193, 287);</v>
      </c>
    </row>
    <row r="210" spans="1:7" x14ac:dyDescent="0.3">
      <c r="A210">
        <v>209</v>
      </c>
      <c r="B210" s="1">
        <v>45729</v>
      </c>
      <c r="C210">
        <v>8.93</v>
      </c>
      <c r="D210" t="s">
        <v>8</v>
      </c>
      <c r="E210">
        <v>543</v>
      </c>
      <c r="F210">
        <v>648</v>
      </c>
      <c r="G210" t="str">
        <f t="shared" si="3"/>
        <v>INSERT INTO compras_pedido (id, fecha, total, estado, usuario_id, restaurante_id) VALUES (209, '2025-03-13', '8.93', 'en_preparacion', 543, 648);</v>
      </c>
    </row>
    <row r="211" spans="1:7" x14ac:dyDescent="0.3">
      <c r="A211">
        <v>210</v>
      </c>
      <c r="B211" s="1">
        <v>45499</v>
      </c>
      <c r="C211">
        <v>384.2</v>
      </c>
      <c r="D211" t="s">
        <v>7</v>
      </c>
      <c r="E211">
        <v>461</v>
      </c>
      <c r="F211">
        <v>774</v>
      </c>
      <c r="G211" t="str">
        <f t="shared" si="3"/>
        <v>INSERT INTO compras_pedido (id, fecha, total, estado, usuario_id, restaurante_id) VALUES (210, '2024-07-26', '384.2', 'pendiente', 461, 774);</v>
      </c>
    </row>
    <row r="212" spans="1:7" x14ac:dyDescent="0.3">
      <c r="A212">
        <v>211</v>
      </c>
      <c r="B212" s="1">
        <v>45548</v>
      </c>
      <c r="C212">
        <v>993.89</v>
      </c>
      <c r="D212" t="s">
        <v>9</v>
      </c>
      <c r="E212">
        <v>19</v>
      </c>
      <c r="F212">
        <v>746</v>
      </c>
      <c r="G212" t="str">
        <f t="shared" si="3"/>
        <v>INSERT INTO compras_pedido (id, fecha, total, estado, usuario_id, restaurante_id) VALUES (211, '2024-09-13', '993.89', 'entregado', 19, 746);</v>
      </c>
    </row>
    <row r="213" spans="1:7" x14ac:dyDescent="0.3">
      <c r="A213">
        <v>212</v>
      </c>
      <c r="B213" s="1">
        <v>45578</v>
      </c>
      <c r="C213">
        <v>840.26</v>
      </c>
      <c r="D213" t="s">
        <v>8</v>
      </c>
      <c r="E213">
        <v>154</v>
      </c>
      <c r="F213">
        <v>786</v>
      </c>
      <c r="G213" t="str">
        <f t="shared" si="3"/>
        <v>INSERT INTO compras_pedido (id, fecha, total, estado, usuario_id, restaurante_id) VALUES (212, '2024-10-13', '840.26', 'en_preparacion', 154, 786);</v>
      </c>
    </row>
    <row r="214" spans="1:7" x14ac:dyDescent="0.3">
      <c r="A214">
        <v>213</v>
      </c>
      <c r="B214" s="1">
        <v>45762</v>
      </c>
      <c r="C214">
        <v>959.61</v>
      </c>
      <c r="D214" t="s">
        <v>7</v>
      </c>
      <c r="E214">
        <v>473</v>
      </c>
      <c r="F214">
        <v>724</v>
      </c>
      <c r="G214" t="str">
        <f t="shared" si="3"/>
        <v>INSERT INTO compras_pedido (id, fecha, total, estado, usuario_id, restaurante_id) VALUES (213, '2025-04-15', '959.61', 'pendiente', 473, 724);</v>
      </c>
    </row>
    <row r="215" spans="1:7" x14ac:dyDescent="0.3">
      <c r="A215">
        <v>214</v>
      </c>
      <c r="B215" s="1">
        <v>45757</v>
      </c>
      <c r="C215">
        <v>794.35</v>
      </c>
      <c r="D215" t="s">
        <v>7</v>
      </c>
      <c r="E215">
        <v>795</v>
      </c>
      <c r="F215">
        <v>461</v>
      </c>
      <c r="G215" t="str">
        <f t="shared" si="3"/>
        <v>INSERT INTO compras_pedido (id, fecha, total, estado, usuario_id, restaurante_id) VALUES (214, '2025-04-10', '794.35', 'pendiente', 795, 461);</v>
      </c>
    </row>
    <row r="216" spans="1:7" x14ac:dyDescent="0.3">
      <c r="A216">
        <v>215</v>
      </c>
      <c r="B216" s="1">
        <v>45562</v>
      </c>
      <c r="C216">
        <v>235.35</v>
      </c>
      <c r="D216" t="s">
        <v>6</v>
      </c>
      <c r="E216">
        <v>93</v>
      </c>
      <c r="F216">
        <v>845</v>
      </c>
      <c r="G216" t="str">
        <f t="shared" si="3"/>
        <v>INSERT INTO compras_pedido (id, fecha, total, estado, usuario_id, restaurante_id) VALUES (215, '2024-09-27', '235.35', 'en_camino', 93, 845);</v>
      </c>
    </row>
    <row r="217" spans="1:7" x14ac:dyDescent="0.3">
      <c r="A217">
        <v>216</v>
      </c>
      <c r="B217" s="1">
        <v>45682</v>
      </c>
      <c r="C217">
        <v>608.75</v>
      </c>
      <c r="D217" t="s">
        <v>8</v>
      </c>
      <c r="E217">
        <v>736</v>
      </c>
      <c r="F217">
        <v>935</v>
      </c>
      <c r="G217" t="str">
        <f t="shared" si="3"/>
        <v>INSERT INTO compras_pedido (id, fecha, total, estado, usuario_id, restaurante_id) VALUES (216, '2025-01-25', '608.75', 'en_preparacion', 736, 935);</v>
      </c>
    </row>
    <row r="218" spans="1:7" x14ac:dyDescent="0.3">
      <c r="A218">
        <v>217</v>
      </c>
      <c r="B218" s="1">
        <v>45515</v>
      </c>
      <c r="C218">
        <v>890.03</v>
      </c>
      <c r="D218" t="s">
        <v>6</v>
      </c>
      <c r="E218">
        <v>54</v>
      </c>
      <c r="F218">
        <v>365</v>
      </c>
      <c r="G218" t="str">
        <f t="shared" si="3"/>
        <v>INSERT INTO compras_pedido (id, fecha, total, estado, usuario_id, restaurante_id) VALUES (217, '2024-08-11', '890.03', 'en_camino', 54, 365);</v>
      </c>
    </row>
    <row r="219" spans="1:7" x14ac:dyDescent="0.3">
      <c r="A219">
        <v>218</v>
      </c>
      <c r="B219" s="1">
        <v>45655</v>
      </c>
      <c r="C219">
        <v>7.64</v>
      </c>
      <c r="D219" t="s">
        <v>6</v>
      </c>
      <c r="E219">
        <v>910</v>
      </c>
      <c r="F219">
        <v>706</v>
      </c>
      <c r="G219" t="str">
        <f t="shared" si="3"/>
        <v>INSERT INTO compras_pedido (id, fecha, total, estado, usuario_id, restaurante_id) VALUES (218, '2024-12-29', '7.64', 'en_camino', 910, 706);</v>
      </c>
    </row>
    <row r="220" spans="1:7" x14ac:dyDescent="0.3">
      <c r="A220">
        <v>219</v>
      </c>
      <c r="B220" s="1">
        <v>45740</v>
      </c>
      <c r="C220">
        <v>806.52</v>
      </c>
      <c r="D220" t="s">
        <v>8</v>
      </c>
      <c r="E220">
        <v>353</v>
      </c>
      <c r="F220">
        <v>494</v>
      </c>
      <c r="G220" t="str">
        <f t="shared" si="3"/>
        <v>INSERT INTO compras_pedido (id, fecha, total, estado, usuario_id, restaurante_id) VALUES (219, '2025-03-24', '806.52', 'en_preparacion', 353, 494);</v>
      </c>
    </row>
    <row r="221" spans="1:7" x14ac:dyDescent="0.3">
      <c r="A221">
        <v>220</v>
      </c>
      <c r="B221" s="1">
        <v>45511</v>
      </c>
      <c r="C221">
        <v>408.56</v>
      </c>
      <c r="D221" t="s">
        <v>6</v>
      </c>
      <c r="E221">
        <v>65</v>
      </c>
      <c r="F221">
        <v>867</v>
      </c>
      <c r="G221" t="str">
        <f t="shared" si="3"/>
        <v>INSERT INTO compras_pedido (id, fecha, total, estado, usuario_id, restaurante_id) VALUES (220, '2024-08-07', '408.56', 'en_camino', 65, 867);</v>
      </c>
    </row>
    <row r="222" spans="1:7" x14ac:dyDescent="0.3">
      <c r="A222">
        <v>221</v>
      </c>
      <c r="B222" s="1">
        <v>45611</v>
      </c>
      <c r="C222">
        <v>671.4</v>
      </c>
      <c r="D222" t="s">
        <v>9</v>
      </c>
      <c r="E222">
        <v>449</v>
      </c>
      <c r="F222">
        <v>242</v>
      </c>
      <c r="G222" t="str">
        <f t="shared" si="3"/>
        <v>INSERT INTO compras_pedido (id, fecha, total, estado, usuario_id, restaurante_id) VALUES (221, '2024-11-15', '671.4', 'entregado', 449, 242);</v>
      </c>
    </row>
    <row r="223" spans="1:7" x14ac:dyDescent="0.3">
      <c r="A223">
        <v>222</v>
      </c>
      <c r="B223" s="1">
        <v>45591</v>
      </c>
      <c r="C223">
        <v>865.88</v>
      </c>
      <c r="D223" t="s">
        <v>9</v>
      </c>
      <c r="E223">
        <v>469</v>
      </c>
      <c r="F223">
        <v>178</v>
      </c>
      <c r="G223" t="str">
        <f t="shared" si="3"/>
        <v>INSERT INTO compras_pedido (id, fecha, total, estado, usuario_id, restaurante_id) VALUES (222, '2024-10-26', '865.88', 'entregado', 469, 178);</v>
      </c>
    </row>
    <row r="224" spans="1:7" x14ac:dyDescent="0.3">
      <c r="A224">
        <v>223</v>
      </c>
      <c r="B224" s="1">
        <v>45516</v>
      </c>
      <c r="C224">
        <v>23.8</v>
      </c>
      <c r="D224" t="s">
        <v>9</v>
      </c>
      <c r="E224">
        <v>14</v>
      </c>
      <c r="F224">
        <v>838</v>
      </c>
      <c r="G224" t="str">
        <f t="shared" si="3"/>
        <v>INSERT INTO compras_pedido (id, fecha, total, estado, usuario_id, restaurante_id) VALUES (223, '2024-08-12', '23.8', 'entregado', 14, 838);</v>
      </c>
    </row>
    <row r="225" spans="1:7" x14ac:dyDescent="0.3">
      <c r="A225">
        <v>224</v>
      </c>
      <c r="B225" s="1">
        <v>45643</v>
      </c>
      <c r="C225">
        <v>301.55</v>
      </c>
      <c r="D225" t="s">
        <v>6</v>
      </c>
      <c r="E225">
        <v>661</v>
      </c>
      <c r="F225">
        <v>558</v>
      </c>
      <c r="G225" t="str">
        <f t="shared" si="3"/>
        <v>INSERT INTO compras_pedido (id, fecha, total, estado, usuario_id, restaurante_id) VALUES (224, '2024-12-17', '301.55', 'en_camino', 661, 558);</v>
      </c>
    </row>
    <row r="226" spans="1:7" x14ac:dyDescent="0.3">
      <c r="A226">
        <v>225</v>
      </c>
      <c r="B226" s="1">
        <v>45839</v>
      </c>
      <c r="C226">
        <v>850.4</v>
      </c>
      <c r="D226" t="s">
        <v>8</v>
      </c>
      <c r="E226">
        <v>276</v>
      </c>
      <c r="F226">
        <v>847</v>
      </c>
      <c r="G226" t="str">
        <f t="shared" si="3"/>
        <v>INSERT INTO compras_pedido (id, fecha, total, estado, usuario_id, restaurante_id) VALUES (225, '2025-07-01', '850.4', 'en_preparacion', 276, 847);</v>
      </c>
    </row>
    <row r="227" spans="1:7" x14ac:dyDescent="0.3">
      <c r="A227">
        <v>226</v>
      </c>
      <c r="B227" s="1">
        <v>45627</v>
      </c>
      <c r="C227">
        <v>844.77</v>
      </c>
      <c r="D227" t="s">
        <v>8</v>
      </c>
      <c r="E227">
        <v>714</v>
      </c>
      <c r="F227">
        <v>798</v>
      </c>
      <c r="G227" t="str">
        <f t="shared" si="3"/>
        <v>INSERT INTO compras_pedido (id, fecha, total, estado, usuario_id, restaurante_id) VALUES (226, '2024-12-01', '844.77', 'en_preparacion', 714, 798);</v>
      </c>
    </row>
    <row r="228" spans="1:7" x14ac:dyDescent="0.3">
      <c r="A228">
        <v>227</v>
      </c>
      <c r="B228" s="1">
        <v>45635</v>
      </c>
      <c r="C228">
        <v>645.17999999999995</v>
      </c>
      <c r="D228" t="s">
        <v>8</v>
      </c>
      <c r="E228">
        <v>763</v>
      </c>
      <c r="F228">
        <v>618</v>
      </c>
      <c r="G228" t="str">
        <f t="shared" si="3"/>
        <v>INSERT INTO compras_pedido (id, fecha, total, estado, usuario_id, restaurante_id) VALUES (227, '2024-12-09', '645.18', 'en_preparacion', 763, 618);</v>
      </c>
    </row>
    <row r="229" spans="1:7" x14ac:dyDescent="0.3">
      <c r="A229">
        <v>228</v>
      </c>
      <c r="B229" s="1">
        <v>45678</v>
      </c>
      <c r="C229">
        <v>363.62</v>
      </c>
      <c r="D229" t="s">
        <v>9</v>
      </c>
      <c r="E229">
        <v>379</v>
      </c>
      <c r="F229">
        <v>980</v>
      </c>
      <c r="G229" t="str">
        <f t="shared" si="3"/>
        <v>INSERT INTO compras_pedido (id, fecha, total, estado, usuario_id, restaurante_id) VALUES (228, '2025-01-21', '363.62', 'entregado', 379, 980);</v>
      </c>
    </row>
    <row r="230" spans="1:7" x14ac:dyDescent="0.3">
      <c r="A230">
        <v>229</v>
      </c>
      <c r="B230" s="1">
        <v>45594</v>
      </c>
      <c r="C230">
        <v>691.45</v>
      </c>
      <c r="D230" t="s">
        <v>8</v>
      </c>
      <c r="E230">
        <v>884</v>
      </c>
      <c r="F230">
        <v>265</v>
      </c>
      <c r="G230" t="str">
        <f t="shared" si="3"/>
        <v>INSERT INTO compras_pedido (id, fecha, total, estado, usuario_id, restaurante_id) VALUES (229, '2024-10-29', '691.45', 'en_preparacion', 884, 265);</v>
      </c>
    </row>
    <row r="231" spans="1:7" x14ac:dyDescent="0.3">
      <c r="A231">
        <v>230</v>
      </c>
      <c r="B231" s="1">
        <v>45501</v>
      </c>
      <c r="C231">
        <v>442.77</v>
      </c>
      <c r="D231" t="s">
        <v>6</v>
      </c>
      <c r="E231">
        <v>986</v>
      </c>
      <c r="F231">
        <v>235</v>
      </c>
      <c r="G231" t="str">
        <f t="shared" si="3"/>
        <v>INSERT INTO compras_pedido (id, fecha, total, estado, usuario_id, restaurante_id) VALUES (230, '2024-07-28', '442.77', 'en_camino', 986, 235);</v>
      </c>
    </row>
    <row r="232" spans="1:7" x14ac:dyDescent="0.3">
      <c r="A232">
        <v>231</v>
      </c>
      <c r="B232" s="1">
        <v>45542</v>
      </c>
      <c r="C232">
        <v>948.56</v>
      </c>
      <c r="D232" t="s">
        <v>9</v>
      </c>
      <c r="E232">
        <v>197</v>
      </c>
      <c r="F232">
        <v>253</v>
      </c>
      <c r="G232" t="str">
        <f t="shared" si="3"/>
        <v>INSERT INTO compras_pedido (id, fecha, total, estado, usuario_id, restaurante_id) VALUES (231, '2024-09-07', '948.56', 'entregado', 197, 253);</v>
      </c>
    </row>
    <row r="233" spans="1:7" x14ac:dyDescent="0.3">
      <c r="A233">
        <v>232</v>
      </c>
      <c r="B233" s="1">
        <v>45654</v>
      </c>
      <c r="C233">
        <v>471.87</v>
      </c>
      <c r="D233" t="s">
        <v>7</v>
      </c>
      <c r="E233">
        <v>276</v>
      </c>
      <c r="F233">
        <v>824</v>
      </c>
      <c r="G233" t="str">
        <f t="shared" si="3"/>
        <v>INSERT INTO compras_pedido (id, fecha, total, estado, usuario_id, restaurante_id) VALUES (232, '2024-12-28', '471.87', 'pendiente', 276, 824);</v>
      </c>
    </row>
    <row r="234" spans="1:7" x14ac:dyDescent="0.3">
      <c r="A234">
        <v>233</v>
      </c>
      <c r="B234" s="1">
        <v>45502</v>
      </c>
      <c r="C234">
        <v>305.85000000000002</v>
      </c>
      <c r="D234" t="s">
        <v>8</v>
      </c>
      <c r="E234">
        <v>636</v>
      </c>
      <c r="F234">
        <v>80</v>
      </c>
      <c r="G234" t="str">
        <f t="shared" si="3"/>
        <v>INSERT INTO compras_pedido (id, fecha, total, estado, usuario_id, restaurante_id) VALUES (233, '2024-07-29', '305.85', 'en_preparacion', 636, 80);</v>
      </c>
    </row>
    <row r="235" spans="1:7" x14ac:dyDescent="0.3">
      <c r="A235">
        <v>234</v>
      </c>
      <c r="B235" s="1">
        <v>45629</v>
      </c>
      <c r="C235">
        <v>349.63</v>
      </c>
      <c r="D235" t="s">
        <v>9</v>
      </c>
      <c r="E235">
        <v>950</v>
      </c>
      <c r="F235">
        <v>871</v>
      </c>
      <c r="G235" t="str">
        <f t="shared" si="3"/>
        <v>INSERT INTO compras_pedido (id, fecha, total, estado, usuario_id, restaurante_id) VALUES (234, '2024-12-03', '349.63', 'entregado', 950, 871);</v>
      </c>
    </row>
    <row r="236" spans="1:7" x14ac:dyDescent="0.3">
      <c r="A236">
        <v>235</v>
      </c>
      <c r="B236" s="1">
        <v>45770</v>
      </c>
      <c r="C236">
        <v>482.7</v>
      </c>
      <c r="D236" t="s">
        <v>8</v>
      </c>
      <c r="E236">
        <v>660</v>
      </c>
      <c r="F236">
        <v>814</v>
      </c>
      <c r="G236" t="str">
        <f t="shared" si="3"/>
        <v>INSERT INTO compras_pedido (id, fecha, total, estado, usuario_id, restaurante_id) VALUES (235, '2025-04-23', '482.7', 'en_preparacion', 660, 814);</v>
      </c>
    </row>
    <row r="237" spans="1:7" x14ac:dyDescent="0.3">
      <c r="A237">
        <v>236</v>
      </c>
      <c r="B237" s="1">
        <v>45721</v>
      </c>
      <c r="C237">
        <v>622.11</v>
      </c>
      <c r="D237" t="s">
        <v>7</v>
      </c>
      <c r="E237">
        <v>422</v>
      </c>
      <c r="F237">
        <v>202</v>
      </c>
      <c r="G237" t="str">
        <f t="shared" si="3"/>
        <v>INSERT INTO compras_pedido (id, fecha, total, estado, usuario_id, restaurante_id) VALUES (236, '2025-03-05', '622.11', 'pendiente', 422, 202);</v>
      </c>
    </row>
    <row r="238" spans="1:7" x14ac:dyDescent="0.3">
      <c r="A238">
        <v>237</v>
      </c>
      <c r="B238" s="1">
        <v>45538</v>
      </c>
      <c r="C238">
        <v>146.32</v>
      </c>
      <c r="D238" t="s">
        <v>9</v>
      </c>
      <c r="E238">
        <v>970</v>
      </c>
      <c r="F238">
        <v>236</v>
      </c>
      <c r="G238" t="str">
        <f t="shared" si="3"/>
        <v>INSERT INTO compras_pedido (id, fecha, total, estado, usuario_id, restaurante_id) VALUES (237, '2024-09-03', '146.32', 'entregado', 970, 236);</v>
      </c>
    </row>
    <row r="239" spans="1:7" x14ac:dyDescent="0.3">
      <c r="A239">
        <v>238</v>
      </c>
      <c r="B239" s="1">
        <v>45620</v>
      </c>
      <c r="C239">
        <v>71.069999999999993</v>
      </c>
      <c r="D239" t="s">
        <v>6</v>
      </c>
      <c r="E239">
        <v>205</v>
      </c>
      <c r="F239">
        <v>339</v>
      </c>
      <c r="G239" t="str">
        <f t="shared" si="3"/>
        <v>INSERT INTO compras_pedido (id, fecha, total, estado, usuario_id, restaurante_id) VALUES (238, '2024-11-24', '71.07', 'en_camino', 205, 339);</v>
      </c>
    </row>
    <row r="240" spans="1:7" x14ac:dyDescent="0.3">
      <c r="A240">
        <v>239</v>
      </c>
      <c r="B240" s="1">
        <v>45710</v>
      </c>
      <c r="C240">
        <v>111.03</v>
      </c>
      <c r="D240" t="s">
        <v>9</v>
      </c>
      <c r="E240">
        <v>791</v>
      </c>
      <c r="F240">
        <v>698</v>
      </c>
      <c r="G240" t="str">
        <f t="shared" si="3"/>
        <v>INSERT INTO compras_pedido (id, fecha, total, estado, usuario_id, restaurante_id) VALUES (239, '2025-02-22', '111.03', 'entregado', 791, 698);</v>
      </c>
    </row>
    <row r="241" spans="1:7" x14ac:dyDescent="0.3">
      <c r="A241">
        <v>240</v>
      </c>
      <c r="B241" s="1">
        <v>45609</v>
      </c>
      <c r="C241">
        <v>23.79</v>
      </c>
      <c r="D241" t="s">
        <v>9</v>
      </c>
      <c r="E241">
        <v>264</v>
      </c>
      <c r="F241">
        <v>702</v>
      </c>
      <c r="G241" t="str">
        <f t="shared" si="3"/>
        <v>INSERT INTO compras_pedido (id, fecha, total, estado, usuario_id, restaurante_id) VALUES (240, '2024-11-13', '23.79', 'entregado', 264, 702);</v>
      </c>
    </row>
    <row r="242" spans="1:7" x14ac:dyDescent="0.3">
      <c r="A242">
        <v>241</v>
      </c>
      <c r="B242" s="1">
        <v>45701</v>
      </c>
      <c r="C242">
        <v>586.35</v>
      </c>
      <c r="D242" t="s">
        <v>6</v>
      </c>
      <c r="E242">
        <v>210</v>
      </c>
      <c r="F242">
        <v>718</v>
      </c>
      <c r="G242" t="str">
        <f t="shared" si="3"/>
        <v>INSERT INTO compras_pedido (id, fecha, total, estado, usuario_id, restaurante_id) VALUES (241, '2025-02-13', '586.35', 'en_camino', 210, 718);</v>
      </c>
    </row>
    <row r="243" spans="1:7" x14ac:dyDescent="0.3">
      <c r="A243">
        <v>242</v>
      </c>
      <c r="B243" s="1">
        <v>45726</v>
      </c>
      <c r="C243">
        <v>454.31</v>
      </c>
      <c r="D243" t="s">
        <v>6</v>
      </c>
      <c r="E243">
        <v>758</v>
      </c>
      <c r="F243">
        <v>402</v>
      </c>
      <c r="G243" t="str">
        <f t="shared" si="3"/>
        <v>INSERT INTO compras_pedido (id, fecha, total, estado, usuario_id, restaurante_id) VALUES (242, '2025-03-10', '454.31', 'en_camino', 758, 402);</v>
      </c>
    </row>
    <row r="244" spans="1:7" x14ac:dyDescent="0.3">
      <c r="A244">
        <v>243</v>
      </c>
      <c r="B244" s="1">
        <v>45755</v>
      </c>
      <c r="C244">
        <v>206.82</v>
      </c>
      <c r="D244" t="s">
        <v>6</v>
      </c>
      <c r="E244">
        <v>36</v>
      </c>
      <c r="F244">
        <v>573</v>
      </c>
      <c r="G244" t="str">
        <f t="shared" si="3"/>
        <v>INSERT INTO compras_pedido (id, fecha, total, estado, usuario_id, restaurante_id) VALUES (243, '2025-04-08', '206.82', 'en_camino', 36, 573);</v>
      </c>
    </row>
    <row r="245" spans="1:7" x14ac:dyDescent="0.3">
      <c r="A245">
        <v>244</v>
      </c>
      <c r="B245" s="1">
        <v>45631</v>
      </c>
      <c r="C245">
        <v>25.56</v>
      </c>
      <c r="D245" t="s">
        <v>7</v>
      </c>
      <c r="E245">
        <v>550</v>
      </c>
      <c r="F245">
        <v>909</v>
      </c>
      <c r="G245" t="str">
        <f t="shared" si="3"/>
        <v>INSERT INTO compras_pedido (id, fecha, total, estado, usuario_id, restaurante_id) VALUES (244, '2024-12-05', '25.56', 'pendiente', 550, 909);</v>
      </c>
    </row>
    <row r="246" spans="1:7" x14ac:dyDescent="0.3">
      <c r="A246">
        <v>245</v>
      </c>
      <c r="B246" s="1">
        <v>45833</v>
      </c>
      <c r="C246">
        <v>840.94</v>
      </c>
      <c r="D246" t="s">
        <v>6</v>
      </c>
      <c r="E246">
        <v>28</v>
      </c>
      <c r="F246">
        <v>331</v>
      </c>
      <c r="G246" t="str">
        <f t="shared" si="3"/>
        <v>INSERT INTO compras_pedido (id, fecha, total, estado, usuario_id, restaurante_id) VALUES (245, '2025-06-25', '840.94', 'en_camino', 28, 331);</v>
      </c>
    </row>
    <row r="247" spans="1:7" x14ac:dyDescent="0.3">
      <c r="A247">
        <v>246</v>
      </c>
      <c r="B247" s="1">
        <v>45807</v>
      </c>
      <c r="C247">
        <v>931.25</v>
      </c>
      <c r="D247" t="s">
        <v>6</v>
      </c>
      <c r="E247">
        <v>459</v>
      </c>
      <c r="F247">
        <v>340</v>
      </c>
      <c r="G247" t="str">
        <f t="shared" si="3"/>
        <v>INSERT INTO compras_pedido (id, fecha, total, estado, usuario_id, restaurante_id) VALUES (246, '2025-05-30', '931.25', 'en_camino', 459, 340);</v>
      </c>
    </row>
    <row r="248" spans="1:7" x14ac:dyDescent="0.3">
      <c r="A248">
        <v>247</v>
      </c>
      <c r="B248" s="1">
        <v>45577</v>
      </c>
      <c r="C248">
        <v>218.57</v>
      </c>
      <c r="D248" t="s">
        <v>6</v>
      </c>
      <c r="E248">
        <v>677</v>
      </c>
      <c r="F248">
        <v>283</v>
      </c>
      <c r="G248" t="str">
        <f t="shared" si="3"/>
        <v>INSERT INTO compras_pedido (id, fecha, total, estado, usuario_id, restaurante_id) VALUES (247, '2024-10-12', '218.57', 'en_camino', 677, 283);</v>
      </c>
    </row>
    <row r="249" spans="1:7" x14ac:dyDescent="0.3">
      <c r="A249">
        <v>248</v>
      </c>
      <c r="B249" s="1">
        <v>45569</v>
      </c>
      <c r="C249">
        <v>131.29</v>
      </c>
      <c r="D249" t="s">
        <v>7</v>
      </c>
      <c r="E249">
        <v>916</v>
      </c>
      <c r="F249">
        <v>770</v>
      </c>
      <c r="G249" t="str">
        <f t="shared" si="3"/>
        <v>INSERT INTO compras_pedido (id, fecha, total, estado, usuario_id, restaurante_id) VALUES (248, '2024-10-04', '131.29', 'pendiente', 916, 770);</v>
      </c>
    </row>
    <row r="250" spans="1:7" x14ac:dyDescent="0.3">
      <c r="A250">
        <v>249</v>
      </c>
      <c r="B250" s="1">
        <v>45762</v>
      </c>
      <c r="C250">
        <v>814.53</v>
      </c>
      <c r="D250" t="s">
        <v>6</v>
      </c>
      <c r="E250">
        <v>607</v>
      </c>
      <c r="F250">
        <v>673</v>
      </c>
      <c r="G250" t="str">
        <f t="shared" si="3"/>
        <v>INSERT INTO compras_pedido (id, fecha, total, estado, usuario_id, restaurante_id) VALUES (249, '2025-04-15', '814.53', 'en_camino', 607, 673);</v>
      </c>
    </row>
    <row r="251" spans="1:7" x14ac:dyDescent="0.3">
      <c r="A251">
        <v>250</v>
      </c>
      <c r="B251" s="1">
        <v>45521</v>
      </c>
      <c r="C251">
        <v>324.82</v>
      </c>
      <c r="D251" t="s">
        <v>8</v>
      </c>
      <c r="E251">
        <v>725</v>
      </c>
      <c r="F251">
        <v>321</v>
      </c>
      <c r="G251" t="str">
        <f t="shared" si="3"/>
        <v>INSERT INTO compras_pedido (id, fecha, total, estado, usuario_id, restaurante_id) VALUES (250, '2024-08-17', '324.82', 'en_preparacion', 725, 321);</v>
      </c>
    </row>
    <row r="252" spans="1:7" x14ac:dyDescent="0.3">
      <c r="A252">
        <v>251</v>
      </c>
      <c r="B252" s="1">
        <v>45518</v>
      </c>
      <c r="C252">
        <v>70.930000000000007</v>
      </c>
      <c r="D252" t="s">
        <v>9</v>
      </c>
      <c r="E252">
        <v>786</v>
      </c>
      <c r="F252">
        <v>952</v>
      </c>
      <c r="G252" t="str">
        <f t="shared" si="3"/>
        <v>INSERT INTO compras_pedido (id, fecha, total, estado, usuario_id, restaurante_id) VALUES (251, '2024-08-14', '70.93', 'entregado', 786, 952);</v>
      </c>
    </row>
    <row r="253" spans="1:7" x14ac:dyDescent="0.3">
      <c r="A253">
        <v>252</v>
      </c>
      <c r="B253" s="1">
        <v>45722</v>
      </c>
      <c r="C253">
        <v>950.36</v>
      </c>
      <c r="D253" t="s">
        <v>9</v>
      </c>
      <c r="E253">
        <v>264</v>
      </c>
      <c r="F253">
        <v>365</v>
      </c>
      <c r="G253" t="str">
        <f t="shared" si="3"/>
        <v>INSERT INTO compras_pedido (id, fecha, total, estado, usuario_id, restaurante_id) VALUES (252, '2025-03-06', '950.36', 'entregado', 264, 365);</v>
      </c>
    </row>
    <row r="254" spans="1:7" x14ac:dyDescent="0.3">
      <c r="A254">
        <v>253</v>
      </c>
      <c r="B254" s="1">
        <v>45619</v>
      </c>
      <c r="C254">
        <v>886.99</v>
      </c>
      <c r="D254" t="s">
        <v>6</v>
      </c>
      <c r="E254">
        <v>956</v>
      </c>
      <c r="F254">
        <v>683</v>
      </c>
      <c r="G254" t="str">
        <f t="shared" si="3"/>
        <v>INSERT INTO compras_pedido (id, fecha, total, estado, usuario_id, restaurante_id) VALUES (253, '2024-11-23', '886.99', 'en_camino', 956, 683);</v>
      </c>
    </row>
    <row r="255" spans="1:7" x14ac:dyDescent="0.3">
      <c r="A255">
        <v>254</v>
      </c>
      <c r="B255" s="1">
        <v>45657</v>
      </c>
      <c r="C255">
        <v>729.66</v>
      </c>
      <c r="D255" t="s">
        <v>8</v>
      </c>
      <c r="E255">
        <v>450</v>
      </c>
      <c r="F255">
        <v>733</v>
      </c>
      <c r="G255" t="str">
        <f t="shared" si="3"/>
        <v>INSERT INTO compras_pedido (id, fecha, total, estado, usuario_id, restaurante_id) VALUES (254, '2024-12-31', '729.66', 'en_preparacion', 450, 733);</v>
      </c>
    </row>
    <row r="256" spans="1:7" x14ac:dyDescent="0.3">
      <c r="A256">
        <v>255</v>
      </c>
      <c r="B256" s="1">
        <v>45841</v>
      </c>
      <c r="C256">
        <v>719.21</v>
      </c>
      <c r="D256" t="s">
        <v>6</v>
      </c>
      <c r="E256">
        <v>210</v>
      </c>
      <c r="F256">
        <v>947</v>
      </c>
      <c r="G256" t="str">
        <f t="shared" si="3"/>
        <v>INSERT INTO compras_pedido (id, fecha, total, estado, usuario_id, restaurante_id) VALUES (255, '2025-07-03', '719.21', 'en_camino', 210, 947);</v>
      </c>
    </row>
    <row r="257" spans="1:7" x14ac:dyDescent="0.3">
      <c r="A257">
        <v>256</v>
      </c>
      <c r="B257" s="1">
        <v>45528</v>
      </c>
      <c r="C257">
        <v>487.6</v>
      </c>
      <c r="D257" t="s">
        <v>6</v>
      </c>
      <c r="E257">
        <v>601</v>
      </c>
      <c r="F257">
        <v>249</v>
      </c>
      <c r="G257" t="str">
        <f t="shared" si="3"/>
        <v>INSERT INTO compras_pedido (id, fecha, total, estado, usuario_id, restaurante_id) VALUES (256, '2024-08-24', '487.6', 'en_camino', 601, 249);</v>
      </c>
    </row>
    <row r="258" spans="1:7" x14ac:dyDescent="0.3">
      <c r="A258">
        <v>257</v>
      </c>
      <c r="B258" s="1">
        <v>45768</v>
      </c>
      <c r="C258">
        <v>249.81</v>
      </c>
      <c r="D258" t="s">
        <v>8</v>
      </c>
      <c r="E258">
        <v>825</v>
      </c>
      <c r="F258">
        <v>925</v>
      </c>
      <c r="G258" t="str">
        <f t="shared" ref="G258:G321" si="4">"INSERT INTO compras_pedido (id, fecha, total, estado, usuario_id, restaurante_id) VALUES (" &amp; A258 &amp; ", '" &amp; TEXT(B258,"yyyy-mm-dd") &amp; "', '" &amp; C258 &amp; "', '" &amp; D258 &amp; "', " &amp; E258 &amp; ", " &amp; F258 &amp; ");"</f>
        <v>INSERT INTO compras_pedido (id, fecha, total, estado, usuario_id, restaurante_id) VALUES (257, '2025-04-21', '249.81', 'en_preparacion', 825, 925);</v>
      </c>
    </row>
    <row r="259" spans="1:7" x14ac:dyDescent="0.3">
      <c r="A259">
        <v>258</v>
      </c>
      <c r="B259" s="1">
        <v>45590</v>
      </c>
      <c r="C259">
        <v>813.02</v>
      </c>
      <c r="D259" t="s">
        <v>7</v>
      </c>
      <c r="E259">
        <v>387</v>
      </c>
      <c r="F259">
        <v>38</v>
      </c>
      <c r="G259" t="str">
        <f t="shared" si="4"/>
        <v>INSERT INTO compras_pedido (id, fecha, total, estado, usuario_id, restaurante_id) VALUES (258, '2024-10-25', '813.02', 'pendiente', 387, 38);</v>
      </c>
    </row>
    <row r="260" spans="1:7" x14ac:dyDescent="0.3">
      <c r="A260">
        <v>259</v>
      </c>
      <c r="B260" s="1">
        <v>45792</v>
      </c>
      <c r="C260">
        <v>907.84</v>
      </c>
      <c r="D260" t="s">
        <v>9</v>
      </c>
      <c r="E260">
        <v>265</v>
      </c>
      <c r="F260">
        <v>88</v>
      </c>
      <c r="G260" t="str">
        <f t="shared" si="4"/>
        <v>INSERT INTO compras_pedido (id, fecha, total, estado, usuario_id, restaurante_id) VALUES (259, '2025-05-15', '907.84', 'entregado', 265, 88);</v>
      </c>
    </row>
    <row r="261" spans="1:7" x14ac:dyDescent="0.3">
      <c r="A261">
        <v>260</v>
      </c>
      <c r="B261" s="1">
        <v>45770</v>
      </c>
      <c r="C261">
        <v>721.45</v>
      </c>
      <c r="D261" t="s">
        <v>7</v>
      </c>
      <c r="E261">
        <v>870</v>
      </c>
      <c r="F261">
        <v>182</v>
      </c>
      <c r="G261" t="str">
        <f t="shared" si="4"/>
        <v>INSERT INTO compras_pedido (id, fecha, total, estado, usuario_id, restaurante_id) VALUES (260, '2025-04-23', '721.45', 'pendiente', 870, 182);</v>
      </c>
    </row>
    <row r="262" spans="1:7" x14ac:dyDescent="0.3">
      <c r="A262">
        <v>261</v>
      </c>
      <c r="B262" s="1">
        <v>45602</v>
      </c>
      <c r="C262">
        <v>654.30999999999995</v>
      </c>
      <c r="D262" t="s">
        <v>8</v>
      </c>
      <c r="E262">
        <v>753</v>
      </c>
      <c r="F262">
        <v>35</v>
      </c>
      <c r="G262" t="str">
        <f t="shared" si="4"/>
        <v>INSERT INTO compras_pedido (id, fecha, total, estado, usuario_id, restaurante_id) VALUES (261, '2024-11-06', '654.31', 'en_preparacion', 753, 35);</v>
      </c>
    </row>
    <row r="263" spans="1:7" x14ac:dyDescent="0.3">
      <c r="A263">
        <v>262</v>
      </c>
      <c r="B263" s="1">
        <v>45687</v>
      </c>
      <c r="C263">
        <v>621.91</v>
      </c>
      <c r="D263" t="s">
        <v>6</v>
      </c>
      <c r="E263">
        <v>766</v>
      </c>
      <c r="F263">
        <v>692</v>
      </c>
      <c r="G263" t="str">
        <f t="shared" si="4"/>
        <v>INSERT INTO compras_pedido (id, fecha, total, estado, usuario_id, restaurante_id) VALUES (262, '2025-01-30', '621.91', 'en_camino', 766, 692);</v>
      </c>
    </row>
    <row r="264" spans="1:7" x14ac:dyDescent="0.3">
      <c r="A264">
        <v>263</v>
      </c>
      <c r="B264" s="1">
        <v>45588</v>
      </c>
      <c r="C264">
        <v>212.72</v>
      </c>
      <c r="D264" t="s">
        <v>7</v>
      </c>
      <c r="E264">
        <v>368</v>
      </c>
      <c r="F264">
        <v>925</v>
      </c>
      <c r="G264" t="str">
        <f t="shared" si="4"/>
        <v>INSERT INTO compras_pedido (id, fecha, total, estado, usuario_id, restaurante_id) VALUES (263, '2024-10-23', '212.72', 'pendiente', 368, 925);</v>
      </c>
    </row>
    <row r="265" spans="1:7" x14ac:dyDescent="0.3">
      <c r="A265">
        <v>264</v>
      </c>
      <c r="B265" s="1">
        <v>45789</v>
      </c>
      <c r="C265">
        <v>804.63</v>
      </c>
      <c r="D265" t="s">
        <v>9</v>
      </c>
      <c r="E265">
        <v>534</v>
      </c>
      <c r="F265">
        <v>121</v>
      </c>
      <c r="G265" t="str">
        <f t="shared" si="4"/>
        <v>INSERT INTO compras_pedido (id, fecha, total, estado, usuario_id, restaurante_id) VALUES (264, '2025-05-12', '804.63', 'entregado', 534, 121);</v>
      </c>
    </row>
    <row r="266" spans="1:7" x14ac:dyDescent="0.3">
      <c r="A266">
        <v>265</v>
      </c>
      <c r="B266" s="1">
        <v>45855</v>
      </c>
      <c r="C266">
        <v>776.85</v>
      </c>
      <c r="D266" t="s">
        <v>9</v>
      </c>
      <c r="E266">
        <v>224</v>
      </c>
      <c r="F266">
        <v>636</v>
      </c>
      <c r="G266" t="str">
        <f t="shared" si="4"/>
        <v>INSERT INTO compras_pedido (id, fecha, total, estado, usuario_id, restaurante_id) VALUES (265, '2025-07-17', '776.85', 'entregado', 224, 636);</v>
      </c>
    </row>
    <row r="267" spans="1:7" x14ac:dyDescent="0.3">
      <c r="A267">
        <v>266</v>
      </c>
      <c r="B267" s="1">
        <v>45800</v>
      </c>
      <c r="C267">
        <v>221.58</v>
      </c>
      <c r="D267" t="s">
        <v>7</v>
      </c>
      <c r="E267">
        <v>346</v>
      </c>
      <c r="F267">
        <v>478</v>
      </c>
      <c r="G267" t="str">
        <f t="shared" si="4"/>
        <v>INSERT INTO compras_pedido (id, fecha, total, estado, usuario_id, restaurante_id) VALUES (266, '2025-05-23', '221.58', 'pendiente', 346, 478);</v>
      </c>
    </row>
    <row r="268" spans="1:7" x14ac:dyDescent="0.3">
      <c r="A268">
        <v>267</v>
      </c>
      <c r="B268" s="1">
        <v>45727</v>
      </c>
      <c r="C268">
        <v>43.73</v>
      </c>
      <c r="D268" t="s">
        <v>6</v>
      </c>
      <c r="E268">
        <v>446</v>
      </c>
      <c r="F268">
        <v>825</v>
      </c>
      <c r="G268" t="str">
        <f t="shared" si="4"/>
        <v>INSERT INTO compras_pedido (id, fecha, total, estado, usuario_id, restaurante_id) VALUES (267, '2025-03-11', '43.73', 'en_camino', 446, 825);</v>
      </c>
    </row>
    <row r="269" spans="1:7" x14ac:dyDescent="0.3">
      <c r="A269">
        <v>268</v>
      </c>
      <c r="B269" s="1">
        <v>45748</v>
      </c>
      <c r="C269">
        <v>901.31</v>
      </c>
      <c r="D269" t="s">
        <v>6</v>
      </c>
      <c r="E269">
        <v>494</v>
      </c>
      <c r="F269">
        <v>614</v>
      </c>
      <c r="G269" t="str">
        <f t="shared" si="4"/>
        <v>INSERT INTO compras_pedido (id, fecha, total, estado, usuario_id, restaurante_id) VALUES (268, '2025-04-01', '901.31', 'en_camino', 494, 614);</v>
      </c>
    </row>
    <row r="270" spans="1:7" x14ac:dyDescent="0.3">
      <c r="A270">
        <v>269</v>
      </c>
      <c r="B270" s="1">
        <v>45736</v>
      </c>
      <c r="C270">
        <v>310.31</v>
      </c>
      <c r="D270" t="s">
        <v>8</v>
      </c>
      <c r="E270">
        <v>105</v>
      </c>
      <c r="F270">
        <v>631</v>
      </c>
      <c r="G270" t="str">
        <f t="shared" si="4"/>
        <v>INSERT INTO compras_pedido (id, fecha, total, estado, usuario_id, restaurante_id) VALUES (269, '2025-03-20', '310.31', 'en_preparacion', 105, 631);</v>
      </c>
    </row>
    <row r="271" spans="1:7" x14ac:dyDescent="0.3">
      <c r="A271">
        <v>270</v>
      </c>
      <c r="B271" s="1">
        <v>45535</v>
      </c>
      <c r="C271">
        <v>20.7</v>
      </c>
      <c r="D271" t="s">
        <v>9</v>
      </c>
      <c r="E271">
        <v>234</v>
      </c>
      <c r="F271">
        <v>497</v>
      </c>
      <c r="G271" t="str">
        <f t="shared" si="4"/>
        <v>INSERT INTO compras_pedido (id, fecha, total, estado, usuario_id, restaurante_id) VALUES (270, '2024-08-31', '20.7', 'entregado', 234, 497);</v>
      </c>
    </row>
    <row r="272" spans="1:7" x14ac:dyDescent="0.3">
      <c r="A272">
        <v>271</v>
      </c>
      <c r="B272" s="1">
        <v>45756</v>
      </c>
      <c r="C272">
        <v>712.68</v>
      </c>
      <c r="D272" t="s">
        <v>7</v>
      </c>
      <c r="E272">
        <v>594</v>
      </c>
      <c r="F272">
        <v>927</v>
      </c>
      <c r="G272" t="str">
        <f t="shared" si="4"/>
        <v>INSERT INTO compras_pedido (id, fecha, total, estado, usuario_id, restaurante_id) VALUES (271, '2025-04-09', '712.68', 'pendiente', 594, 927);</v>
      </c>
    </row>
    <row r="273" spans="1:7" x14ac:dyDescent="0.3">
      <c r="A273">
        <v>272</v>
      </c>
      <c r="B273" s="1">
        <v>45832</v>
      </c>
      <c r="C273">
        <v>205.16</v>
      </c>
      <c r="D273" t="s">
        <v>8</v>
      </c>
      <c r="E273">
        <v>848</v>
      </c>
      <c r="F273">
        <v>145</v>
      </c>
      <c r="G273" t="str">
        <f t="shared" si="4"/>
        <v>INSERT INTO compras_pedido (id, fecha, total, estado, usuario_id, restaurante_id) VALUES (272, '2025-06-24', '205.16', 'en_preparacion', 848, 145);</v>
      </c>
    </row>
    <row r="274" spans="1:7" x14ac:dyDescent="0.3">
      <c r="A274">
        <v>273</v>
      </c>
      <c r="B274" s="1">
        <v>45541</v>
      </c>
      <c r="C274">
        <v>180.56</v>
      </c>
      <c r="D274" t="s">
        <v>8</v>
      </c>
      <c r="E274">
        <v>236</v>
      </c>
      <c r="F274">
        <v>400</v>
      </c>
      <c r="G274" t="str">
        <f t="shared" si="4"/>
        <v>INSERT INTO compras_pedido (id, fecha, total, estado, usuario_id, restaurante_id) VALUES (273, '2024-09-06', '180.56', 'en_preparacion', 236, 400);</v>
      </c>
    </row>
    <row r="275" spans="1:7" x14ac:dyDescent="0.3">
      <c r="A275">
        <v>274</v>
      </c>
      <c r="B275" s="1">
        <v>45783</v>
      </c>
      <c r="C275">
        <v>409.5</v>
      </c>
      <c r="D275" t="s">
        <v>6</v>
      </c>
      <c r="E275">
        <v>892</v>
      </c>
      <c r="F275">
        <v>626</v>
      </c>
      <c r="G275" t="str">
        <f t="shared" si="4"/>
        <v>INSERT INTO compras_pedido (id, fecha, total, estado, usuario_id, restaurante_id) VALUES (274, '2025-05-06', '409.5', 'en_camino', 892, 626);</v>
      </c>
    </row>
    <row r="276" spans="1:7" x14ac:dyDescent="0.3">
      <c r="A276">
        <v>275</v>
      </c>
      <c r="B276" s="1">
        <v>45572</v>
      </c>
      <c r="C276">
        <v>590.44000000000005</v>
      </c>
      <c r="D276" t="s">
        <v>6</v>
      </c>
      <c r="E276">
        <v>487</v>
      </c>
      <c r="F276">
        <v>342</v>
      </c>
      <c r="G276" t="str">
        <f t="shared" si="4"/>
        <v>INSERT INTO compras_pedido (id, fecha, total, estado, usuario_id, restaurante_id) VALUES (275, '2024-10-07', '590.44', 'en_camino', 487, 342);</v>
      </c>
    </row>
    <row r="277" spans="1:7" x14ac:dyDescent="0.3">
      <c r="A277">
        <v>276</v>
      </c>
      <c r="B277" s="1">
        <v>45590</v>
      </c>
      <c r="C277">
        <v>483.86</v>
      </c>
      <c r="D277" t="s">
        <v>7</v>
      </c>
      <c r="E277">
        <v>138</v>
      </c>
      <c r="F277">
        <v>943</v>
      </c>
      <c r="G277" t="str">
        <f t="shared" si="4"/>
        <v>INSERT INTO compras_pedido (id, fecha, total, estado, usuario_id, restaurante_id) VALUES (276, '2024-10-25', '483.86', 'pendiente', 138, 943);</v>
      </c>
    </row>
    <row r="278" spans="1:7" x14ac:dyDescent="0.3">
      <c r="A278">
        <v>277</v>
      </c>
      <c r="B278" s="1">
        <v>45846</v>
      </c>
      <c r="C278">
        <v>104.64</v>
      </c>
      <c r="D278" t="s">
        <v>7</v>
      </c>
      <c r="E278">
        <v>415</v>
      </c>
      <c r="F278">
        <v>885</v>
      </c>
      <c r="G278" t="str">
        <f t="shared" si="4"/>
        <v>INSERT INTO compras_pedido (id, fecha, total, estado, usuario_id, restaurante_id) VALUES (277, '2025-07-08', '104.64', 'pendiente', 415, 885);</v>
      </c>
    </row>
    <row r="279" spans="1:7" x14ac:dyDescent="0.3">
      <c r="A279">
        <v>278</v>
      </c>
      <c r="B279" s="1">
        <v>45846</v>
      </c>
      <c r="C279">
        <v>90.11</v>
      </c>
      <c r="D279" t="s">
        <v>8</v>
      </c>
      <c r="E279">
        <v>627</v>
      </c>
      <c r="F279">
        <v>36</v>
      </c>
      <c r="G279" t="str">
        <f t="shared" si="4"/>
        <v>INSERT INTO compras_pedido (id, fecha, total, estado, usuario_id, restaurante_id) VALUES (278, '2025-07-08', '90.11', 'en_preparacion', 627, 36);</v>
      </c>
    </row>
    <row r="280" spans="1:7" x14ac:dyDescent="0.3">
      <c r="A280">
        <v>279</v>
      </c>
      <c r="B280" s="1">
        <v>45654</v>
      </c>
      <c r="C280">
        <v>473.11</v>
      </c>
      <c r="D280" t="s">
        <v>7</v>
      </c>
      <c r="E280">
        <v>110</v>
      </c>
      <c r="F280">
        <v>46</v>
      </c>
      <c r="G280" t="str">
        <f t="shared" si="4"/>
        <v>INSERT INTO compras_pedido (id, fecha, total, estado, usuario_id, restaurante_id) VALUES (279, '2024-12-28', '473.11', 'pendiente', 110, 46);</v>
      </c>
    </row>
    <row r="281" spans="1:7" x14ac:dyDescent="0.3">
      <c r="A281">
        <v>280</v>
      </c>
      <c r="B281" s="1">
        <v>45694</v>
      </c>
      <c r="C281">
        <v>899.46</v>
      </c>
      <c r="D281" t="s">
        <v>7</v>
      </c>
      <c r="E281">
        <v>963</v>
      </c>
      <c r="F281">
        <v>628</v>
      </c>
      <c r="G281" t="str">
        <f t="shared" si="4"/>
        <v>INSERT INTO compras_pedido (id, fecha, total, estado, usuario_id, restaurante_id) VALUES (280, '2025-02-06', '899.46', 'pendiente', 963, 628);</v>
      </c>
    </row>
    <row r="282" spans="1:7" x14ac:dyDescent="0.3">
      <c r="A282">
        <v>281</v>
      </c>
      <c r="B282" s="1">
        <v>45667</v>
      </c>
      <c r="C282">
        <v>364.96</v>
      </c>
      <c r="D282" t="s">
        <v>9</v>
      </c>
      <c r="E282">
        <v>894</v>
      </c>
      <c r="F282">
        <v>828</v>
      </c>
      <c r="G282" t="str">
        <f t="shared" si="4"/>
        <v>INSERT INTO compras_pedido (id, fecha, total, estado, usuario_id, restaurante_id) VALUES (281, '2025-01-10', '364.96', 'entregado', 894, 828);</v>
      </c>
    </row>
    <row r="283" spans="1:7" x14ac:dyDescent="0.3">
      <c r="A283">
        <v>282</v>
      </c>
      <c r="B283" s="1">
        <v>45651</v>
      </c>
      <c r="C283">
        <v>977.55</v>
      </c>
      <c r="D283" t="s">
        <v>7</v>
      </c>
      <c r="E283">
        <v>270</v>
      </c>
      <c r="F283">
        <v>222</v>
      </c>
      <c r="G283" t="str">
        <f t="shared" si="4"/>
        <v>INSERT INTO compras_pedido (id, fecha, total, estado, usuario_id, restaurante_id) VALUES (282, '2024-12-25', '977.55', 'pendiente', 270, 222);</v>
      </c>
    </row>
    <row r="284" spans="1:7" x14ac:dyDescent="0.3">
      <c r="A284">
        <v>283</v>
      </c>
      <c r="B284" s="1">
        <v>45668</v>
      </c>
      <c r="C284">
        <v>509.96</v>
      </c>
      <c r="D284" t="s">
        <v>6</v>
      </c>
      <c r="E284">
        <v>767</v>
      </c>
      <c r="F284">
        <v>902</v>
      </c>
      <c r="G284" t="str">
        <f t="shared" si="4"/>
        <v>INSERT INTO compras_pedido (id, fecha, total, estado, usuario_id, restaurante_id) VALUES (283, '2025-01-11', '509.96', 'en_camino', 767, 902);</v>
      </c>
    </row>
    <row r="285" spans="1:7" x14ac:dyDescent="0.3">
      <c r="A285">
        <v>284</v>
      </c>
      <c r="B285" s="1">
        <v>45836</v>
      </c>
      <c r="C285">
        <v>687.64</v>
      </c>
      <c r="D285" t="s">
        <v>9</v>
      </c>
      <c r="E285">
        <v>481</v>
      </c>
      <c r="F285">
        <v>277</v>
      </c>
      <c r="G285" t="str">
        <f t="shared" si="4"/>
        <v>INSERT INTO compras_pedido (id, fecha, total, estado, usuario_id, restaurante_id) VALUES (284, '2025-06-28', '687.64', 'entregado', 481, 277);</v>
      </c>
    </row>
    <row r="286" spans="1:7" x14ac:dyDescent="0.3">
      <c r="A286">
        <v>285</v>
      </c>
      <c r="B286" s="1">
        <v>45766</v>
      </c>
      <c r="C286">
        <v>893.59</v>
      </c>
      <c r="D286" t="s">
        <v>7</v>
      </c>
      <c r="E286">
        <v>863</v>
      </c>
      <c r="F286">
        <v>407</v>
      </c>
      <c r="G286" t="str">
        <f t="shared" si="4"/>
        <v>INSERT INTO compras_pedido (id, fecha, total, estado, usuario_id, restaurante_id) VALUES (285, '2025-04-19', '893.59', 'pendiente', 863, 407);</v>
      </c>
    </row>
    <row r="287" spans="1:7" x14ac:dyDescent="0.3">
      <c r="A287">
        <v>286</v>
      </c>
      <c r="B287" s="1">
        <v>45848</v>
      </c>
      <c r="C287">
        <v>337.46</v>
      </c>
      <c r="D287" t="s">
        <v>9</v>
      </c>
      <c r="E287">
        <v>980</v>
      </c>
      <c r="F287">
        <v>897</v>
      </c>
      <c r="G287" t="str">
        <f t="shared" si="4"/>
        <v>INSERT INTO compras_pedido (id, fecha, total, estado, usuario_id, restaurante_id) VALUES (286, '2025-07-10', '337.46', 'entregado', 980, 897);</v>
      </c>
    </row>
    <row r="288" spans="1:7" x14ac:dyDescent="0.3">
      <c r="A288">
        <v>287</v>
      </c>
      <c r="B288" s="1">
        <v>45808</v>
      </c>
      <c r="C288">
        <v>92.4</v>
      </c>
      <c r="D288" t="s">
        <v>9</v>
      </c>
      <c r="E288">
        <v>800</v>
      </c>
      <c r="F288">
        <v>306</v>
      </c>
      <c r="G288" t="str">
        <f t="shared" si="4"/>
        <v>INSERT INTO compras_pedido (id, fecha, total, estado, usuario_id, restaurante_id) VALUES (287, '2025-05-31', '92.4', 'entregado', 800, 306);</v>
      </c>
    </row>
    <row r="289" spans="1:7" x14ac:dyDescent="0.3">
      <c r="A289">
        <v>288</v>
      </c>
      <c r="B289" s="1">
        <v>45501</v>
      </c>
      <c r="C289">
        <v>409.27</v>
      </c>
      <c r="D289" t="s">
        <v>8</v>
      </c>
      <c r="E289">
        <v>54</v>
      </c>
      <c r="F289">
        <v>371</v>
      </c>
      <c r="G289" t="str">
        <f t="shared" si="4"/>
        <v>INSERT INTO compras_pedido (id, fecha, total, estado, usuario_id, restaurante_id) VALUES (288, '2024-07-28', '409.27', 'en_preparacion', 54, 371);</v>
      </c>
    </row>
    <row r="290" spans="1:7" x14ac:dyDescent="0.3">
      <c r="A290">
        <v>289</v>
      </c>
      <c r="B290" s="1">
        <v>45645</v>
      </c>
      <c r="C290">
        <v>96.35</v>
      </c>
      <c r="D290" t="s">
        <v>8</v>
      </c>
      <c r="E290">
        <v>879</v>
      </c>
      <c r="F290">
        <v>952</v>
      </c>
      <c r="G290" t="str">
        <f t="shared" si="4"/>
        <v>INSERT INTO compras_pedido (id, fecha, total, estado, usuario_id, restaurante_id) VALUES (289, '2024-12-19', '96.35', 'en_preparacion', 879, 952);</v>
      </c>
    </row>
    <row r="291" spans="1:7" x14ac:dyDescent="0.3">
      <c r="A291">
        <v>290</v>
      </c>
      <c r="B291" s="1">
        <v>45740</v>
      </c>
      <c r="C291">
        <v>853.05</v>
      </c>
      <c r="D291" t="s">
        <v>6</v>
      </c>
      <c r="E291">
        <v>386</v>
      </c>
      <c r="F291">
        <v>40</v>
      </c>
      <c r="G291" t="str">
        <f t="shared" si="4"/>
        <v>INSERT INTO compras_pedido (id, fecha, total, estado, usuario_id, restaurante_id) VALUES (290, '2025-03-24', '853.05', 'en_camino', 386, 40);</v>
      </c>
    </row>
    <row r="292" spans="1:7" x14ac:dyDescent="0.3">
      <c r="A292">
        <v>291</v>
      </c>
      <c r="B292" s="1">
        <v>45594</v>
      </c>
      <c r="C292">
        <v>813.13</v>
      </c>
      <c r="D292" t="s">
        <v>7</v>
      </c>
      <c r="E292">
        <v>790</v>
      </c>
      <c r="F292">
        <v>966</v>
      </c>
      <c r="G292" t="str">
        <f t="shared" si="4"/>
        <v>INSERT INTO compras_pedido (id, fecha, total, estado, usuario_id, restaurante_id) VALUES (291, '2024-10-29', '813.13', 'pendiente', 790, 966);</v>
      </c>
    </row>
    <row r="293" spans="1:7" x14ac:dyDescent="0.3">
      <c r="A293">
        <v>292</v>
      </c>
      <c r="B293" s="1">
        <v>45631</v>
      </c>
      <c r="C293">
        <v>652.85</v>
      </c>
      <c r="D293" t="s">
        <v>8</v>
      </c>
      <c r="E293">
        <v>125</v>
      </c>
      <c r="F293">
        <v>59</v>
      </c>
      <c r="G293" t="str">
        <f t="shared" si="4"/>
        <v>INSERT INTO compras_pedido (id, fecha, total, estado, usuario_id, restaurante_id) VALUES (292, '2024-12-05', '652.85', 'en_preparacion', 125, 59);</v>
      </c>
    </row>
    <row r="294" spans="1:7" x14ac:dyDescent="0.3">
      <c r="A294">
        <v>293</v>
      </c>
      <c r="B294" s="1">
        <v>45546</v>
      </c>
      <c r="C294">
        <v>842.91</v>
      </c>
      <c r="D294" t="s">
        <v>7</v>
      </c>
      <c r="E294">
        <v>215</v>
      </c>
      <c r="F294">
        <v>86</v>
      </c>
      <c r="G294" t="str">
        <f t="shared" si="4"/>
        <v>INSERT INTO compras_pedido (id, fecha, total, estado, usuario_id, restaurante_id) VALUES (293, '2024-09-11', '842.91', 'pendiente', 215, 86);</v>
      </c>
    </row>
    <row r="295" spans="1:7" x14ac:dyDescent="0.3">
      <c r="A295">
        <v>294</v>
      </c>
      <c r="B295" s="1">
        <v>45838</v>
      </c>
      <c r="C295">
        <v>643.91999999999996</v>
      </c>
      <c r="D295" t="s">
        <v>9</v>
      </c>
      <c r="E295">
        <v>186</v>
      </c>
      <c r="F295">
        <v>895</v>
      </c>
      <c r="G295" t="str">
        <f t="shared" si="4"/>
        <v>INSERT INTO compras_pedido (id, fecha, total, estado, usuario_id, restaurante_id) VALUES (294, '2025-06-30', '643.92', 'entregado', 186, 895);</v>
      </c>
    </row>
    <row r="296" spans="1:7" x14ac:dyDescent="0.3">
      <c r="A296">
        <v>295</v>
      </c>
      <c r="B296" s="1">
        <v>45501</v>
      </c>
      <c r="C296">
        <v>699.17</v>
      </c>
      <c r="D296" t="s">
        <v>6</v>
      </c>
      <c r="E296">
        <v>390</v>
      </c>
      <c r="F296">
        <v>303</v>
      </c>
      <c r="G296" t="str">
        <f t="shared" si="4"/>
        <v>INSERT INTO compras_pedido (id, fecha, total, estado, usuario_id, restaurante_id) VALUES (295, '2024-07-28', '699.17', 'en_camino', 390, 303);</v>
      </c>
    </row>
    <row r="297" spans="1:7" x14ac:dyDescent="0.3">
      <c r="A297">
        <v>296</v>
      </c>
      <c r="B297" s="1">
        <v>45847</v>
      </c>
      <c r="C297">
        <v>418.83</v>
      </c>
      <c r="D297" t="s">
        <v>7</v>
      </c>
      <c r="E297">
        <v>799</v>
      </c>
      <c r="F297">
        <v>788</v>
      </c>
      <c r="G297" t="str">
        <f t="shared" si="4"/>
        <v>INSERT INTO compras_pedido (id, fecha, total, estado, usuario_id, restaurante_id) VALUES (296, '2025-07-09', '418.83', 'pendiente', 799, 788);</v>
      </c>
    </row>
    <row r="298" spans="1:7" x14ac:dyDescent="0.3">
      <c r="A298">
        <v>297</v>
      </c>
      <c r="B298" s="1">
        <v>45529</v>
      </c>
      <c r="C298">
        <v>865.17</v>
      </c>
      <c r="D298" t="s">
        <v>8</v>
      </c>
      <c r="E298">
        <v>292</v>
      </c>
      <c r="F298">
        <v>909</v>
      </c>
      <c r="G298" t="str">
        <f t="shared" si="4"/>
        <v>INSERT INTO compras_pedido (id, fecha, total, estado, usuario_id, restaurante_id) VALUES (297, '2024-08-25', '865.17', 'en_preparacion', 292, 909);</v>
      </c>
    </row>
    <row r="299" spans="1:7" x14ac:dyDescent="0.3">
      <c r="A299">
        <v>298</v>
      </c>
      <c r="B299" s="1">
        <v>45791</v>
      </c>
      <c r="C299">
        <v>270.56</v>
      </c>
      <c r="D299" t="s">
        <v>9</v>
      </c>
      <c r="E299">
        <v>952</v>
      </c>
      <c r="F299">
        <v>502</v>
      </c>
      <c r="G299" t="str">
        <f t="shared" si="4"/>
        <v>INSERT INTO compras_pedido (id, fecha, total, estado, usuario_id, restaurante_id) VALUES (298, '2025-05-14', '270.56', 'entregado', 952, 502);</v>
      </c>
    </row>
    <row r="300" spans="1:7" x14ac:dyDescent="0.3">
      <c r="A300">
        <v>299</v>
      </c>
      <c r="B300" s="1">
        <v>45622</v>
      </c>
      <c r="C300">
        <v>748.09</v>
      </c>
      <c r="D300" t="s">
        <v>6</v>
      </c>
      <c r="E300">
        <v>697</v>
      </c>
      <c r="F300">
        <v>461</v>
      </c>
      <c r="G300" t="str">
        <f t="shared" si="4"/>
        <v>INSERT INTO compras_pedido (id, fecha, total, estado, usuario_id, restaurante_id) VALUES (299, '2024-11-26', '748.09', 'en_camino', 697, 461);</v>
      </c>
    </row>
    <row r="301" spans="1:7" x14ac:dyDescent="0.3">
      <c r="A301">
        <v>300</v>
      </c>
      <c r="B301" s="1">
        <v>45554</v>
      </c>
      <c r="C301">
        <v>996.06</v>
      </c>
      <c r="D301" t="s">
        <v>9</v>
      </c>
      <c r="E301">
        <v>252</v>
      </c>
      <c r="F301">
        <v>742</v>
      </c>
      <c r="G301" t="str">
        <f t="shared" si="4"/>
        <v>INSERT INTO compras_pedido (id, fecha, total, estado, usuario_id, restaurante_id) VALUES (300, '2024-09-19', '996.06', 'entregado', 252, 742);</v>
      </c>
    </row>
    <row r="302" spans="1:7" x14ac:dyDescent="0.3">
      <c r="A302">
        <v>301</v>
      </c>
      <c r="B302" s="1">
        <v>45633</v>
      </c>
      <c r="C302">
        <v>766.95</v>
      </c>
      <c r="D302" t="s">
        <v>7</v>
      </c>
      <c r="E302">
        <v>884</v>
      </c>
      <c r="F302">
        <v>389</v>
      </c>
      <c r="G302" t="str">
        <f t="shared" si="4"/>
        <v>INSERT INTO compras_pedido (id, fecha, total, estado, usuario_id, restaurante_id) VALUES (301, '2024-12-07', '766.95', 'pendiente', 884, 389);</v>
      </c>
    </row>
    <row r="303" spans="1:7" x14ac:dyDescent="0.3">
      <c r="A303">
        <v>302</v>
      </c>
      <c r="B303" s="1">
        <v>45563</v>
      </c>
      <c r="C303">
        <v>831.27</v>
      </c>
      <c r="D303" t="s">
        <v>9</v>
      </c>
      <c r="E303">
        <v>565</v>
      </c>
      <c r="F303">
        <v>137</v>
      </c>
      <c r="G303" t="str">
        <f t="shared" si="4"/>
        <v>INSERT INTO compras_pedido (id, fecha, total, estado, usuario_id, restaurante_id) VALUES (302, '2024-09-28', '831.27', 'entregado', 565, 137);</v>
      </c>
    </row>
    <row r="304" spans="1:7" x14ac:dyDescent="0.3">
      <c r="A304">
        <v>303</v>
      </c>
      <c r="B304" s="1">
        <v>45821</v>
      </c>
      <c r="C304">
        <v>901.58</v>
      </c>
      <c r="D304" t="s">
        <v>7</v>
      </c>
      <c r="E304">
        <v>407</v>
      </c>
      <c r="F304">
        <v>306</v>
      </c>
      <c r="G304" t="str">
        <f t="shared" si="4"/>
        <v>INSERT INTO compras_pedido (id, fecha, total, estado, usuario_id, restaurante_id) VALUES (303, '2025-06-13', '901.58', 'pendiente', 407, 306);</v>
      </c>
    </row>
    <row r="305" spans="1:7" x14ac:dyDescent="0.3">
      <c r="A305">
        <v>304</v>
      </c>
      <c r="B305" s="1">
        <v>45830</v>
      </c>
      <c r="C305">
        <v>853.94</v>
      </c>
      <c r="D305" t="s">
        <v>6</v>
      </c>
      <c r="E305">
        <v>10</v>
      </c>
      <c r="F305">
        <v>936</v>
      </c>
      <c r="G305" t="str">
        <f t="shared" si="4"/>
        <v>INSERT INTO compras_pedido (id, fecha, total, estado, usuario_id, restaurante_id) VALUES (304, '2025-06-22', '853.94', 'en_camino', 10, 936);</v>
      </c>
    </row>
    <row r="306" spans="1:7" x14ac:dyDescent="0.3">
      <c r="A306">
        <v>305</v>
      </c>
      <c r="B306" s="1">
        <v>45784</v>
      </c>
      <c r="C306">
        <v>830.09</v>
      </c>
      <c r="D306" t="s">
        <v>8</v>
      </c>
      <c r="E306">
        <v>786</v>
      </c>
      <c r="F306">
        <v>407</v>
      </c>
      <c r="G306" t="str">
        <f t="shared" si="4"/>
        <v>INSERT INTO compras_pedido (id, fecha, total, estado, usuario_id, restaurante_id) VALUES (305, '2025-05-07', '830.09', 'en_preparacion', 786, 407);</v>
      </c>
    </row>
    <row r="307" spans="1:7" x14ac:dyDescent="0.3">
      <c r="A307">
        <v>306</v>
      </c>
      <c r="B307" s="1">
        <v>45671</v>
      </c>
      <c r="C307">
        <v>14.78</v>
      </c>
      <c r="D307" t="s">
        <v>9</v>
      </c>
      <c r="E307">
        <v>748</v>
      </c>
      <c r="F307">
        <v>997</v>
      </c>
      <c r="G307" t="str">
        <f t="shared" si="4"/>
        <v>INSERT INTO compras_pedido (id, fecha, total, estado, usuario_id, restaurante_id) VALUES (306, '2025-01-14', '14.78', 'entregado', 748, 997);</v>
      </c>
    </row>
    <row r="308" spans="1:7" x14ac:dyDescent="0.3">
      <c r="A308">
        <v>307</v>
      </c>
      <c r="B308" s="1">
        <v>45716</v>
      </c>
      <c r="C308">
        <v>215.09</v>
      </c>
      <c r="D308" t="s">
        <v>8</v>
      </c>
      <c r="E308">
        <v>137</v>
      </c>
      <c r="F308">
        <v>189</v>
      </c>
      <c r="G308" t="str">
        <f t="shared" si="4"/>
        <v>INSERT INTO compras_pedido (id, fecha, total, estado, usuario_id, restaurante_id) VALUES (307, '2025-02-28', '215.09', 'en_preparacion', 137, 189);</v>
      </c>
    </row>
    <row r="309" spans="1:7" x14ac:dyDescent="0.3">
      <c r="A309">
        <v>308</v>
      </c>
      <c r="B309" s="1">
        <v>45543</v>
      </c>
      <c r="C309">
        <v>974.52</v>
      </c>
      <c r="D309" t="s">
        <v>9</v>
      </c>
      <c r="E309">
        <v>700</v>
      </c>
      <c r="F309">
        <v>185</v>
      </c>
      <c r="G309" t="str">
        <f t="shared" si="4"/>
        <v>INSERT INTO compras_pedido (id, fecha, total, estado, usuario_id, restaurante_id) VALUES (308, '2024-09-08', '974.52', 'entregado', 700, 185);</v>
      </c>
    </row>
    <row r="310" spans="1:7" x14ac:dyDescent="0.3">
      <c r="A310">
        <v>309</v>
      </c>
      <c r="B310" s="1">
        <v>45677</v>
      </c>
      <c r="C310">
        <v>180.35</v>
      </c>
      <c r="D310" t="s">
        <v>7</v>
      </c>
      <c r="E310">
        <v>266</v>
      </c>
      <c r="F310">
        <v>460</v>
      </c>
      <c r="G310" t="str">
        <f t="shared" si="4"/>
        <v>INSERT INTO compras_pedido (id, fecha, total, estado, usuario_id, restaurante_id) VALUES (309, '2025-01-20', '180.35', 'pendiente', 266, 460);</v>
      </c>
    </row>
    <row r="311" spans="1:7" x14ac:dyDescent="0.3">
      <c r="A311">
        <v>310</v>
      </c>
      <c r="B311" s="1">
        <v>45838</v>
      </c>
      <c r="C311">
        <v>363.39</v>
      </c>
      <c r="D311" t="s">
        <v>7</v>
      </c>
      <c r="E311">
        <v>688</v>
      </c>
      <c r="F311">
        <v>776</v>
      </c>
      <c r="G311" t="str">
        <f t="shared" si="4"/>
        <v>INSERT INTO compras_pedido (id, fecha, total, estado, usuario_id, restaurante_id) VALUES (310, '2025-06-30', '363.39', 'pendiente', 688, 776);</v>
      </c>
    </row>
    <row r="312" spans="1:7" x14ac:dyDescent="0.3">
      <c r="A312">
        <v>311</v>
      </c>
      <c r="B312" s="1">
        <v>45856</v>
      </c>
      <c r="C312">
        <v>650.34</v>
      </c>
      <c r="D312" t="s">
        <v>7</v>
      </c>
      <c r="E312">
        <v>510</v>
      </c>
      <c r="F312">
        <v>356</v>
      </c>
      <c r="G312" t="str">
        <f t="shared" si="4"/>
        <v>INSERT INTO compras_pedido (id, fecha, total, estado, usuario_id, restaurante_id) VALUES (311, '2025-07-18', '650.34', 'pendiente', 510, 356);</v>
      </c>
    </row>
    <row r="313" spans="1:7" x14ac:dyDescent="0.3">
      <c r="A313">
        <v>312</v>
      </c>
      <c r="B313" s="1">
        <v>45827</v>
      </c>
      <c r="C313">
        <v>664.63</v>
      </c>
      <c r="D313" t="s">
        <v>9</v>
      </c>
      <c r="E313">
        <v>462</v>
      </c>
      <c r="F313">
        <v>418</v>
      </c>
      <c r="G313" t="str">
        <f t="shared" si="4"/>
        <v>INSERT INTO compras_pedido (id, fecha, total, estado, usuario_id, restaurante_id) VALUES (312, '2025-06-19', '664.63', 'entregado', 462, 418);</v>
      </c>
    </row>
    <row r="314" spans="1:7" x14ac:dyDescent="0.3">
      <c r="A314">
        <v>313</v>
      </c>
      <c r="B314" s="1">
        <v>45817</v>
      </c>
      <c r="C314">
        <v>637.21</v>
      </c>
      <c r="D314" t="s">
        <v>7</v>
      </c>
      <c r="E314">
        <v>109</v>
      </c>
      <c r="F314">
        <v>757</v>
      </c>
      <c r="G314" t="str">
        <f t="shared" si="4"/>
        <v>INSERT INTO compras_pedido (id, fecha, total, estado, usuario_id, restaurante_id) VALUES (313, '2025-06-09', '637.21', 'pendiente', 109, 757);</v>
      </c>
    </row>
    <row r="315" spans="1:7" x14ac:dyDescent="0.3">
      <c r="A315">
        <v>314</v>
      </c>
      <c r="B315" s="1">
        <v>45596</v>
      </c>
      <c r="C315">
        <v>209.7</v>
      </c>
      <c r="D315" t="s">
        <v>9</v>
      </c>
      <c r="E315">
        <v>59</v>
      </c>
      <c r="F315">
        <v>728</v>
      </c>
      <c r="G315" t="str">
        <f t="shared" si="4"/>
        <v>INSERT INTO compras_pedido (id, fecha, total, estado, usuario_id, restaurante_id) VALUES (314, '2024-10-31', '209.7', 'entregado', 59, 728);</v>
      </c>
    </row>
    <row r="316" spans="1:7" x14ac:dyDescent="0.3">
      <c r="A316">
        <v>315</v>
      </c>
      <c r="B316" s="1">
        <v>45603</v>
      </c>
      <c r="C316">
        <v>142.47</v>
      </c>
      <c r="D316" t="s">
        <v>7</v>
      </c>
      <c r="E316">
        <v>648</v>
      </c>
      <c r="F316">
        <v>483</v>
      </c>
      <c r="G316" t="str">
        <f t="shared" si="4"/>
        <v>INSERT INTO compras_pedido (id, fecha, total, estado, usuario_id, restaurante_id) VALUES (315, '2024-11-07', '142.47', 'pendiente', 648, 483);</v>
      </c>
    </row>
    <row r="317" spans="1:7" x14ac:dyDescent="0.3">
      <c r="A317">
        <v>316</v>
      </c>
      <c r="B317" s="1">
        <v>45716</v>
      </c>
      <c r="C317">
        <v>605.08000000000004</v>
      </c>
      <c r="D317" t="s">
        <v>7</v>
      </c>
      <c r="E317">
        <v>110</v>
      </c>
      <c r="F317">
        <v>585</v>
      </c>
      <c r="G317" t="str">
        <f t="shared" si="4"/>
        <v>INSERT INTO compras_pedido (id, fecha, total, estado, usuario_id, restaurante_id) VALUES (316, '2025-02-28', '605.08', 'pendiente', 110, 585);</v>
      </c>
    </row>
    <row r="318" spans="1:7" x14ac:dyDescent="0.3">
      <c r="A318">
        <v>317</v>
      </c>
      <c r="B318" s="1">
        <v>45513</v>
      </c>
      <c r="C318">
        <v>510.7</v>
      </c>
      <c r="D318" t="s">
        <v>7</v>
      </c>
      <c r="E318">
        <v>5</v>
      </c>
      <c r="F318">
        <v>797</v>
      </c>
      <c r="G318" t="str">
        <f t="shared" si="4"/>
        <v>INSERT INTO compras_pedido (id, fecha, total, estado, usuario_id, restaurante_id) VALUES (317, '2024-08-09', '510.7', 'pendiente', 5, 797);</v>
      </c>
    </row>
    <row r="319" spans="1:7" x14ac:dyDescent="0.3">
      <c r="A319">
        <v>318</v>
      </c>
      <c r="B319" s="1">
        <v>45751</v>
      </c>
      <c r="C319">
        <v>602.79</v>
      </c>
      <c r="D319" t="s">
        <v>8</v>
      </c>
      <c r="E319">
        <v>907</v>
      </c>
      <c r="F319">
        <v>98</v>
      </c>
      <c r="G319" t="str">
        <f t="shared" si="4"/>
        <v>INSERT INTO compras_pedido (id, fecha, total, estado, usuario_id, restaurante_id) VALUES (318, '2025-04-04', '602.79', 'en_preparacion', 907, 98);</v>
      </c>
    </row>
    <row r="320" spans="1:7" x14ac:dyDescent="0.3">
      <c r="A320">
        <v>319</v>
      </c>
      <c r="B320" s="1">
        <v>45741</v>
      </c>
      <c r="C320">
        <v>336.8</v>
      </c>
      <c r="D320" t="s">
        <v>6</v>
      </c>
      <c r="E320">
        <v>653</v>
      </c>
      <c r="F320">
        <v>329</v>
      </c>
      <c r="G320" t="str">
        <f t="shared" si="4"/>
        <v>INSERT INTO compras_pedido (id, fecha, total, estado, usuario_id, restaurante_id) VALUES (319, '2025-03-25', '336.8', 'en_camino', 653, 329);</v>
      </c>
    </row>
    <row r="321" spans="1:7" x14ac:dyDescent="0.3">
      <c r="A321">
        <v>320</v>
      </c>
      <c r="B321" s="1">
        <v>45639</v>
      </c>
      <c r="C321">
        <v>474.46</v>
      </c>
      <c r="D321" t="s">
        <v>7</v>
      </c>
      <c r="E321">
        <v>274</v>
      </c>
      <c r="F321">
        <v>349</v>
      </c>
      <c r="G321" t="str">
        <f t="shared" si="4"/>
        <v>INSERT INTO compras_pedido (id, fecha, total, estado, usuario_id, restaurante_id) VALUES (320, '2024-12-13', '474.46', 'pendiente', 274, 349);</v>
      </c>
    </row>
    <row r="322" spans="1:7" x14ac:dyDescent="0.3">
      <c r="A322">
        <v>321</v>
      </c>
      <c r="B322" s="1">
        <v>45629</v>
      </c>
      <c r="C322">
        <v>453.23</v>
      </c>
      <c r="D322" t="s">
        <v>9</v>
      </c>
      <c r="E322">
        <v>738</v>
      </c>
      <c r="F322">
        <v>954</v>
      </c>
      <c r="G322" t="str">
        <f t="shared" ref="G322:G385" si="5">"INSERT INTO compras_pedido (id, fecha, total, estado, usuario_id, restaurante_id) VALUES (" &amp; A322 &amp; ", '" &amp; TEXT(B322,"yyyy-mm-dd") &amp; "', '" &amp; C322 &amp; "', '" &amp; D322 &amp; "', " &amp; E322 &amp; ", " &amp; F322 &amp; ");"</f>
        <v>INSERT INTO compras_pedido (id, fecha, total, estado, usuario_id, restaurante_id) VALUES (321, '2024-12-03', '453.23', 'entregado', 738, 954);</v>
      </c>
    </row>
    <row r="323" spans="1:7" x14ac:dyDescent="0.3">
      <c r="A323">
        <v>322</v>
      </c>
      <c r="B323" s="1">
        <v>45705</v>
      </c>
      <c r="C323">
        <v>795.42</v>
      </c>
      <c r="D323" t="s">
        <v>9</v>
      </c>
      <c r="E323">
        <v>76</v>
      </c>
      <c r="F323">
        <v>473</v>
      </c>
      <c r="G323" t="str">
        <f t="shared" si="5"/>
        <v>INSERT INTO compras_pedido (id, fecha, total, estado, usuario_id, restaurante_id) VALUES (322, '2025-02-17', '795.42', 'entregado', 76, 473);</v>
      </c>
    </row>
    <row r="324" spans="1:7" x14ac:dyDescent="0.3">
      <c r="A324">
        <v>323</v>
      </c>
      <c r="B324" s="1">
        <v>45570</v>
      </c>
      <c r="C324">
        <v>298.04000000000002</v>
      </c>
      <c r="D324" t="s">
        <v>8</v>
      </c>
      <c r="E324">
        <v>991</v>
      </c>
      <c r="F324">
        <v>519</v>
      </c>
      <c r="G324" t="str">
        <f t="shared" si="5"/>
        <v>INSERT INTO compras_pedido (id, fecha, total, estado, usuario_id, restaurante_id) VALUES (323, '2024-10-05', '298.04', 'en_preparacion', 991, 519);</v>
      </c>
    </row>
    <row r="325" spans="1:7" x14ac:dyDescent="0.3">
      <c r="A325">
        <v>324</v>
      </c>
      <c r="B325" s="1">
        <v>45544</v>
      </c>
      <c r="C325">
        <v>565.85</v>
      </c>
      <c r="D325" t="s">
        <v>8</v>
      </c>
      <c r="E325">
        <v>789</v>
      </c>
      <c r="F325">
        <v>703</v>
      </c>
      <c r="G325" t="str">
        <f t="shared" si="5"/>
        <v>INSERT INTO compras_pedido (id, fecha, total, estado, usuario_id, restaurante_id) VALUES (324, '2024-09-09', '565.85', 'en_preparacion', 789, 703);</v>
      </c>
    </row>
    <row r="326" spans="1:7" x14ac:dyDescent="0.3">
      <c r="A326">
        <v>325</v>
      </c>
      <c r="B326" s="1">
        <v>45627</v>
      </c>
      <c r="C326">
        <v>173.3</v>
      </c>
      <c r="D326" t="s">
        <v>6</v>
      </c>
      <c r="E326">
        <v>393</v>
      </c>
      <c r="F326">
        <v>476</v>
      </c>
      <c r="G326" t="str">
        <f t="shared" si="5"/>
        <v>INSERT INTO compras_pedido (id, fecha, total, estado, usuario_id, restaurante_id) VALUES (325, '2024-12-01', '173.3', 'en_camino', 393, 476);</v>
      </c>
    </row>
    <row r="327" spans="1:7" x14ac:dyDescent="0.3">
      <c r="A327">
        <v>326</v>
      </c>
      <c r="B327" s="1">
        <v>45514</v>
      </c>
      <c r="C327">
        <v>993.99</v>
      </c>
      <c r="D327" t="s">
        <v>9</v>
      </c>
      <c r="E327">
        <v>980</v>
      </c>
      <c r="F327">
        <v>558</v>
      </c>
      <c r="G327" t="str">
        <f t="shared" si="5"/>
        <v>INSERT INTO compras_pedido (id, fecha, total, estado, usuario_id, restaurante_id) VALUES (326, '2024-08-10', '993.99', 'entregado', 980, 558);</v>
      </c>
    </row>
    <row r="328" spans="1:7" x14ac:dyDescent="0.3">
      <c r="A328">
        <v>327</v>
      </c>
      <c r="B328" s="1">
        <v>45626</v>
      </c>
      <c r="C328">
        <v>647.17999999999995</v>
      </c>
      <c r="D328" t="s">
        <v>9</v>
      </c>
      <c r="E328">
        <v>91</v>
      </c>
      <c r="F328">
        <v>242</v>
      </c>
      <c r="G328" t="str">
        <f t="shared" si="5"/>
        <v>INSERT INTO compras_pedido (id, fecha, total, estado, usuario_id, restaurante_id) VALUES (327, '2024-11-30', '647.18', 'entregado', 91, 242);</v>
      </c>
    </row>
    <row r="329" spans="1:7" x14ac:dyDescent="0.3">
      <c r="A329">
        <v>328</v>
      </c>
      <c r="B329" s="1">
        <v>45780</v>
      </c>
      <c r="C329">
        <v>185.93</v>
      </c>
      <c r="D329" t="s">
        <v>8</v>
      </c>
      <c r="E329">
        <v>979</v>
      </c>
      <c r="F329">
        <v>44</v>
      </c>
      <c r="G329" t="str">
        <f t="shared" si="5"/>
        <v>INSERT INTO compras_pedido (id, fecha, total, estado, usuario_id, restaurante_id) VALUES (328, '2025-05-03', '185.93', 'en_preparacion', 979, 44);</v>
      </c>
    </row>
    <row r="330" spans="1:7" x14ac:dyDescent="0.3">
      <c r="A330">
        <v>329</v>
      </c>
      <c r="B330" s="1">
        <v>45790</v>
      </c>
      <c r="C330">
        <v>92.1</v>
      </c>
      <c r="D330" t="s">
        <v>9</v>
      </c>
      <c r="E330">
        <v>157</v>
      </c>
      <c r="F330">
        <v>394</v>
      </c>
      <c r="G330" t="str">
        <f t="shared" si="5"/>
        <v>INSERT INTO compras_pedido (id, fecha, total, estado, usuario_id, restaurante_id) VALUES (329, '2025-05-13', '92.1', 'entregado', 157, 394);</v>
      </c>
    </row>
    <row r="331" spans="1:7" x14ac:dyDescent="0.3">
      <c r="A331">
        <v>330</v>
      </c>
      <c r="B331" s="1">
        <v>45768</v>
      </c>
      <c r="C331">
        <v>179.06</v>
      </c>
      <c r="D331" t="s">
        <v>6</v>
      </c>
      <c r="E331">
        <v>904</v>
      </c>
      <c r="F331">
        <v>498</v>
      </c>
      <c r="G331" t="str">
        <f t="shared" si="5"/>
        <v>INSERT INTO compras_pedido (id, fecha, total, estado, usuario_id, restaurante_id) VALUES (330, '2025-04-21', '179.06', 'en_camino', 904, 498);</v>
      </c>
    </row>
    <row r="332" spans="1:7" x14ac:dyDescent="0.3">
      <c r="A332">
        <v>331</v>
      </c>
      <c r="B332" s="1">
        <v>45542</v>
      </c>
      <c r="C332">
        <v>936.21</v>
      </c>
      <c r="D332" t="s">
        <v>9</v>
      </c>
      <c r="E332">
        <v>727</v>
      </c>
      <c r="F332">
        <v>217</v>
      </c>
      <c r="G332" t="str">
        <f t="shared" si="5"/>
        <v>INSERT INTO compras_pedido (id, fecha, total, estado, usuario_id, restaurante_id) VALUES (331, '2024-09-07', '936.21', 'entregado', 727, 217);</v>
      </c>
    </row>
    <row r="333" spans="1:7" x14ac:dyDescent="0.3">
      <c r="A333">
        <v>332</v>
      </c>
      <c r="B333" s="1">
        <v>45602</v>
      </c>
      <c r="C333">
        <v>323.45999999999998</v>
      </c>
      <c r="D333" t="s">
        <v>7</v>
      </c>
      <c r="E333">
        <v>640</v>
      </c>
      <c r="F333">
        <v>173</v>
      </c>
      <c r="G333" t="str">
        <f t="shared" si="5"/>
        <v>INSERT INTO compras_pedido (id, fecha, total, estado, usuario_id, restaurante_id) VALUES (332, '2024-11-06', '323.46', 'pendiente', 640, 173);</v>
      </c>
    </row>
    <row r="334" spans="1:7" x14ac:dyDescent="0.3">
      <c r="A334">
        <v>333</v>
      </c>
      <c r="B334" s="1">
        <v>45761</v>
      </c>
      <c r="C334">
        <v>630.83000000000004</v>
      </c>
      <c r="D334" t="s">
        <v>7</v>
      </c>
      <c r="E334">
        <v>774</v>
      </c>
      <c r="F334">
        <v>983</v>
      </c>
      <c r="G334" t="str">
        <f t="shared" si="5"/>
        <v>INSERT INTO compras_pedido (id, fecha, total, estado, usuario_id, restaurante_id) VALUES (333, '2025-04-14', '630.83', 'pendiente', 774, 983);</v>
      </c>
    </row>
    <row r="335" spans="1:7" x14ac:dyDescent="0.3">
      <c r="A335">
        <v>334</v>
      </c>
      <c r="B335" s="1">
        <v>45832</v>
      </c>
      <c r="C335">
        <v>175.35</v>
      </c>
      <c r="D335" t="s">
        <v>6</v>
      </c>
      <c r="E335">
        <v>238</v>
      </c>
      <c r="F335">
        <v>74</v>
      </c>
      <c r="G335" t="str">
        <f t="shared" si="5"/>
        <v>INSERT INTO compras_pedido (id, fecha, total, estado, usuario_id, restaurante_id) VALUES (334, '2025-06-24', '175.35', 'en_camino', 238, 74);</v>
      </c>
    </row>
    <row r="336" spans="1:7" x14ac:dyDescent="0.3">
      <c r="A336">
        <v>335</v>
      </c>
      <c r="B336" s="1">
        <v>45706</v>
      </c>
      <c r="C336">
        <v>646.53</v>
      </c>
      <c r="D336" t="s">
        <v>9</v>
      </c>
      <c r="E336">
        <v>303</v>
      </c>
      <c r="F336">
        <v>33</v>
      </c>
      <c r="G336" t="str">
        <f t="shared" si="5"/>
        <v>INSERT INTO compras_pedido (id, fecha, total, estado, usuario_id, restaurante_id) VALUES (335, '2025-02-18', '646.53', 'entregado', 303, 33);</v>
      </c>
    </row>
    <row r="337" spans="1:7" x14ac:dyDescent="0.3">
      <c r="A337">
        <v>336</v>
      </c>
      <c r="B337" s="1">
        <v>45706</v>
      </c>
      <c r="C337">
        <v>539.08000000000004</v>
      </c>
      <c r="D337" t="s">
        <v>8</v>
      </c>
      <c r="E337">
        <v>565</v>
      </c>
      <c r="F337">
        <v>630</v>
      </c>
      <c r="G337" t="str">
        <f t="shared" si="5"/>
        <v>INSERT INTO compras_pedido (id, fecha, total, estado, usuario_id, restaurante_id) VALUES (336, '2025-02-18', '539.08', 'en_preparacion', 565, 630);</v>
      </c>
    </row>
    <row r="338" spans="1:7" x14ac:dyDescent="0.3">
      <c r="A338">
        <v>337</v>
      </c>
      <c r="B338" s="1">
        <v>45710</v>
      </c>
      <c r="C338">
        <v>610.54999999999995</v>
      </c>
      <c r="D338" t="s">
        <v>9</v>
      </c>
      <c r="E338">
        <v>497</v>
      </c>
      <c r="F338">
        <v>170</v>
      </c>
      <c r="G338" t="str">
        <f t="shared" si="5"/>
        <v>INSERT INTO compras_pedido (id, fecha, total, estado, usuario_id, restaurante_id) VALUES (337, '2025-02-22', '610.55', 'entregado', 497, 170);</v>
      </c>
    </row>
    <row r="339" spans="1:7" x14ac:dyDescent="0.3">
      <c r="A339">
        <v>338</v>
      </c>
      <c r="B339" s="1">
        <v>45726</v>
      </c>
      <c r="C339">
        <v>155.1</v>
      </c>
      <c r="D339" t="s">
        <v>8</v>
      </c>
      <c r="E339">
        <v>938</v>
      </c>
      <c r="F339">
        <v>349</v>
      </c>
      <c r="G339" t="str">
        <f t="shared" si="5"/>
        <v>INSERT INTO compras_pedido (id, fecha, total, estado, usuario_id, restaurante_id) VALUES (338, '2025-03-10', '155.1', 'en_preparacion', 938, 349);</v>
      </c>
    </row>
    <row r="340" spans="1:7" x14ac:dyDescent="0.3">
      <c r="A340">
        <v>339</v>
      </c>
      <c r="B340" s="1">
        <v>45828</v>
      </c>
      <c r="C340">
        <v>890.33</v>
      </c>
      <c r="D340" t="s">
        <v>8</v>
      </c>
      <c r="E340">
        <v>712</v>
      </c>
      <c r="F340">
        <v>219</v>
      </c>
      <c r="G340" t="str">
        <f t="shared" si="5"/>
        <v>INSERT INTO compras_pedido (id, fecha, total, estado, usuario_id, restaurante_id) VALUES (339, '2025-06-20', '890.33', 'en_preparacion', 712, 219);</v>
      </c>
    </row>
    <row r="341" spans="1:7" x14ac:dyDescent="0.3">
      <c r="A341">
        <v>340</v>
      </c>
      <c r="B341" s="1">
        <v>45803</v>
      </c>
      <c r="C341">
        <v>314.74</v>
      </c>
      <c r="D341" t="s">
        <v>7</v>
      </c>
      <c r="E341">
        <v>702</v>
      </c>
      <c r="F341">
        <v>902</v>
      </c>
      <c r="G341" t="str">
        <f t="shared" si="5"/>
        <v>INSERT INTO compras_pedido (id, fecha, total, estado, usuario_id, restaurante_id) VALUES (340, '2025-05-26', '314.74', 'pendiente', 702, 902);</v>
      </c>
    </row>
    <row r="342" spans="1:7" x14ac:dyDescent="0.3">
      <c r="A342">
        <v>341</v>
      </c>
      <c r="B342" s="1">
        <v>45621</v>
      </c>
      <c r="C342">
        <v>716.59</v>
      </c>
      <c r="D342" t="s">
        <v>8</v>
      </c>
      <c r="E342">
        <v>706</v>
      </c>
      <c r="F342">
        <v>198</v>
      </c>
      <c r="G342" t="str">
        <f t="shared" si="5"/>
        <v>INSERT INTO compras_pedido (id, fecha, total, estado, usuario_id, restaurante_id) VALUES (341, '2024-11-25', '716.59', 'en_preparacion', 706, 198);</v>
      </c>
    </row>
    <row r="343" spans="1:7" x14ac:dyDescent="0.3">
      <c r="A343">
        <v>342</v>
      </c>
      <c r="B343" s="1">
        <v>45788</v>
      </c>
      <c r="C343">
        <v>149.21</v>
      </c>
      <c r="D343" t="s">
        <v>9</v>
      </c>
      <c r="E343">
        <v>912</v>
      </c>
      <c r="F343">
        <v>188</v>
      </c>
      <c r="G343" t="str">
        <f t="shared" si="5"/>
        <v>INSERT INTO compras_pedido (id, fecha, total, estado, usuario_id, restaurante_id) VALUES (342, '2025-05-11', '149.21', 'entregado', 912, 188);</v>
      </c>
    </row>
    <row r="344" spans="1:7" x14ac:dyDescent="0.3">
      <c r="A344">
        <v>343</v>
      </c>
      <c r="B344" s="1">
        <v>45810</v>
      </c>
      <c r="C344">
        <v>400.66</v>
      </c>
      <c r="D344" t="s">
        <v>7</v>
      </c>
      <c r="E344">
        <v>187</v>
      </c>
      <c r="F344">
        <v>942</v>
      </c>
      <c r="G344" t="str">
        <f t="shared" si="5"/>
        <v>INSERT INTO compras_pedido (id, fecha, total, estado, usuario_id, restaurante_id) VALUES (343, '2025-06-02', '400.66', 'pendiente', 187, 942);</v>
      </c>
    </row>
    <row r="345" spans="1:7" x14ac:dyDescent="0.3">
      <c r="A345">
        <v>344</v>
      </c>
      <c r="B345" s="1">
        <v>45586</v>
      </c>
      <c r="C345">
        <v>227.17</v>
      </c>
      <c r="D345" t="s">
        <v>9</v>
      </c>
      <c r="E345">
        <v>191</v>
      </c>
      <c r="F345">
        <v>710</v>
      </c>
      <c r="G345" t="str">
        <f t="shared" si="5"/>
        <v>INSERT INTO compras_pedido (id, fecha, total, estado, usuario_id, restaurante_id) VALUES (344, '2024-10-21', '227.17', 'entregado', 191, 710);</v>
      </c>
    </row>
    <row r="346" spans="1:7" x14ac:dyDescent="0.3">
      <c r="A346">
        <v>345</v>
      </c>
      <c r="B346" s="1">
        <v>45590</v>
      </c>
      <c r="C346">
        <v>523.30999999999995</v>
      </c>
      <c r="D346" t="s">
        <v>6</v>
      </c>
      <c r="E346">
        <v>22</v>
      </c>
      <c r="F346">
        <v>530</v>
      </c>
      <c r="G346" t="str">
        <f t="shared" si="5"/>
        <v>INSERT INTO compras_pedido (id, fecha, total, estado, usuario_id, restaurante_id) VALUES (345, '2024-10-25', '523.31', 'en_camino', 22, 530);</v>
      </c>
    </row>
    <row r="347" spans="1:7" x14ac:dyDescent="0.3">
      <c r="A347">
        <v>346</v>
      </c>
      <c r="B347" s="1">
        <v>45702</v>
      </c>
      <c r="C347">
        <v>522.1</v>
      </c>
      <c r="D347" t="s">
        <v>6</v>
      </c>
      <c r="E347">
        <v>331</v>
      </c>
      <c r="F347">
        <v>321</v>
      </c>
      <c r="G347" t="str">
        <f t="shared" si="5"/>
        <v>INSERT INTO compras_pedido (id, fecha, total, estado, usuario_id, restaurante_id) VALUES (346, '2025-02-14', '522.1', 'en_camino', 331, 321);</v>
      </c>
    </row>
    <row r="348" spans="1:7" x14ac:dyDescent="0.3">
      <c r="A348">
        <v>347</v>
      </c>
      <c r="B348" s="1">
        <v>45510</v>
      </c>
      <c r="C348">
        <v>314.92</v>
      </c>
      <c r="D348" t="s">
        <v>9</v>
      </c>
      <c r="E348">
        <v>640</v>
      </c>
      <c r="F348">
        <v>808</v>
      </c>
      <c r="G348" t="str">
        <f t="shared" si="5"/>
        <v>INSERT INTO compras_pedido (id, fecha, total, estado, usuario_id, restaurante_id) VALUES (347, '2024-08-06', '314.92', 'entregado', 640, 808);</v>
      </c>
    </row>
    <row r="349" spans="1:7" x14ac:dyDescent="0.3">
      <c r="A349">
        <v>348</v>
      </c>
      <c r="B349" s="1">
        <v>45691</v>
      </c>
      <c r="C349">
        <v>381.54</v>
      </c>
      <c r="D349" t="s">
        <v>7</v>
      </c>
      <c r="E349">
        <v>715</v>
      </c>
      <c r="F349">
        <v>147</v>
      </c>
      <c r="G349" t="str">
        <f t="shared" si="5"/>
        <v>INSERT INTO compras_pedido (id, fecha, total, estado, usuario_id, restaurante_id) VALUES (348, '2025-02-03', '381.54', 'pendiente', 715, 147);</v>
      </c>
    </row>
    <row r="350" spans="1:7" x14ac:dyDescent="0.3">
      <c r="A350">
        <v>349</v>
      </c>
      <c r="B350" s="1">
        <v>45520</v>
      </c>
      <c r="C350">
        <v>709.6</v>
      </c>
      <c r="D350" t="s">
        <v>8</v>
      </c>
      <c r="E350">
        <v>806</v>
      </c>
      <c r="F350">
        <v>882</v>
      </c>
      <c r="G350" t="str">
        <f t="shared" si="5"/>
        <v>INSERT INTO compras_pedido (id, fecha, total, estado, usuario_id, restaurante_id) VALUES (349, '2024-08-16', '709.6', 'en_preparacion', 806, 882);</v>
      </c>
    </row>
    <row r="351" spans="1:7" x14ac:dyDescent="0.3">
      <c r="A351">
        <v>350</v>
      </c>
      <c r="B351" s="1">
        <v>45812</v>
      </c>
      <c r="C351">
        <v>529.97</v>
      </c>
      <c r="D351" t="s">
        <v>6</v>
      </c>
      <c r="E351">
        <v>591</v>
      </c>
      <c r="F351">
        <v>43</v>
      </c>
      <c r="G351" t="str">
        <f t="shared" si="5"/>
        <v>INSERT INTO compras_pedido (id, fecha, total, estado, usuario_id, restaurante_id) VALUES (350, '2025-06-04', '529.97', 'en_camino', 591, 43);</v>
      </c>
    </row>
    <row r="352" spans="1:7" x14ac:dyDescent="0.3">
      <c r="A352">
        <v>351</v>
      </c>
      <c r="B352" s="1">
        <v>45648</v>
      </c>
      <c r="C352">
        <v>110.48</v>
      </c>
      <c r="D352" t="s">
        <v>8</v>
      </c>
      <c r="E352">
        <v>713</v>
      </c>
      <c r="F352">
        <v>510</v>
      </c>
      <c r="G352" t="str">
        <f t="shared" si="5"/>
        <v>INSERT INTO compras_pedido (id, fecha, total, estado, usuario_id, restaurante_id) VALUES (351, '2024-12-22', '110.48', 'en_preparacion', 713, 510);</v>
      </c>
    </row>
    <row r="353" spans="1:7" x14ac:dyDescent="0.3">
      <c r="A353">
        <v>352</v>
      </c>
      <c r="B353" s="1">
        <v>45729</v>
      </c>
      <c r="C353">
        <v>822.21</v>
      </c>
      <c r="D353" t="s">
        <v>6</v>
      </c>
      <c r="E353">
        <v>76</v>
      </c>
      <c r="F353">
        <v>359</v>
      </c>
      <c r="G353" t="str">
        <f t="shared" si="5"/>
        <v>INSERT INTO compras_pedido (id, fecha, total, estado, usuario_id, restaurante_id) VALUES (352, '2025-03-13', '822.21', 'en_camino', 76, 359);</v>
      </c>
    </row>
    <row r="354" spans="1:7" x14ac:dyDescent="0.3">
      <c r="A354">
        <v>353</v>
      </c>
      <c r="B354" s="1">
        <v>45595</v>
      </c>
      <c r="C354">
        <v>659.16</v>
      </c>
      <c r="D354" t="s">
        <v>6</v>
      </c>
      <c r="E354">
        <v>373</v>
      </c>
      <c r="F354">
        <v>80</v>
      </c>
      <c r="G354" t="str">
        <f t="shared" si="5"/>
        <v>INSERT INTO compras_pedido (id, fecha, total, estado, usuario_id, restaurante_id) VALUES (353, '2024-10-30', '659.16', 'en_camino', 373, 80);</v>
      </c>
    </row>
    <row r="355" spans="1:7" x14ac:dyDescent="0.3">
      <c r="A355">
        <v>354</v>
      </c>
      <c r="B355" s="1">
        <v>45756</v>
      </c>
      <c r="C355">
        <v>355.23</v>
      </c>
      <c r="D355" t="s">
        <v>7</v>
      </c>
      <c r="E355">
        <v>967</v>
      </c>
      <c r="F355">
        <v>366</v>
      </c>
      <c r="G355" t="str">
        <f t="shared" si="5"/>
        <v>INSERT INTO compras_pedido (id, fecha, total, estado, usuario_id, restaurante_id) VALUES (354, '2025-04-09', '355.23', 'pendiente', 967, 366);</v>
      </c>
    </row>
    <row r="356" spans="1:7" x14ac:dyDescent="0.3">
      <c r="A356">
        <v>355</v>
      </c>
      <c r="B356" s="1">
        <v>45519</v>
      </c>
      <c r="C356">
        <v>957.38</v>
      </c>
      <c r="D356" t="s">
        <v>7</v>
      </c>
      <c r="E356">
        <v>678</v>
      </c>
      <c r="F356">
        <v>875</v>
      </c>
      <c r="G356" t="str">
        <f t="shared" si="5"/>
        <v>INSERT INTO compras_pedido (id, fecha, total, estado, usuario_id, restaurante_id) VALUES (355, '2024-08-15', '957.38', 'pendiente', 678, 875);</v>
      </c>
    </row>
    <row r="357" spans="1:7" x14ac:dyDescent="0.3">
      <c r="A357">
        <v>356</v>
      </c>
      <c r="B357" s="1">
        <v>45719</v>
      </c>
      <c r="C357">
        <v>64.739999999999995</v>
      </c>
      <c r="D357" t="s">
        <v>8</v>
      </c>
      <c r="E357">
        <v>61</v>
      </c>
      <c r="F357">
        <v>527</v>
      </c>
      <c r="G357" t="str">
        <f t="shared" si="5"/>
        <v>INSERT INTO compras_pedido (id, fecha, total, estado, usuario_id, restaurante_id) VALUES (356, '2025-03-03', '64.74', 'en_preparacion', 61, 527);</v>
      </c>
    </row>
    <row r="358" spans="1:7" x14ac:dyDescent="0.3">
      <c r="A358">
        <v>357</v>
      </c>
      <c r="B358" s="1">
        <v>45750</v>
      </c>
      <c r="C358">
        <v>58.13</v>
      </c>
      <c r="D358" t="s">
        <v>8</v>
      </c>
      <c r="E358">
        <v>173</v>
      </c>
      <c r="F358">
        <v>814</v>
      </c>
      <c r="G358" t="str">
        <f t="shared" si="5"/>
        <v>INSERT INTO compras_pedido (id, fecha, total, estado, usuario_id, restaurante_id) VALUES (357, '2025-04-03', '58.13', 'en_preparacion', 173, 814);</v>
      </c>
    </row>
    <row r="359" spans="1:7" x14ac:dyDescent="0.3">
      <c r="A359">
        <v>358</v>
      </c>
      <c r="B359" s="1">
        <v>45633</v>
      </c>
      <c r="C359">
        <v>199.18</v>
      </c>
      <c r="D359" t="s">
        <v>9</v>
      </c>
      <c r="E359">
        <v>297</v>
      </c>
      <c r="F359">
        <v>526</v>
      </c>
      <c r="G359" t="str">
        <f t="shared" si="5"/>
        <v>INSERT INTO compras_pedido (id, fecha, total, estado, usuario_id, restaurante_id) VALUES (358, '2024-12-07', '199.18', 'entregado', 297, 526);</v>
      </c>
    </row>
    <row r="360" spans="1:7" x14ac:dyDescent="0.3">
      <c r="A360">
        <v>359</v>
      </c>
      <c r="B360" s="1">
        <v>45614</v>
      </c>
      <c r="C360">
        <v>699.14</v>
      </c>
      <c r="D360" t="s">
        <v>6</v>
      </c>
      <c r="E360">
        <v>476</v>
      </c>
      <c r="F360">
        <v>871</v>
      </c>
      <c r="G360" t="str">
        <f t="shared" si="5"/>
        <v>INSERT INTO compras_pedido (id, fecha, total, estado, usuario_id, restaurante_id) VALUES (359, '2024-11-18', '699.14', 'en_camino', 476, 871);</v>
      </c>
    </row>
    <row r="361" spans="1:7" x14ac:dyDescent="0.3">
      <c r="A361">
        <v>360</v>
      </c>
      <c r="B361" s="1">
        <v>45669</v>
      </c>
      <c r="C361">
        <v>255.65</v>
      </c>
      <c r="D361" t="s">
        <v>7</v>
      </c>
      <c r="E361">
        <v>720</v>
      </c>
      <c r="F361">
        <v>951</v>
      </c>
      <c r="G361" t="str">
        <f t="shared" si="5"/>
        <v>INSERT INTO compras_pedido (id, fecha, total, estado, usuario_id, restaurante_id) VALUES (360, '2025-01-12', '255.65', 'pendiente', 720, 951);</v>
      </c>
    </row>
    <row r="362" spans="1:7" x14ac:dyDescent="0.3">
      <c r="A362">
        <v>361</v>
      </c>
      <c r="B362" s="1">
        <v>45714</v>
      </c>
      <c r="C362">
        <v>985.53</v>
      </c>
      <c r="D362" t="s">
        <v>7</v>
      </c>
      <c r="E362">
        <v>282</v>
      </c>
      <c r="F362">
        <v>811</v>
      </c>
      <c r="G362" t="str">
        <f t="shared" si="5"/>
        <v>INSERT INTO compras_pedido (id, fecha, total, estado, usuario_id, restaurante_id) VALUES (361, '2025-02-26', '985.53', 'pendiente', 282, 811);</v>
      </c>
    </row>
    <row r="363" spans="1:7" x14ac:dyDescent="0.3">
      <c r="A363">
        <v>362</v>
      </c>
      <c r="B363" s="1">
        <v>45503</v>
      </c>
      <c r="C363">
        <v>850.07</v>
      </c>
      <c r="D363" t="s">
        <v>7</v>
      </c>
      <c r="E363">
        <v>29</v>
      </c>
      <c r="F363">
        <v>424</v>
      </c>
      <c r="G363" t="str">
        <f t="shared" si="5"/>
        <v>INSERT INTO compras_pedido (id, fecha, total, estado, usuario_id, restaurante_id) VALUES (362, '2024-07-30', '850.07', 'pendiente', 29, 424);</v>
      </c>
    </row>
    <row r="364" spans="1:7" x14ac:dyDescent="0.3">
      <c r="A364">
        <v>363</v>
      </c>
      <c r="B364" s="1">
        <v>45802</v>
      </c>
      <c r="C364">
        <v>600.79</v>
      </c>
      <c r="D364" t="s">
        <v>6</v>
      </c>
      <c r="E364">
        <v>509</v>
      </c>
      <c r="F364">
        <v>327</v>
      </c>
      <c r="G364" t="str">
        <f t="shared" si="5"/>
        <v>INSERT INTO compras_pedido (id, fecha, total, estado, usuario_id, restaurante_id) VALUES (363, '2025-05-25', '600.79', 'en_camino', 509, 327);</v>
      </c>
    </row>
    <row r="365" spans="1:7" x14ac:dyDescent="0.3">
      <c r="A365">
        <v>364</v>
      </c>
      <c r="B365" s="1">
        <v>45645</v>
      </c>
      <c r="C365">
        <v>608.75</v>
      </c>
      <c r="D365" t="s">
        <v>6</v>
      </c>
      <c r="E365">
        <v>935</v>
      </c>
      <c r="F365">
        <v>650</v>
      </c>
      <c r="G365" t="str">
        <f t="shared" si="5"/>
        <v>INSERT INTO compras_pedido (id, fecha, total, estado, usuario_id, restaurante_id) VALUES (364, '2024-12-19', '608.75', 'en_camino', 935, 650);</v>
      </c>
    </row>
    <row r="366" spans="1:7" x14ac:dyDescent="0.3">
      <c r="A366">
        <v>365</v>
      </c>
      <c r="B366" s="1">
        <v>45671</v>
      </c>
      <c r="C366">
        <v>128.75</v>
      </c>
      <c r="D366" t="s">
        <v>7</v>
      </c>
      <c r="E366">
        <v>771</v>
      </c>
      <c r="F366">
        <v>265</v>
      </c>
      <c r="G366" t="str">
        <f t="shared" si="5"/>
        <v>INSERT INTO compras_pedido (id, fecha, total, estado, usuario_id, restaurante_id) VALUES (365, '2025-01-14', '128.75', 'pendiente', 771, 265);</v>
      </c>
    </row>
    <row r="367" spans="1:7" x14ac:dyDescent="0.3">
      <c r="A367">
        <v>366</v>
      </c>
      <c r="B367" s="1">
        <v>45652</v>
      </c>
      <c r="C367">
        <v>672.33</v>
      </c>
      <c r="D367" t="s">
        <v>7</v>
      </c>
      <c r="E367">
        <v>236</v>
      </c>
      <c r="F367">
        <v>107</v>
      </c>
      <c r="G367" t="str">
        <f t="shared" si="5"/>
        <v>INSERT INTO compras_pedido (id, fecha, total, estado, usuario_id, restaurante_id) VALUES (366, '2024-12-26', '672.33', 'pendiente', 236, 107);</v>
      </c>
    </row>
    <row r="368" spans="1:7" x14ac:dyDescent="0.3">
      <c r="A368">
        <v>367</v>
      </c>
      <c r="B368" s="1">
        <v>45705</v>
      </c>
      <c r="C368">
        <v>646.09</v>
      </c>
      <c r="D368" t="s">
        <v>8</v>
      </c>
      <c r="E368">
        <v>883</v>
      </c>
      <c r="F368">
        <v>592</v>
      </c>
      <c r="G368" t="str">
        <f t="shared" si="5"/>
        <v>INSERT INTO compras_pedido (id, fecha, total, estado, usuario_id, restaurante_id) VALUES (367, '2025-02-17', '646.09', 'en_preparacion', 883, 592);</v>
      </c>
    </row>
    <row r="369" spans="1:7" x14ac:dyDescent="0.3">
      <c r="A369">
        <v>368</v>
      </c>
      <c r="B369" s="1">
        <v>45545</v>
      </c>
      <c r="C369">
        <v>314.76</v>
      </c>
      <c r="D369" t="s">
        <v>6</v>
      </c>
      <c r="E369">
        <v>96</v>
      </c>
      <c r="F369">
        <v>520</v>
      </c>
      <c r="G369" t="str">
        <f t="shared" si="5"/>
        <v>INSERT INTO compras_pedido (id, fecha, total, estado, usuario_id, restaurante_id) VALUES (368, '2024-09-10', '314.76', 'en_camino', 96, 520);</v>
      </c>
    </row>
    <row r="370" spans="1:7" x14ac:dyDescent="0.3">
      <c r="A370">
        <v>369</v>
      </c>
      <c r="B370" s="1">
        <v>45597</v>
      </c>
      <c r="C370">
        <v>975.14</v>
      </c>
      <c r="D370" t="s">
        <v>6</v>
      </c>
      <c r="E370">
        <v>660</v>
      </c>
      <c r="F370">
        <v>382</v>
      </c>
      <c r="G370" t="str">
        <f t="shared" si="5"/>
        <v>INSERT INTO compras_pedido (id, fecha, total, estado, usuario_id, restaurante_id) VALUES (369, '2024-11-01', '975.14', 'en_camino', 660, 382);</v>
      </c>
    </row>
    <row r="371" spans="1:7" x14ac:dyDescent="0.3">
      <c r="A371">
        <v>370</v>
      </c>
      <c r="B371" s="1">
        <v>45712</v>
      </c>
      <c r="C371">
        <v>808.09</v>
      </c>
      <c r="D371" t="s">
        <v>9</v>
      </c>
      <c r="E371">
        <v>167</v>
      </c>
      <c r="F371">
        <v>433</v>
      </c>
      <c r="G371" t="str">
        <f t="shared" si="5"/>
        <v>INSERT INTO compras_pedido (id, fecha, total, estado, usuario_id, restaurante_id) VALUES (370, '2025-02-24', '808.09', 'entregado', 167, 433);</v>
      </c>
    </row>
    <row r="372" spans="1:7" x14ac:dyDescent="0.3">
      <c r="A372">
        <v>371</v>
      </c>
      <c r="B372" s="1">
        <v>45617</v>
      </c>
      <c r="C372">
        <v>991.75</v>
      </c>
      <c r="D372" t="s">
        <v>6</v>
      </c>
      <c r="E372">
        <v>612</v>
      </c>
      <c r="F372">
        <v>259</v>
      </c>
      <c r="G372" t="str">
        <f t="shared" si="5"/>
        <v>INSERT INTO compras_pedido (id, fecha, total, estado, usuario_id, restaurante_id) VALUES (371, '2024-11-21', '991.75', 'en_camino', 612, 259);</v>
      </c>
    </row>
    <row r="373" spans="1:7" x14ac:dyDescent="0.3">
      <c r="A373">
        <v>372</v>
      </c>
      <c r="B373" s="1">
        <v>45791</v>
      </c>
      <c r="C373">
        <v>13.14</v>
      </c>
      <c r="D373" t="s">
        <v>9</v>
      </c>
      <c r="E373">
        <v>446</v>
      </c>
      <c r="F373">
        <v>447</v>
      </c>
      <c r="G373" t="str">
        <f t="shared" si="5"/>
        <v>INSERT INTO compras_pedido (id, fecha, total, estado, usuario_id, restaurante_id) VALUES (372, '2025-05-14', '13.14', 'entregado', 446, 447);</v>
      </c>
    </row>
    <row r="374" spans="1:7" x14ac:dyDescent="0.3">
      <c r="A374">
        <v>373</v>
      </c>
      <c r="B374" s="1">
        <v>45708</v>
      </c>
      <c r="C374">
        <v>959.33</v>
      </c>
      <c r="D374" t="s">
        <v>6</v>
      </c>
      <c r="E374">
        <v>32</v>
      </c>
      <c r="F374">
        <v>602</v>
      </c>
      <c r="G374" t="str">
        <f t="shared" si="5"/>
        <v>INSERT INTO compras_pedido (id, fecha, total, estado, usuario_id, restaurante_id) VALUES (373, '2025-02-20', '959.33', 'en_camino', 32, 602);</v>
      </c>
    </row>
    <row r="375" spans="1:7" x14ac:dyDescent="0.3">
      <c r="A375">
        <v>374</v>
      </c>
      <c r="B375" s="1">
        <v>45525</v>
      </c>
      <c r="C375">
        <v>404.73</v>
      </c>
      <c r="D375" t="s">
        <v>7</v>
      </c>
      <c r="E375">
        <v>949</v>
      </c>
      <c r="F375">
        <v>284</v>
      </c>
      <c r="G375" t="str">
        <f t="shared" si="5"/>
        <v>INSERT INTO compras_pedido (id, fecha, total, estado, usuario_id, restaurante_id) VALUES (374, '2024-08-21', '404.73', 'pendiente', 949, 284);</v>
      </c>
    </row>
    <row r="376" spans="1:7" x14ac:dyDescent="0.3">
      <c r="A376">
        <v>375</v>
      </c>
      <c r="B376" s="1">
        <v>45594</v>
      </c>
      <c r="C376">
        <v>881.15</v>
      </c>
      <c r="D376" t="s">
        <v>7</v>
      </c>
      <c r="E376">
        <v>156</v>
      </c>
      <c r="F376">
        <v>323</v>
      </c>
      <c r="G376" t="str">
        <f t="shared" si="5"/>
        <v>INSERT INTO compras_pedido (id, fecha, total, estado, usuario_id, restaurante_id) VALUES (375, '2024-10-29', '881.15', 'pendiente', 156, 323);</v>
      </c>
    </row>
    <row r="377" spans="1:7" x14ac:dyDescent="0.3">
      <c r="A377">
        <v>376</v>
      </c>
      <c r="B377" s="1">
        <v>45792</v>
      </c>
      <c r="C377">
        <v>929.59</v>
      </c>
      <c r="D377" t="s">
        <v>8</v>
      </c>
      <c r="E377">
        <v>432</v>
      </c>
      <c r="F377">
        <v>949</v>
      </c>
      <c r="G377" t="str">
        <f t="shared" si="5"/>
        <v>INSERT INTO compras_pedido (id, fecha, total, estado, usuario_id, restaurante_id) VALUES (376, '2025-05-15', '929.59', 'en_preparacion', 432, 949);</v>
      </c>
    </row>
    <row r="378" spans="1:7" x14ac:dyDescent="0.3">
      <c r="A378">
        <v>377</v>
      </c>
      <c r="B378" s="1">
        <v>45747</v>
      </c>
      <c r="C378">
        <v>520.76</v>
      </c>
      <c r="D378" t="s">
        <v>9</v>
      </c>
      <c r="E378">
        <v>65</v>
      </c>
      <c r="F378">
        <v>510</v>
      </c>
      <c r="G378" t="str">
        <f t="shared" si="5"/>
        <v>INSERT INTO compras_pedido (id, fecha, total, estado, usuario_id, restaurante_id) VALUES (377, '2025-03-31', '520.76', 'entregado', 65, 510);</v>
      </c>
    </row>
    <row r="379" spans="1:7" x14ac:dyDescent="0.3">
      <c r="A379">
        <v>378</v>
      </c>
      <c r="B379" s="1">
        <v>45727</v>
      </c>
      <c r="C379">
        <v>580.46</v>
      </c>
      <c r="D379" t="s">
        <v>7</v>
      </c>
      <c r="E379">
        <v>20</v>
      </c>
      <c r="F379">
        <v>993</v>
      </c>
      <c r="G379" t="str">
        <f t="shared" si="5"/>
        <v>INSERT INTO compras_pedido (id, fecha, total, estado, usuario_id, restaurante_id) VALUES (378, '2025-03-11', '580.46', 'pendiente', 20, 993);</v>
      </c>
    </row>
    <row r="380" spans="1:7" x14ac:dyDescent="0.3">
      <c r="A380">
        <v>379</v>
      </c>
      <c r="B380" s="1">
        <v>45836</v>
      </c>
      <c r="C380">
        <v>250.77</v>
      </c>
      <c r="D380" t="s">
        <v>8</v>
      </c>
      <c r="E380">
        <v>196</v>
      </c>
      <c r="F380">
        <v>776</v>
      </c>
      <c r="G380" t="str">
        <f t="shared" si="5"/>
        <v>INSERT INTO compras_pedido (id, fecha, total, estado, usuario_id, restaurante_id) VALUES (379, '2025-06-28', '250.77', 'en_preparacion', 196, 776);</v>
      </c>
    </row>
    <row r="381" spans="1:7" x14ac:dyDescent="0.3">
      <c r="A381">
        <v>380</v>
      </c>
      <c r="B381" s="1">
        <v>45605</v>
      </c>
      <c r="C381">
        <v>445.71</v>
      </c>
      <c r="D381" t="s">
        <v>7</v>
      </c>
      <c r="E381">
        <v>708</v>
      </c>
      <c r="F381">
        <v>848</v>
      </c>
      <c r="G381" t="str">
        <f t="shared" si="5"/>
        <v>INSERT INTO compras_pedido (id, fecha, total, estado, usuario_id, restaurante_id) VALUES (380, '2024-11-09', '445.71', 'pendiente', 708, 848);</v>
      </c>
    </row>
    <row r="382" spans="1:7" x14ac:dyDescent="0.3">
      <c r="A382">
        <v>381</v>
      </c>
      <c r="B382" s="1">
        <v>45535</v>
      </c>
      <c r="C382">
        <v>554.75</v>
      </c>
      <c r="D382" t="s">
        <v>9</v>
      </c>
      <c r="E382">
        <v>889</v>
      </c>
      <c r="F382">
        <v>364</v>
      </c>
      <c r="G382" t="str">
        <f t="shared" si="5"/>
        <v>INSERT INTO compras_pedido (id, fecha, total, estado, usuario_id, restaurante_id) VALUES (381, '2024-08-31', '554.75', 'entregado', 889, 364);</v>
      </c>
    </row>
    <row r="383" spans="1:7" x14ac:dyDescent="0.3">
      <c r="A383">
        <v>382</v>
      </c>
      <c r="B383" s="1">
        <v>45764</v>
      </c>
      <c r="C383">
        <v>593.04999999999995</v>
      </c>
      <c r="D383" t="s">
        <v>7</v>
      </c>
      <c r="E383">
        <v>774</v>
      </c>
      <c r="F383">
        <v>488</v>
      </c>
      <c r="G383" t="str">
        <f t="shared" si="5"/>
        <v>INSERT INTO compras_pedido (id, fecha, total, estado, usuario_id, restaurante_id) VALUES (382, '2025-04-17', '593.05', 'pendiente', 774, 488);</v>
      </c>
    </row>
    <row r="384" spans="1:7" x14ac:dyDescent="0.3">
      <c r="A384">
        <v>383</v>
      </c>
      <c r="B384" s="1">
        <v>45623</v>
      </c>
      <c r="C384">
        <v>788.08</v>
      </c>
      <c r="D384" t="s">
        <v>7</v>
      </c>
      <c r="E384">
        <v>840</v>
      </c>
      <c r="F384">
        <v>226</v>
      </c>
      <c r="G384" t="str">
        <f t="shared" si="5"/>
        <v>INSERT INTO compras_pedido (id, fecha, total, estado, usuario_id, restaurante_id) VALUES (383, '2024-11-27', '788.08', 'pendiente', 840, 226);</v>
      </c>
    </row>
    <row r="385" spans="1:7" x14ac:dyDescent="0.3">
      <c r="A385">
        <v>384</v>
      </c>
      <c r="B385" s="1">
        <v>45507</v>
      </c>
      <c r="C385">
        <v>823.19</v>
      </c>
      <c r="D385" t="s">
        <v>7</v>
      </c>
      <c r="E385">
        <v>12</v>
      </c>
      <c r="F385">
        <v>128</v>
      </c>
      <c r="G385" t="str">
        <f t="shared" si="5"/>
        <v>INSERT INTO compras_pedido (id, fecha, total, estado, usuario_id, restaurante_id) VALUES (384, '2024-08-03', '823.19', 'pendiente', 12, 128);</v>
      </c>
    </row>
    <row r="386" spans="1:7" x14ac:dyDescent="0.3">
      <c r="A386">
        <v>385</v>
      </c>
      <c r="B386" s="1">
        <v>45560</v>
      </c>
      <c r="C386">
        <v>753.22</v>
      </c>
      <c r="D386" t="s">
        <v>8</v>
      </c>
      <c r="E386">
        <v>915</v>
      </c>
      <c r="F386">
        <v>653</v>
      </c>
      <c r="G386" t="str">
        <f t="shared" ref="G386:G449" si="6">"INSERT INTO compras_pedido (id, fecha, total, estado, usuario_id, restaurante_id) VALUES (" &amp; A386 &amp; ", '" &amp; TEXT(B386,"yyyy-mm-dd") &amp; "', '" &amp; C386 &amp; "', '" &amp; D386 &amp; "', " &amp; E386 &amp; ", " &amp; F386 &amp; ");"</f>
        <v>INSERT INTO compras_pedido (id, fecha, total, estado, usuario_id, restaurante_id) VALUES (385, '2024-09-25', '753.22', 'en_preparacion', 915, 653);</v>
      </c>
    </row>
    <row r="387" spans="1:7" x14ac:dyDescent="0.3">
      <c r="A387">
        <v>386</v>
      </c>
      <c r="B387" s="1">
        <v>45576</v>
      </c>
      <c r="C387">
        <v>786</v>
      </c>
      <c r="D387" t="s">
        <v>8</v>
      </c>
      <c r="E387">
        <v>346</v>
      </c>
      <c r="F387">
        <v>916</v>
      </c>
      <c r="G387" t="str">
        <f t="shared" si="6"/>
        <v>INSERT INTO compras_pedido (id, fecha, total, estado, usuario_id, restaurante_id) VALUES (386, '2024-10-11', '786', 'en_preparacion', 346, 916);</v>
      </c>
    </row>
    <row r="388" spans="1:7" x14ac:dyDescent="0.3">
      <c r="A388">
        <v>387</v>
      </c>
      <c r="B388" s="1">
        <v>45725</v>
      </c>
      <c r="C388">
        <v>282.94</v>
      </c>
      <c r="D388" t="s">
        <v>7</v>
      </c>
      <c r="E388">
        <v>271</v>
      </c>
      <c r="F388">
        <v>290</v>
      </c>
      <c r="G388" t="str">
        <f t="shared" si="6"/>
        <v>INSERT INTO compras_pedido (id, fecha, total, estado, usuario_id, restaurante_id) VALUES (387, '2025-03-09', '282.94', 'pendiente', 271, 290);</v>
      </c>
    </row>
    <row r="389" spans="1:7" x14ac:dyDescent="0.3">
      <c r="A389">
        <v>388</v>
      </c>
      <c r="B389" s="1">
        <v>45536</v>
      </c>
      <c r="C389">
        <v>681.8</v>
      </c>
      <c r="D389" t="s">
        <v>8</v>
      </c>
      <c r="E389">
        <v>491</v>
      </c>
      <c r="F389">
        <v>304</v>
      </c>
      <c r="G389" t="str">
        <f t="shared" si="6"/>
        <v>INSERT INTO compras_pedido (id, fecha, total, estado, usuario_id, restaurante_id) VALUES (388, '2024-09-01', '681.8', 'en_preparacion', 491, 304);</v>
      </c>
    </row>
    <row r="390" spans="1:7" x14ac:dyDescent="0.3">
      <c r="A390">
        <v>389</v>
      </c>
      <c r="B390" s="1">
        <v>45523</v>
      </c>
      <c r="C390">
        <v>323.38</v>
      </c>
      <c r="D390" t="s">
        <v>7</v>
      </c>
      <c r="E390">
        <v>720</v>
      </c>
      <c r="F390">
        <v>470</v>
      </c>
      <c r="G390" t="str">
        <f t="shared" si="6"/>
        <v>INSERT INTO compras_pedido (id, fecha, total, estado, usuario_id, restaurante_id) VALUES (389, '2024-08-19', '323.38', 'pendiente', 720, 470);</v>
      </c>
    </row>
    <row r="391" spans="1:7" x14ac:dyDescent="0.3">
      <c r="A391">
        <v>390</v>
      </c>
      <c r="B391" s="1">
        <v>45557</v>
      </c>
      <c r="C391">
        <v>777.2</v>
      </c>
      <c r="D391" t="s">
        <v>7</v>
      </c>
      <c r="E391">
        <v>958</v>
      </c>
      <c r="F391">
        <v>462</v>
      </c>
      <c r="G391" t="str">
        <f t="shared" si="6"/>
        <v>INSERT INTO compras_pedido (id, fecha, total, estado, usuario_id, restaurante_id) VALUES (390, '2024-09-22', '777.2', 'pendiente', 958, 462);</v>
      </c>
    </row>
    <row r="392" spans="1:7" x14ac:dyDescent="0.3">
      <c r="A392">
        <v>391</v>
      </c>
      <c r="B392" s="1">
        <v>45754</v>
      </c>
      <c r="C392">
        <v>445.88</v>
      </c>
      <c r="D392" t="s">
        <v>6</v>
      </c>
      <c r="E392">
        <v>213</v>
      </c>
      <c r="F392">
        <v>231</v>
      </c>
      <c r="G392" t="str">
        <f t="shared" si="6"/>
        <v>INSERT INTO compras_pedido (id, fecha, total, estado, usuario_id, restaurante_id) VALUES (391, '2025-04-07', '445.88', 'en_camino', 213, 231);</v>
      </c>
    </row>
    <row r="393" spans="1:7" x14ac:dyDescent="0.3">
      <c r="A393">
        <v>392</v>
      </c>
      <c r="B393" s="1">
        <v>45757</v>
      </c>
      <c r="C393">
        <v>266.26</v>
      </c>
      <c r="D393" t="s">
        <v>8</v>
      </c>
      <c r="E393">
        <v>412</v>
      </c>
      <c r="F393">
        <v>686</v>
      </c>
      <c r="G393" t="str">
        <f t="shared" si="6"/>
        <v>INSERT INTO compras_pedido (id, fecha, total, estado, usuario_id, restaurante_id) VALUES (392, '2025-04-10', '266.26', 'en_preparacion', 412, 686);</v>
      </c>
    </row>
    <row r="394" spans="1:7" x14ac:dyDescent="0.3">
      <c r="A394">
        <v>393</v>
      </c>
      <c r="B394" s="1">
        <v>45522</v>
      </c>
      <c r="C394">
        <v>615.58000000000004</v>
      </c>
      <c r="D394" t="s">
        <v>8</v>
      </c>
      <c r="E394">
        <v>801</v>
      </c>
      <c r="F394">
        <v>367</v>
      </c>
      <c r="G394" t="str">
        <f t="shared" si="6"/>
        <v>INSERT INTO compras_pedido (id, fecha, total, estado, usuario_id, restaurante_id) VALUES (393, '2024-08-18', '615.58', 'en_preparacion', 801, 367);</v>
      </c>
    </row>
    <row r="395" spans="1:7" x14ac:dyDescent="0.3">
      <c r="A395">
        <v>394</v>
      </c>
      <c r="B395" s="1">
        <v>45605</v>
      </c>
      <c r="C395">
        <v>423.27</v>
      </c>
      <c r="D395" t="s">
        <v>8</v>
      </c>
      <c r="E395">
        <v>705</v>
      </c>
      <c r="F395">
        <v>54</v>
      </c>
      <c r="G395" t="str">
        <f t="shared" si="6"/>
        <v>INSERT INTO compras_pedido (id, fecha, total, estado, usuario_id, restaurante_id) VALUES (394, '2024-11-09', '423.27', 'en_preparacion', 705, 54);</v>
      </c>
    </row>
    <row r="396" spans="1:7" x14ac:dyDescent="0.3">
      <c r="A396">
        <v>395</v>
      </c>
      <c r="B396" s="1">
        <v>45509</v>
      </c>
      <c r="C396">
        <v>585.97</v>
      </c>
      <c r="D396" t="s">
        <v>6</v>
      </c>
      <c r="E396">
        <v>674</v>
      </c>
      <c r="F396">
        <v>51</v>
      </c>
      <c r="G396" t="str">
        <f t="shared" si="6"/>
        <v>INSERT INTO compras_pedido (id, fecha, total, estado, usuario_id, restaurante_id) VALUES (395, '2024-08-05', '585.97', 'en_camino', 674, 51);</v>
      </c>
    </row>
    <row r="397" spans="1:7" x14ac:dyDescent="0.3">
      <c r="A397">
        <v>396</v>
      </c>
      <c r="B397" s="1">
        <v>45551</v>
      </c>
      <c r="C397">
        <v>400.4</v>
      </c>
      <c r="D397" t="s">
        <v>6</v>
      </c>
      <c r="E397">
        <v>63</v>
      </c>
      <c r="F397">
        <v>926</v>
      </c>
      <c r="G397" t="str">
        <f t="shared" si="6"/>
        <v>INSERT INTO compras_pedido (id, fecha, total, estado, usuario_id, restaurante_id) VALUES (396, '2024-09-16', '400.4', 'en_camino', 63, 926);</v>
      </c>
    </row>
    <row r="398" spans="1:7" x14ac:dyDescent="0.3">
      <c r="A398">
        <v>397</v>
      </c>
      <c r="B398" s="1">
        <v>45674</v>
      </c>
      <c r="C398">
        <v>414.46</v>
      </c>
      <c r="D398" t="s">
        <v>7</v>
      </c>
      <c r="E398">
        <v>589</v>
      </c>
      <c r="F398">
        <v>653</v>
      </c>
      <c r="G398" t="str">
        <f t="shared" si="6"/>
        <v>INSERT INTO compras_pedido (id, fecha, total, estado, usuario_id, restaurante_id) VALUES (397, '2025-01-17', '414.46', 'pendiente', 589, 653);</v>
      </c>
    </row>
    <row r="399" spans="1:7" x14ac:dyDescent="0.3">
      <c r="A399">
        <v>398</v>
      </c>
      <c r="B399" s="1">
        <v>45807</v>
      </c>
      <c r="C399">
        <v>706.55</v>
      </c>
      <c r="D399" t="s">
        <v>6</v>
      </c>
      <c r="E399">
        <v>582</v>
      </c>
      <c r="F399">
        <v>888</v>
      </c>
      <c r="G399" t="str">
        <f t="shared" si="6"/>
        <v>INSERT INTO compras_pedido (id, fecha, total, estado, usuario_id, restaurante_id) VALUES (398, '2025-05-30', '706.55', 'en_camino', 582, 888);</v>
      </c>
    </row>
    <row r="400" spans="1:7" x14ac:dyDescent="0.3">
      <c r="A400">
        <v>399</v>
      </c>
      <c r="B400" s="1">
        <v>45818</v>
      </c>
      <c r="C400">
        <v>184.05</v>
      </c>
      <c r="D400" t="s">
        <v>8</v>
      </c>
      <c r="E400">
        <v>613</v>
      </c>
      <c r="F400">
        <v>218</v>
      </c>
      <c r="G400" t="str">
        <f t="shared" si="6"/>
        <v>INSERT INTO compras_pedido (id, fecha, total, estado, usuario_id, restaurante_id) VALUES (399, '2025-06-10', '184.05', 'en_preparacion', 613, 218);</v>
      </c>
    </row>
    <row r="401" spans="1:7" x14ac:dyDescent="0.3">
      <c r="A401">
        <v>400</v>
      </c>
      <c r="B401" s="1">
        <v>45496</v>
      </c>
      <c r="C401">
        <v>471.21</v>
      </c>
      <c r="D401" t="s">
        <v>6</v>
      </c>
      <c r="E401">
        <v>353</v>
      </c>
      <c r="F401">
        <v>926</v>
      </c>
      <c r="G401" t="str">
        <f t="shared" si="6"/>
        <v>INSERT INTO compras_pedido (id, fecha, total, estado, usuario_id, restaurante_id) VALUES (400, '2024-07-23', '471.21', 'en_camino', 353, 926);</v>
      </c>
    </row>
    <row r="402" spans="1:7" x14ac:dyDescent="0.3">
      <c r="A402">
        <v>401</v>
      </c>
      <c r="B402" s="1">
        <v>45782</v>
      </c>
      <c r="C402">
        <v>78.569999999999993</v>
      </c>
      <c r="D402" t="s">
        <v>8</v>
      </c>
      <c r="E402">
        <v>299</v>
      </c>
      <c r="F402">
        <v>280</v>
      </c>
      <c r="G402" t="str">
        <f t="shared" si="6"/>
        <v>INSERT INTO compras_pedido (id, fecha, total, estado, usuario_id, restaurante_id) VALUES (401, '2025-05-05', '78.57', 'en_preparacion', 299, 280);</v>
      </c>
    </row>
    <row r="403" spans="1:7" x14ac:dyDescent="0.3">
      <c r="A403">
        <v>402</v>
      </c>
      <c r="B403" s="1">
        <v>45555</v>
      </c>
      <c r="C403">
        <v>201.42</v>
      </c>
      <c r="D403" t="s">
        <v>6</v>
      </c>
      <c r="E403">
        <v>715</v>
      </c>
      <c r="F403">
        <v>325</v>
      </c>
      <c r="G403" t="str">
        <f t="shared" si="6"/>
        <v>INSERT INTO compras_pedido (id, fecha, total, estado, usuario_id, restaurante_id) VALUES (402, '2024-09-20', '201.42', 'en_camino', 715, 325);</v>
      </c>
    </row>
    <row r="404" spans="1:7" x14ac:dyDescent="0.3">
      <c r="A404">
        <v>403</v>
      </c>
      <c r="B404" s="1">
        <v>45766</v>
      </c>
      <c r="C404">
        <v>608.97</v>
      </c>
      <c r="D404" t="s">
        <v>7</v>
      </c>
      <c r="E404">
        <v>464</v>
      </c>
      <c r="F404">
        <v>692</v>
      </c>
      <c r="G404" t="str">
        <f t="shared" si="6"/>
        <v>INSERT INTO compras_pedido (id, fecha, total, estado, usuario_id, restaurante_id) VALUES (403, '2025-04-19', '608.97', 'pendiente', 464, 692);</v>
      </c>
    </row>
    <row r="405" spans="1:7" x14ac:dyDescent="0.3">
      <c r="A405">
        <v>404</v>
      </c>
      <c r="B405" s="1">
        <v>45657</v>
      </c>
      <c r="C405">
        <v>141.08000000000001</v>
      </c>
      <c r="D405" t="s">
        <v>9</v>
      </c>
      <c r="E405">
        <v>295</v>
      </c>
      <c r="F405">
        <v>294</v>
      </c>
      <c r="G405" t="str">
        <f t="shared" si="6"/>
        <v>INSERT INTO compras_pedido (id, fecha, total, estado, usuario_id, restaurante_id) VALUES (404, '2024-12-31', '141.08', 'entregado', 295, 294);</v>
      </c>
    </row>
    <row r="406" spans="1:7" x14ac:dyDescent="0.3">
      <c r="A406">
        <v>405</v>
      </c>
      <c r="B406" s="1">
        <v>45552</v>
      </c>
      <c r="C406">
        <v>704.15</v>
      </c>
      <c r="D406" t="s">
        <v>7</v>
      </c>
      <c r="E406">
        <v>187</v>
      </c>
      <c r="F406">
        <v>257</v>
      </c>
      <c r="G406" t="str">
        <f t="shared" si="6"/>
        <v>INSERT INTO compras_pedido (id, fecha, total, estado, usuario_id, restaurante_id) VALUES (405, '2024-09-17', '704.15', 'pendiente', 187, 257);</v>
      </c>
    </row>
    <row r="407" spans="1:7" x14ac:dyDescent="0.3">
      <c r="A407">
        <v>406</v>
      </c>
      <c r="B407" s="1">
        <v>45649</v>
      </c>
      <c r="C407">
        <v>892.44</v>
      </c>
      <c r="D407" t="s">
        <v>6</v>
      </c>
      <c r="E407">
        <v>622</v>
      </c>
      <c r="F407">
        <v>709</v>
      </c>
      <c r="G407" t="str">
        <f t="shared" si="6"/>
        <v>INSERT INTO compras_pedido (id, fecha, total, estado, usuario_id, restaurante_id) VALUES (406, '2024-12-23', '892.44', 'en_camino', 622, 709);</v>
      </c>
    </row>
    <row r="408" spans="1:7" x14ac:dyDescent="0.3">
      <c r="A408">
        <v>407</v>
      </c>
      <c r="B408" s="1">
        <v>45805</v>
      </c>
      <c r="C408">
        <v>515.70000000000005</v>
      </c>
      <c r="D408" t="s">
        <v>6</v>
      </c>
      <c r="E408">
        <v>148</v>
      </c>
      <c r="F408">
        <v>79</v>
      </c>
      <c r="G408" t="str">
        <f t="shared" si="6"/>
        <v>INSERT INTO compras_pedido (id, fecha, total, estado, usuario_id, restaurante_id) VALUES (407, '2025-05-28', '515.7', 'en_camino', 148, 79);</v>
      </c>
    </row>
    <row r="409" spans="1:7" x14ac:dyDescent="0.3">
      <c r="A409">
        <v>408</v>
      </c>
      <c r="B409" s="1">
        <v>45721</v>
      </c>
      <c r="C409">
        <v>349.61</v>
      </c>
      <c r="D409" t="s">
        <v>7</v>
      </c>
      <c r="E409">
        <v>164</v>
      </c>
      <c r="F409">
        <v>5</v>
      </c>
      <c r="G409" t="str">
        <f t="shared" si="6"/>
        <v>INSERT INTO compras_pedido (id, fecha, total, estado, usuario_id, restaurante_id) VALUES (408, '2025-03-05', '349.61', 'pendiente', 164, 5);</v>
      </c>
    </row>
    <row r="410" spans="1:7" x14ac:dyDescent="0.3">
      <c r="A410">
        <v>409</v>
      </c>
      <c r="B410" s="1">
        <v>45740</v>
      </c>
      <c r="C410">
        <v>691.16</v>
      </c>
      <c r="D410" t="s">
        <v>6</v>
      </c>
      <c r="E410">
        <v>675</v>
      </c>
      <c r="F410">
        <v>665</v>
      </c>
      <c r="G410" t="str">
        <f t="shared" si="6"/>
        <v>INSERT INTO compras_pedido (id, fecha, total, estado, usuario_id, restaurante_id) VALUES (409, '2025-03-24', '691.16', 'en_camino', 675, 665);</v>
      </c>
    </row>
    <row r="411" spans="1:7" x14ac:dyDescent="0.3">
      <c r="A411">
        <v>410</v>
      </c>
      <c r="B411" s="1">
        <v>45519</v>
      </c>
      <c r="C411">
        <v>699.09</v>
      </c>
      <c r="D411" t="s">
        <v>7</v>
      </c>
      <c r="E411">
        <v>959</v>
      </c>
      <c r="F411">
        <v>497</v>
      </c>
      <c r="G411" t="str">
        <f t="shared" si="6"/>
        <v>INSERT INTO compras_pedido (id, fecha, total, estado, usuario_id, restaurante_id) VALUES (410, '2024-08-15', '699.09', 'pendiente', 959, 497);</v>
      </c>
    </row>
    <row r="412" spans="1:7" x14ac:dyDescent="0.3">
      <c r="A412">
        <v>411</v>
      </c>
      <c r="B412" s="1">
        <v>45573</v>
      </c>
      <c r="C412">
        <v>497.39</v>
      </c>
      <c r="D412" t="s">
        <v>9</v>
      </c>
      <c r="E412">
        <v>198</v>
      </c>
      <c r="F412">
        <v>162</v>
      </c>
      <c r="G412" t="str">
        <f t="shared" si="6"/>
        <v>INSERT INTO compras_pedido (id, fecha, total, estado, usuario_id, restaurante_id) VALUES (411, '2024-10-08', '497.39', 'entregado', 198, 162);</v>
      </c>
    </row>
    <row r="413" spans="1:7" x14ac:dyDescent="0.3">
      <c r="A413">
        <v>412</v>
      </c>
      <c r="B413" s="1">
        <v>45757</v>
      </c>
      <c r="C413">
        <v>808.63</v>
      </c>
      <c r="D413" t="s">
        <v>7</v>
      </c>
      <c r="E413">
        <v>58</v>
      </c>
      <c r="F413">
        <v>565</v>
      </c>
      <c r="G413" t="str">
        <f t="shared" si="6"/>
        <v>INSERT INTO compras_pedido (id, fecha, total, estado, usuario_id, restaurante_id) VALUES (412, '2025-04-10', '808.63', 'pendiente', 58, 565);</v>
      </c>
    </row>
    <row r="414" spans="1:7" x14ac:dyDescent="0.3">
      <c r="A414">
        <v>413</v>
      </c>
      <c r="B414" s="1">
        <v>45514</v>
      </c>
      <c r="C414">
        <v>47.72</v>
      </c>
      <c r="D414" t="s">
        <v>6</v>
      </c>
      <c r="E414">
        <v>810</v>
      </c>
      <c r="F414">
        <v>702</v>
      </c>
      <c r="G414" t="str">
        <f t="shared" si="6"/>
        <v>INSERT INTO compras_pedido (id, fecha, total, estado, usuario_id, restaurante_id) VALUES (413, '2024-08-10', '47.72', 'en_camino', 810, 702);</v>
      </c>
    </row>
    <row r="415" spans="1:7" x14ac:dyDescent="0.3">
      <c r="A415">
        <v>414</v>
      </c>
      <c r="B415" s="1">
        <v>45730</v>
      </c>
      <c r="C415">
        <v>346.9</v>
      </c>
      <c r="D415" t="s">
        <v>9</v>
      </c>
      <c r="E415">
        <v>859</v>
      </c>
      <c r="F415">
        <v>765</v>
      </c>
      <c r="G415" t="str">
        <f t="shared" si="6"/>
        <v>INSERT INTO compras_pedido (id, fecha, total, estado, usuario_id, restaurante_id) VALUES (414, '2025-03-14', '346.9', 'entregado', 859, 765);</v>
      </c>
    </row>
    <row r="416" spans="1:7" x14ac:dyDescent="0.3">
      <c r="A416">
        <v>415</v>
      </c>
      <c r="B416" s="1">
        <v>45740</v>
      </c>
      <c r="C416">
        <v>716.32</v>
      </c>
      <c r="D416" t="s">
        <v>7</v>
      </c>
      <c r="E416">
        <v>473</v>
      </c>
      <c r="F416">
        <v>721</v>
      </c>
      <c r="G416" t="str">
        <f t="shared" si="6"/>
        <v>INSERT INTO compras_pedido (id, fecha, total, estado, usuario_id, restaurante_id) VALUES (415, '2025-03-24', '716.32', 'pendiente', 473, 721);</v>
      </c>
    </row>
    <row r="417" spans="1:7" x14ac:dyDescent="0.3">
      <c r="A417">
        <v>416</v>
      </c>
      <c r="B417" s="1">
        <v>45805</v>
      </c>
      <c r="C417">
        <v>996.14</v>
      </c>
      <c r="D417" t="s">
        <v>6</v>
      </c>
      <c r="E417">
        <v>275</v>
      </c>
      <c r="F417">
        <v>531</v>
      </c>
      <c r="G417" t="str">
        <f t="shared" si="6"/>
        <v>INSERT INTO compras_pedido (id, fecha, total, estado, usuario_id, restaurante_id) VALUES (416, '2025-05-28', '996.14', 'en_camino', 275, 531);</v>
      </c>
    </row>
    <row r="418" spans="1:7" x14ac:dyDescent="0.3">
      <c r="A418">
        <v>417</v>
      </c>
      <c r="B418" s="1">
        <v>45544</v>
      </c>
      <c r="C418">
        <v>951.66</v>
      </c>
      <c r="D418" t="s">
        <v>9</v>
      </c>
      <c r="E418">
        <v>605</v>
      </c>
      <c r="F418">
        <v>543</v>
      </c>
      <c r="G418" t="str">
        <f t="shared" si="6"/>
        <v>INSERT INTO compras_pedido (id, fecha, total, estado, usuario_id, restaurante_id) VALUES (417, '2024-09-09', '951.66', 'entregado', 605, 543);</v>
      </c>
    </row>
    <row r="419" spans="1:7" x14ac:dyDescent="0.3">
      <c r="A419">
        <v>418</v>
      </c>
      <c r="B419" s="1">
        <v>45708</v>
      </c>
      <c r="C419">
        <v>61.31</v>
      </c>
      <c r="D419" t="s">
        <v>8</v>
      </c>
      <c r="E419">
        <v>654</v>
      </c>
      <c r="F419">
        <v>929</v>
      </c>
      <c r="G419" t="str">
        <f t="shared" si="6"/>
        <v>INSERT INTO compras_pedido (id, fecha, total, estado, usuario_id, restaurante_id) VALUES (418, '2025-02-20', '61.31', 'en_preparacion', 654, 929);</v>
      </c>
    </row>
    <row r="420" spans="1:7" x14ac:dyDescent="0.3">
      <c r="A420">
        <v>419</v>
      </c>
      <c r="B420" s="1">
        <v>45745</v>
      </c>
      <c r="C420">
        <v>468.71</v>
      </c>
      <c r="D420" t="s">
        <v>7</v>
      </c>
      <c r="E420">
        <v>80</v>
      </c>
      <c r="F420">
        <v>62</v>
      </c>
      <c r="G420" t="str">
        <f t="shared" si="6"/>
        <v>INSERT INTO compras_pedido (id, fecha, total, estado, usuario_id, restaurante_id) VALUES (419, '2025-03-29', '468.71', 'pendiente', 80, 62);</v>
      </c>
    </row>
    <row r="421" spans="1:7" x14ac:dyDescent="0.3">
      <c r="A421">
        <v>420</v>
      </c>
      <c r="B421" s="1">
        <v>45514</v>
      </c>
      <c r="C421">
        <v>412.43</v>
      </c>
      <c r="D421" t="s">
        <v>9</v>
      </c>
      <c r="E421">
        <v>73</v>
      </c>
      <c r="F421">
        <v>679</v>
      </c>
      <c r="G421" t="str">
        <f t="shared" si="6"/>
        <v>INSERT INTO compras_pedido (id, fecha, total, estado, usuario_id, restaurante_id) VALUES (420, '2024-08-10', '412.43', 'entregado', 73, 679);</v>
      </c>
    </row>
    <row r="422" spans="1:7" x14ac:dyDescent="0.3">
      <c r="A422">
        <v>421</v>
      </c>
      <c r="B422" s="1">
        <v>45732</v>
      </c>
      <c r="C422">
        <v>702.18</v>
      </c>
      <c r="D422" t="s">
        <v>7</v>
      </c>
      <c r="E422">
        <v>971</v>
      </c>
      <c r="F422">
        <v>578</v>
      </c>
      <c r="G422" t="str">
        <f t="shared" si="6"/>
        <v>INSERT INTO compras_pedido (id, fecha, total, estado, usuario_id, restaurante_id) VALUES (421, '2025-03-16', '702.18', 'pendiente', 971, 578);</v>
      </c>
    </row>
    <row r="423" spans="1:7" x14ac:dyDescent="0.3">
      <c r="A423">
        <v>422</v>
      </c>
      <c r="B423" s="1">
        <v>45516</v>
      </c>
      <c r="C423">
        <v>597.29</v>
      </c>
      <c r="D423" t="s">
        <v>6</v>
      </c>
      <c r="E423">
        <v>572</v>
      </c>
      <c r="F423">
        <v>197</v>
      </c>
      <c r="G423" t="str">
        <f t="shared" si="6"/>
        <v>INSERT INTO compras_pedido (id, fecha, total, estado, usuario_id, restaurante_id) VALUES (422, '2024-08-12', '597.29', 'en_camino', 572, 197);</v>
      </c>
    </row>
    <row r="424" spans="1:7" x14ac:dyDescent="0.3">
      <c r="A424">
        <v>423</v>
      </c>
      <c r="B424" s="1">
        <v>45831</v>
      </c>
      <c r="C424">
        <v>457.47</v>
      </c>
      <c r="D424" t="s">
        <v>7</v>
      </c>
      <c r="E424">
        <v>407</v>
      </c>
      <c r="F424">
        <v>971</v>
      </c>
      <c r="G424" t="str">
        <f t="shared" si="6"/>
        <v>INSERT INTO compras_pedido (id, fecha, total, estado, usuario_id, restaurante_id) VALUES (423, '2025-06-23', '457.47', 'pendiente', 407, 971);</v>
      </c>
    </row>
    <row r="425" spans="1:7" x14ac:dyDescent="0.3">
      <c r="A425">
        <v>424</v>
      </c>
      <c r="B425" s="1">
        <v>45778</v>
      </c>
      <c r="C425">
        <v>28</v>
      </c>
      <c r="D425" t="s">
        <v>9</v>
      </c>
      <c r="E425">
        <v>120</v>
      </c>
      <c r="F425">
        <v>72</v>
      </c>
      <c r="G425" t="str">
        <f t="shared" si="6"/>
        <v>INSERT INTO compras_pedido (id, fecha, total, estado, usuario_id, restaurante_id) VALUES (424, '2025-05-01', '28', 'entregado', 120, 72);</v>
      </c>
    </row>
    <row r="426" spans="1:7" x14ac:dyDescent="0.3">
      <c r="A426">
        <v>425</v>
      </c>
      <c r="B426" s="1">
        <v>45593</v>
      </c>
      <c r="C426">
        <v>492.45</v>
      </c>
      <c r="D426" t="s">
        <v>7</v>
      </c>
      <c r="E426">
        <v>507</v>
      </c>
      <c r="F426">
        <v>804</v>
      </c>
      <c r="G426" t="str">
        <f t="shared" si="6"/>
        <v>INSERT INTO compras_pedido (id, fecha, total, estado, usuario_id, restaurante_id) VALUES (425, '2024-10-28', '492.45', 'pendiente', 507, 804);</v>
      </c>
    </row>
    <row r="427" spans="1:7" x14ac:dyDescent="0.3">
      <c r="A427">
        <v>426</v>
      </c>
      <c r="B427" s="1">
        <v>45682</v>
      </c>
      <c r="C427">
        <v>409.9</v>
      </c>
      <c r="D427" t="s">
        <v>9</v>
      </c>
      <c r="E427">
        <v>606</v>
      </c>
      <c r="F427">
        <v>441</v>
      </c>
      <c r="G427" t="str">
        <f t="shared" si="6"/>
        <v>INSERT INTO compras_pedido (id, fecha, total, estado, usuario_id, restaurante_id) VALUES (426, '2025-01-25', '409.9', 'entregado', 606, 441);</v>
      </c>
    </row>
    <row r="428" spans="1:7" x14ac:dyDescent="0.3">
      <c r="A428">
        <v>427</v>
      </c>
      <c r="B428" s="1">
        <v>45621</v>
      </c>
      <c r="C428">
        <v>255.31</v>
      </c>
      <c r="D428" t="s">
        <v>8</v>
      </c>
      <c r="E428">
        <v>27</v>
      </c>
      <c r="F428">
        <v>765</v>
      </c>
      <c r="G428" t="str">
        <f t="shared" si="6"/>
        <v>INSERT INTO compras_pedido (id, fecha, total, estado, usuario_id, restaurante_id) VALUES (427, '2024-11-25', '255.31', 'en_preparacion', 27, 765);</v>
      </c>
    </row>
    <row r="429" spans="1:7" x14ac:dyDescent="0.3">
      <c r="A429">
        <v>428</v>
      </c>
      <c r="B429" s="1">
        <v>45501</v>
      </c>
      <c r="C429">
        <v>283.60000000000002</v>
      </c>
      <c r="D429" t="s">
        <v>8</v>
      </c>
      <c r="E429">
        <v>915</v>
      </c>
      <c r="F429">
        <v>655</v>
      </c>
      <c r="G429" t="str">
        <f t="shared" si="6"/>
        <v>INSERT INTO compras_pedido (id, fecha, total, estado, usuario_id, restaurante_id) VALUES (428, '2024-07-28', '283.6', 'en_preparacion', 915, 655);</v>
      </c>
    </row>
    <row r="430" spans="1:7" x14ac:dyDescent="0.3">
      <c r="A430">
        <v>429</v>
      </c>
      <c r="B430" s="1">
        <v>45638</v>
      </c>
      <c r="C430">
        <v>974.89</v>
      </c>
      <c r="D430" t="s">
        <v>6</v>
      </c>
      <c r="E430">
        <v>441</v>
      </c>
      <c r="F430">
        <v>985</v>
      </c>
      <c r="G430" t="str">
        <f t="shared" si="6"/>
        <v>INSERT INTO compras_pedido (id, fecha, total, estado, usuario_id, restaurante_id) VALUES (429, '2024-12-12', '974.89', 'en_camino', 441, 985);</v>
      </c>
    </row>
    <row r="431" spans="1:7" x14ac:dyDescent="0.3">
      <c r="A431">
        <v>430</v>
      </c>
      <c r="B431" s="1">
        <v>45502</v>
      </c>
      <c r="C431">
        <v>416.32</v>
      </c>
      <c r="D431" t="s">
        <v>8</v>
      </c>
      <c r="E431">
        <v>617</v>
      </c>
      <c r="F431">
        <v>524</v>
      </c>
      <c r="G431" t="str">
        <f t="shared" si="6"/>
        <v>INSERT INTO compras_pedido (id, fecha, total, estado, usuario_id, restaurante_id) VALUES (430, '2024-07-29', '416.32', 'en_preparacion', 617, 524);</v>
      </c>
    </row>
    <row r="432" spans="1:7" x14ac:dyDescent="0.3">
      <c r="A432">
        <v>431</v>
      </c>
      <c r="B432" s="1">
        <v>45546</v>
      </c>
      <c r="C432">
        <v>145.16</v>
      </c>
      <c r="D432" t="s">
        <v>6</v>
      </c>
      <c r="E432">
        <v>985</v>
      </c>
      <c r="F432">
        <v>352</v>
      </c>
      <c r="G432" t="str">
        <f t="shared" si="6"/>
        <v>INSERT INTO compras_pedido (id, fecha, total, estado, usuario_id, restaurante_id) VALUES (431, '2024-09-11', '145.16', 'en_camino', 985, 352);</v>
      </c>
    </row>
    <row r="433" spans="1:7" x14ac:dyDescent="0.3">
      <c r="A433">
        <v>432</v>
      </c>
      <c r="B433" s="1">
        <v>45647</v>
      </c>
      <c r="C433">
        <v>712.71</v>
      </c>
      <c r="D433" t="s">
        <v>7</v>
      </c>
      <c r="E433">
        <v>671</v>
      </c>
      <c r="F433">
        <v>30</v>
      </c>
      <c r="G433" t="str">
        <f t="shared" si="6"/>
        <v>INSERT INTO compras_pedido (id, fecha, total, estado, usuario_id, restaurante_id) VALUES (432, '2024-12-21', '712.71', 'pendiente', 671, 30);</v>
      </c>
    </row>
    <row r="434" spans="1:7" x14ac:dyDescent="0.3">
      <c r="A434">
        <v>433</v>
      </c>
      <c r="B434" s="1">
        <v>45856</v>
      </c>
      <c r="C434">
        <v>258.79000000000002</v>
      </c>
      <c r="D434" t="s">
        <v>7</v>
      </c>
      <c r="E434">
        <v>231</v>
      </c>
      <c r="F434">
        <v>126</v>
      </c>
      <c r="G434" t="str">
        <f t="shared" si="6"/>
        <v>INSERT INTO compras_pedido (id, fecha, total, estado, usuario_id, restaurante_id) VALUES (433, '2025-07-18', '258.79', 'pendiente', 231, 126);</v>
      </c>
    </row>
    <row r="435" spans="1:7" x14ac:dyDescent="0.3">
      <c r="A435">
        <v>434</v>
      </c>
      <c r="B435" s="1">
        <v>45522</v>
      </c>
      <c r="C435">
        <v>95.31</v>
      </c>
      <c r="D435" t="s">
        <v>9</v>
      </c>
      <c r="E435">
        <v>882</v>
      </c>
      <c r="F435">
        <v>244</v>
      </c>
      <c r="G435" t="str">
        <f t="shared" si="6"/>
        <v>INSERT INTO compras_pedido (id, fecha, total, estado, usuario_id, restaurante_id) VALUES (434, '2024-08-18', '95.31', 'entregado', 882, 244);</v>
      </c>
    </row>
    <row r="436" spans="1:7" x14ac:dyDescent="0.3">
      <c r="A436">
        <v>435</v>
      </c>
      <c r="B436" s="1">
        <v>45495</v>
      </c>
      <c r="C436">
        <v>121.49</v>
      </c>
      <c r="D436" t="s">
        <v>8</v>
      </c>
      <c r="E436">
        <v>887</v>
      </c>
      <c r="F436">
        <v>555</v>
      </c>
      <c r="G436" t="str">
        <f t="shared" si="6"/>
        <v>INSERT INTO compras_pedido (id, fecha, total, estado, usuario_id, restaurante_id) VALUES (435, '2024-07-22', '121.49', 'en_preparacion', 887, 555);</v>
      </c>
    </row>
    <row r="437" spans="1:7" x14ac:dyDescent="0.3">
      <c r="A437">
        <v>436</v>
      </c>
      <c r="B437" s="1">
        <v>45642</v>
      </c>
      <c r="C437">
        <v>18.04</v>
      </c>
      <c r="D437" t="s">
        <v>7</v>
      </c>
      <c r="E437">
        <v>412</v>
      </c>
      <c r="F437">
        <v>750</v>
      </c>
      <c r="G437" t="str">
        <f t="shared" si="6"/>
        <v>INSERT INTO compras_pedido (id, fecha, total, estado, usuario_id, restaurante_id) VALUES (436, '2024-12-16', '18.04', 'pendiente', 412, 750);</v>
      </c>
    </row>
    <row r="438" spans="1:7" x14ac:dyDescent="0.3">
      <c r="A438">
        <v>437</v>
      </c>
      <c r="B438" s="1">
        <v>45612</v>
      </c>
      <c r="C438">
        <v>634.20000000000005</v>
      </c>
      <c r="D438" t="s">
        <v>8</v>
      </c>
      <c r="E438">
        <v>252</v>
      </c>
      <c r="F438">
        <v>3</v>
      </c>
      <c r="G438" t="str">
        <f t="shared" si="6"/>
        <v>INSERT INTO compras_pedido (id, fecha, total, estado, usuario_id, restaurante_id) VALUES (437, '2024-11-16', '634.2', 'en_preparacion', 252, 3);</v>
      </c>
    </row>
    <row r="439" spans="1:7" x14ac:dyDescent="0.3">
      <c r="A439">
        <v>438</v>
      </c>
      <c r="B439" s="1">
        <v>45738</v>
      </c>
      <c r="C439">
        <v>785.55</v>
      </c>
      <c r="D439" t="s">
        <v>8</v>
      </c>
      <c r="E439">
        <v>31</v>
      </c>
      <c r="F439">
        <v>601</v>
      </c>
      <c r="G439" t="str">
        <f t="shared" si="6"/>
        <v>INSERT INTO compras_pedido (id, fecha, total, estado, usuario_id, restaurante_id) VALUES (438, '2025-03-22', '785.55', 'en_preparacion', 31, 601);</v>
      </c>
    </row>
    <row r="440" spans="1:7" x14ac:dyDescent="0.3">
      <c r="A440">
        <v>439</v>
      </c>
      <c r="B440" s="1">
        <v>45853</v>
      </c>
      <c r="C440">
        <v>989.08</v>
      </c>
      <c r="D440" t="s">
        <v>6</v>
      </c>
      <c r="E440">
        <v>661</v>
      </c>
      <c r="F440">
        <v>951</v>
      </c>
      <c r="G440" t="str">
        <f t="shared" si="6"/>
        <v>INSERT INTO compras_pedido (id, fecha, total, estado, usuario_id, restaurante_id) VALUES (439, '2025-07-15', '989.08', 'en_camino', 661, 951);</v>
      </c>
    </row>
    <row r="441" spans="1:7" x14ac:dyDescent="0.3">
      <c r="A441">
        <v>440</v>
      </c>
      <c r="B441" s="1">
        <v>45784</v>
      </c>
      <c r="C441">
        <v>105.51</v>
      </c>
      <c r="D441" t="s">
        <v>6</v>
      </c>
      <c r="E441">
        <v>801</v>
      </c>
      <c r="F441">
        <v>206</v>
      </c>
      <c r="G441" t="str">
        <f t="shared" si="6"/>
        <v>INSERT INTO compras_pedido (id, fecha, total, estado, usuario_id, restaurante_id) VALUES (440, '2025-05-07', '105.51', 'en_camino', 801, 206);</v>
      </c>
    </row>
    <row r="442" spans="1:7" x14ac:dyDescent="0.3">
      <c r="A442">
        <v>441</v>
      </c>
      <c r="B442" s="1">
        <v>45579</v>
      </c>
      <c r="C442">
        <v>380.89</v>
      </c>
      <c r="D442" t="s">
        <v>9</v>
      </c>
      <c r="E442">
        <v>164</v>
      </c>
      <c r="F442">
        <v>273</v>
      </c>
      <c r="G442" t="str">
        <f t="shared" si="6"/>
        <v>INSERT INTO compras_pedido (id, fecha, total, estado, usuario_id, restaurante_id) VALUES (441, '2024-10-14', '380.89', 'entregado', 164, 273);</v>
      </c>
    </row>
    <row r="443" spans="1:7" x14ac:dyDescent="0.3">
      <c r="A443">
        <v>442</v>
      </c>
      <c r="B443" s="1">
        <v>45575</v>
      </c>
      <c r="C443">
        <v>715.36</v>
      </c>
      <c r="D443" t="s">
        <v>6</v>
      </c>
      <c r="E443">
        <v>265</v>
      </c>
      <c r="F443">
        <v>449</v>
      </c>
      <c r="G443" t="str">
        <f t="shared" si="6"/>
        <v>INSERT INTO compras_pedido (id, fecha, total, estado, usuario_id, restaurante_id) VALUES (442, '2024-10-10', '715.36', 'en_camino', 265, 449);</v>
      </c>
    </row>
    <row r="444" spans="1:7" x14ac:dyDescent="0.3">
      <c r="A444">
        <v>443</v>
      </c>
      <c r="B444" s="1">
        <v>45689</v>
      </c>
      <c r="C444">
        <v>247.28</v>
      </c>
      <c r="D444" t="s">
        <v>6</v>
      </c>
      <c r="E444">
        <v>606</v>
      </c>
      <c r="F444">
        <v>460</v>
      </c>
      <c r="G444" t="str">
        <f t="shared" si="6"/>
        <v>INSERT INTO compras_pedido (id, fecha, total, estado, usuario_id, restaurante_id) VALUES (443, '2025-02-01', '247.28', 'en_camino', 606, 460);</v>
      </c>
    </row>
    <row r="445" spans="1:7" x14ac:dyDescent="0.3">
      <c r="A445">
        <v>444</v>
      </c>
      <c r="B445" s="1">
        <v>45690</v>
      </c>
      <c r="C445">
        <v>295.89999999999998</v>
      </c>
      <c r="D445" t="s">
        <v>9</v>
      </c>
      <c r="E445">
        <v>210</v>
      </c>
      <c r="F445">
        <v>814</v>
      </c>
      <c r="G445" t="str">
        <f t="shared" si="6"/>
        <v>INSERT INTO compras_pedido (id, fecha, total, estado, usuario_id, restaurante_id) VALUES (444, '2025-02-02', '295.9', 'entregado', 210, 814);</v>
      </c>
    </row>
    <row r="446" spans="1:7" x14ac:dyDescent="0.3">
      <c r="A446">
        <v>445</v>
      </c>
      <c r="B446" s="1">
        <v>45786</v>
      </c>
      <c r="C446">
        <v>647.66</v>
      </c>
      <c r="D446" t="s">
        <v>6</v>
      </c>
      <c r="E446">
        <v>574</v>
      </c>
      <c r="F446">
        <v>613</v>
      </c>
      <c r="G446" t="str">
        <f t="shared" si="6"/>
        <v>INSERT INTO compras_pedido (id, fecha, total, estado, usuario_id, restaurante_id) VALUES (445, '2025-05-09', '647.66', 'en_camino', 574, 613);</v>
      </c>
    </row>
    <row r="447" spans="1:7" x14ac:dyDescent="0.3">
      <c r="A447">
        <v>446</v>
      </c>
      <c r="B447" s="1">
        <v>45578</v>
      </c>
      <c r="C447">
        <v>477.93</v>
      </c>
      <c r="D447" t="s">
        <v>8</v>
      </c>
      <c r="E447">
        <v>192</v>
      </c>
      <c r="F447">
        <v>469</v>
      </c>
      <c r="G447" t="str">
        <f t="shared" si="6"/>
        <v>INSERT INTO compras_pedido (id, fecha, total, estado, usuario_id, restaurante_id) VALUES (446, '2024-10-13', '477.93', 'en_preparacion', 192, 469);</v>
      </c>
    </row>
    <row r="448" spans="1:7" x14ac:dyDescent="0.3">
      <c r="A448">
        <v>447</v>
      </c>
      <c r="B448" s="1">
        <v>45623</v>
      </c>
      <c r="C448">
        <v>630.54</v>
      </c>
      <c r="D448" t="s">
        <v>6</v>
      </c>
      <c r="E448">
        <v>106</v>
      </c>
      <c r="F448">
        <v>779</v>
      </c>
      <c r="G448" t="str">
        <f t="shared" si="6"/>
        <v>INSERT INTO compras_pedido (id, fecha, total, estado, usuario_id, restaurante_id) VALUES (447, '2024-11-27', '630.54', 'en_camino', 106, 779);</v>
      </c>
    </row>
    <row r="449" spans="1:7" x14ac:dyDescent="0.3">
      <c r="A449">
        <v>448</v>
      </c>
      <c r="B449" s="1">
        <v>45592</v>
      </c>
      <c r="C449">
        <v>747</v>
      </c>
      <c r="D449" t="s">
        <v>8</v>
      </c>
      <c r="E449">
        <v>704</v>
      </c>
      <c r="F449">
        <v>384</v>
      </c>
      <c r="G449" t="str">
        <f t="shared" si="6"/>
        <v>INSERT INTO compras_pedido (id, fecha, total, estado, usuario_id, restaurante_id) VALUES (448, '2024-10-27', '747', 'en_preparacion', 704, 384);</v>
      </c>
    </row>
    <row r="450" spans="1:7" x14ac:dyDescent="0.3">
      <c r="A450">
        <v>449</v>
      </c>
      <c r="B450" s="1">
        <v>45639</v>
      </c>
      <c r="C450">
        <v>21.02</v>
      </c>
      <c r="D450" t="s">
        <v>9</v>
      </c>
      <c r="E450">
        <v>117</v>
      </c>
      <c r="F450">
        <v>713</v>
      </c>
      <c r="G450" t="str">
        <f t="shared" ref="G450:G513" si="7">"INSERT INTO compras_pedido (id, fecha, total, estado, usuario_id, restaurante_id) VALUES (" &amp; A450 &amp; ", '" &amp; TEXT(B450,"yyyy-mm-dd") &amp; "', '" &amp; C450 &amp; "', '" &amp; D450 &amp; "', " &amp; E450 &amp; ", " &amp; F450 &amp; ");"</f>
        <v>INSERT INTO compras_pedido (id, fecha, total, estado, usuario_id, restaurante_id) VALUES (449, '2024-12-13', '21.02', 'entregado', 117, 713);</v>
      </c>
    </row>
    <row r="451" spans="1:7" x14ac:dyDescent="0.3">
      <c r="A451">
        <v>450</v>
      </c>
      <c r="B451" s="1">
        <v>45792</v>
      </c>
      <c r="C451">
        <v>291.79000000000002</v>
      </c>
      <c r="D451" t="s">
        <v>7</v>
      </c>
      <c r="E451">
        <v>950</v>
      </c>
      <c r="F451">
        <v>797</v>
      </c>
      <c r="G451" t="str">
        <f t="shared" si="7"/>
        <v>INSERT INTO compras_pedido (id, fecha, total, estado, usuario_id, restaurante_id) VALUES (450, '2025-05-15', '291.79', 'pendiente', 950, 797);</v>
      </c>
    </row>
    <row r="452" spans="1:7" x14ac:dyDescent="0.3">
      <c r="A452">
        <v>451</v>
      </c>
      <c r="B452" s="1">
        <v>45599</v>
      </c>
      <c r="C452">
        <v>593.84</v>
      </c>
      <c r="D452" t="s">
        <v>9</v>
      </c>
      <c r="E452">
        <v>53</v>
      </c>
      <c r="F452">
        <v>904</v>
      </c>
      <c r="G452" t="str">
        <f t="shared" si="7"/>
        <v>INSERT INTO compras_pedido (id, fecha, total, estado, usuario_id, restaurante_id) VALUES (451, '2024-11-03', '593.84', 'entregado', 53, 904);</v>
      </c>
    </row>
    <row r="453" spans="1:7" x14ac:dyDescent="0.3">
      <c r="A453">
        <v>452</v>
      </c>
      <c r="B453" s="1">
        <v>45516</v>
      </c>
      <c r="C453">
        <v>612.48</v>
      </c>
      <c r="D453" t="s">
        <v>6</v>
      </c>
      <c r="E453">
        <v>999</v>
      </c>
      <c r="F453">
        <v>620</v>
      </c>
      <c r="G453" t="str">
        <f t="shared" si="7"/>
        <v>INSERT INTO compras_pedido (id, fecha, total, estado, usuario_id, restaurante_id) VALUES (452, '2024-08-12', '612.48', 'en_camino', 999, 620);</v>
      </c>
    </row>
    <row r="454" spans="1:7" x14ac:dyDescent="0.3">
      <c r="A454">
        <v>453</v>
      </c>
      <c r="B454" s="1">
        <v>45742</v>
      </c>
      <c r="C454">
        <v>671.81</v>
      </c>
      <c r="D454" t="s">
        <v>6</v>
      </c>
      <c r="E454">
        <v>284</v>
      </c>
      <c r="F454">
        <v>407</v>
      </c>
      <c r="G454" t="str">
        <f t="shared" si="7"/>
        <v>INSERT INTO compras_pedido (id, fecha, total, estado, usuario_id, restaurante_id) VALUES (453, '2025-03-26', '671.81', 'en_camino', 284, 407);</v>
      </c>
    </row>
    <row r="455" spans="1:7" x14ac:dyDescent="0.3">
      <c r="A455">
        <v>454</v>
      </c>
      <c r="B455" s="1">
        <v>45741</v>
      </c>
      <c r="C455">
        <v>965.9</v>
      </c>
      <c r="D455" t="s">
        <v>7</v>
      </c>
      <c r="E455">
        <v>178</v>
      </c>
      <c r="F455">
        <v>14</v>
      </c>
      <c r="G455" t="str">
        <f t="shared" si="7"/>
        <v>INSERT INTO compras_pedido (id, fecha, total, estado, usuario_id, restaurante_id) VALUES (454, '2025-03-25', '965.9', 'pendiente', 178, 14);</v>
      </c>
    </row>
    <row r="456" spans="1:7" x14ac:dyDescent="0.3">
      <c r="A456">
        <v>455</v>
      </c>
      <c r="B456" s="1">
        <v>45699</v>
      </c>
      <c r="C456">
        <v>539.29</v>
      </c>
      <c r="D456" t="s">
        <v>8</v>
      </c>
      <c r="E456">
        <v>853</v>
      </c>
      <c r="F456">
        <v>794</v>
      </c>
      <c r="G456" t="str">
        <f t="shared" si="7"/>
        <v>INSERT INTO compras_pedido (id, fecha, total, estado, usuario_id, restaurante_id) VALUES (455, '2025-02-11', '539.29', 'en_preparacion', 853, 794);</v>
      </c>
    </row>
    <row r="457" spans="1:7" x14ac:dyDescent="0.3">
      <c r="A457">
        <v>456</v>
      </c>
      <c r="B457" s="1">
        <v>45787</v>
      </c>
      <c r="C457">
        <v>84.25</v>
      </c>
      <c r="D457" t="s">
        <v>8</v>
      </c>
      <c r="E457">
        <v>578</v>
      </c>
      <c r="F457">
        <v>137</v>
      </c>
      <c r="G457" t="str">
        <f t="shared" si="7"/>
        <v>INSERT INTO compras_pedido (id, fecha, total, estado, usuario_id, restaurante_id) VALUES (456, '2025-05-10', '84.25', 'en_preparacion', 578, 137);</v>
      </c>
    </row>
    <row r="458" spans="1:7" x14ac:dyDescent="0.3">
      <c r="A458">
        <v>457</v>
      </c>
      <c r="B458" s="1">
        <v>45603</v>
      </c>
      <c r="C458">
        <v>800.4</v>
      </c>
      <c r="D458" t="s">
        <v>9</v>
      </c>
      <c r="E458">
        <v>559</v>
      </c>
      <c r="F458">
        <v>826</v>
      </c>
      <c r="G458" t="str">
        <f t="shared" si="7"/>
        <v>INSERT INTO compras_pedido (id, fecha, total, estado, usuario_id, restaurante_id) VALUES (457, '2024-11-07', '800.4', 'entregado', 559, 826);</v>
      </c>
    </row>
    <row r="459" spans="1:7" x14ac:dyDescent="0.3">
      <c r="A459">
        <v>458</v>
      </c>
      <c r="B459" s="1">
        <v>45788</v>
      </c>
      <c r="C459">
        <v>28.53</v>
      </c>
      <c r="D459" t="s">
        <v>7</v>
      </c>
      <c r="E459">
        <v>650</v>
      </c>
      <c r="F459">
        <v>700</v>
      </c>
      <c r="G459" t="str">
        <f t="shared" si="7"/>
        <v>INSERT INTO compras_pedido (id, fecha, total, estado, usuario_id, restaurante_id) VALUES (458, '2025-05-11', '28.53', 'pendiente', 650, 700);</v>
      </c>
    </row>
    <row r="460" spans="1:7" x14ac:dyDescent="0.3">
      <c r="A460">
        <v>459</v>
      </c>
      <c r="B460" s="1">
        <v>45579</v>
      </c>
      <c r="C460">
        <v>478.8</v>
      </c>
      <c r="D460" t="s">
        <v>6</v>
      </c>
      <c r="E460">
        <v>910</v>
      </c>
      <c r="F460">
        <v>462</v>
      </c>
      <c r="G460" t="str">
        <f t="shared" si="7"/>
        <v>INSERT INTO compras_pedido (id, fecha, total, estado, usuario_id, restaurante_id) VALUES (459, '2024-10-14', '478.8', 'en_camino', 910, 462);</v>
      </c>
    </row>
    <row r="461" spans="1:7" x14ac:dyDescent="0.3">
      <c r="A461">
        <v>460</v>
      </c>
      <c r="B461" s="1">
        <v>45854</v>
      </c>
      <c r="C461">
        <v>724.28</v>
      </c>
      <c r="D461" t="s">
        <v>8</v>
      </c>
      <c r="E461">
        <v>981</v>
      </c>
      <c r="F461">
        <v>838</v>
      </c>
      <c r="G461" t="str">
        <f t="shared" si="7"/>
        <v>INSERT INTO compras_pedido (id, fecha, total, estado, usuario_id, restaurante_id) VALUES (460, '2025-07-16', '724.28', 'en_preparacion', 981, 838);</v>
      </c>
    </row>
    <row r="462" spans="1:7" x14ac:dyDescent="0.3">
      <c r="A462">
        <v>461</v>
      </c>
      <c r="B462" s="1">
        <v>45526</v>
      </c>
      <c r="C462">
        <v>477.96</v>
      </c>
      <c r="D462" t="s">
        <v>8</v>
      </c>
      <c r="E462">
        <v>14</v>
      </c>
      <c r="F462">
        <v>350</v>
      </c>
      <c r="G462" t="str">
        <f t="shared" si="7"/>
        <v>INSERT INTO compras_pedido (id, fecha, total, estado, usuario_id, restaurante_id) VALUES (461, '2024-08-22', '477.96', 'en_preparacion', 14, 350);</v>
      </c>
    </row>
    <row r="463" spans="1:7" x14ac:dyDescent="0.3">
      <c r="A463">
        <v>462</v>
      </c>
      <c r="B463" s="1">
        <v>45740</v>
      </c>
      <c r="C463">
        <v>477.84</v>
      </c>
      <c r="D463" t="s">
        <v>6</v>
      </c>
      <c r="E463">
        <v>223</v>
      </c>
      <c r="F463">
        <v>964</v>
      </c>
      <c r="G463" t="str">
        <f t="shared" si="7"/>
        <v>INSERT INTO compras_pedido (id, fecha, total, estado, usuario_id, restaurante_id) VALUES (462, '2025-03-24', '477.84', 'en_camino', 223, 964);</v>
      </c>
    </row>
    <row r="464" spans="1:7" x14ac:dyDescent="0.3">
      <c r="A464">
        <v>463</v>
      </c>
      <c r="B464" s="1">
        <v>45531</v>
      </c>
      <c r="C464">
        <v>825.51</v>
      </c>
      <c r="D464" t="s">
        <v>7</v>
      </c>
      <c r="E464">
        <v>64</v>
      </c>
      <c r="F464">
        <v>129</v>
      </c>
      <c r="G464" t="str">
        <f t="shared" si="7"/>
        <v>INSERT INTO compras_pedido (id, fecha, total, estado, usuario_id, restaurante_id) VALUES (463, '2024-08-27', '825.51', 'pendiente', 64, 129);</v>
      </c>
    </row>
    <row r="465" spans="1:7" x14ac:dyDescent="0.3">
      <c r="A465">
        <v>464</v>
      </c>
      <c r="B465" s="1">
        <v>45619</v>
      </c>
      <c r="C465">
        <v>475.28</v>
      </c>
      <c r="D465" t="s">
        <v>7</v>
      </c>
      <c r="E465">
        <v>305</v>
      </c>
      <c r="F465">
        <v>567</v>
      </c>
      <c r="G465" t="str">
        <f t="shared" si="7"/>
        <v>INSERT INTO compras_pedido (id, fecha, total, estado, usuario_id, restaurante_id) VALUES (464, '2024-11-23', '475.28', 'pendiente', 305, 567);</v>
      </c>
    </row>
    <row r="466" spans="1:7" x14ac:dyDescent="0.3">
      <c r="A466">
        <v>465</v>
      </c>
      <c r="B466" s="1">
        <v>45735</v>
      </c>
      <c r="C466">
        <v>194.39</v>
      </c>
      <c r="D466" t="s">
        <v>7</v>
      </c>
      <c r="E466">
        <v>472</v>
      </c>
      <c r="F466">
        <v>184</v>
      </c>
      <c r="G466" t="str">
        <f t="shared" si="7"/>
        <v>INSERT INTO compras_pedido (id, fecha, total, estado, usuario_id, restaurante_id) VALUES (465, '2025-03-19', '194.39', 'pendiente', 472, 184);</v>
      </c>
    </row>
    <row r="467" spans="1:7" x14ac:dyDescent="0.3">
      <c r="A467">
        <v>466</v>
      </c>
      <c r="B467" s="1">
        <v>45764</v>
      </c>
      <c r="C467">
        <v>826.36</v>
      </c>
      <c r="D467" t="s">
        <v>8</v>
      </c>
      <c r="E467">
        <v>395</v>
      </c>
      <c r="F467">
        <v>327</v>
      </c>
      <c r="G467" t="str">
        <f t="shared" si="7"/>
        <v>INSERT INTO compras_pedido (id, fecha, total, estado, usuario_id, restaurante_id) VALUES (466, '2025-04-17', '826.36', 'en_preparacion', 395, 327);</v>
      </c>
    </row>
    <row r="468" spans="1:7" x14ac:dyDescent="0.3">
      <c r="A468">
        <v>467</v>
      </c>
      <c r="B468" s="1">
        <v>45519</v>
      </c>
      <c r="C468">
        <v>518.70000000000005</v>
      </c>
      <c r="D468" t="s">
        <v>6</v>
      </c>
      <c r="E468">
        <v>602</v>
      </c>
      <c r="F468">
        <v>428</v>
      </c>
      <c r="G468" t="str">
        <f t="shared" si="7"/>
        <v>INSERT INTO compras_pedido (id, fecha, total, estado, usuario_id, restaurante_id) VALUES (467, '2024-08-15', '518.7', 'en_camino', 602, 428);</v>
      </c>
    </row>
    <row r="469" spans="1:7" x14ac:dyDescent="0.3">
      <c r="A469">
        <v>468</v>
      </c>
      <c r="B469" s="1">
        <v>45674</v>
      </c>
      <c r="C469">
        <v>298.76</v>
      </c>
      <c r="D469" t="s">
        <v>6</v>
      </c>
      <c r="E469">
        <v>756</v>
      </c>
      <c r="F469">
        <v>436</v>
      </c>
      <c r="G469" t="str">
        <f t="shared" si="7"/>
        <v>INSERT INTO compras_pedido (id, fecha, total, estado, usuario_id, restaurante_id) VALUES (468, '2025-01-17', '298.76', 'en_camino', 756, 436);</v>
      </c>
    </row>
    <row r="470" spans="1:7" x14ac:dyDescent="0.3">
      <c r="A470">
        <v>469</v>
      </c>
      <c r="B470" s="1">
        <v>45710</v>
      </c>
      <c r="C470">
        <v>678.01</v>
      </c>
      <c r="D470" t="s">
        <v>6</v>
      </c>
      <c r="E470">
        <v>97</v>
      </c>
      <c r="F470">
        <v>719</v>
      </c>
      <c r="G470" t="str">
        <f t="shared" si="7"/>
        <v>INSERT INTO compras_pedido (id, fecha, total, estado, usuario_id, restaurante_id) VALUES (469, '2025-02-22', '678.01', 'en_camino', 97, 719);</v>
      </c>
    </row>
    <row r="471" spans="1:7" x14ac:dyDescent="0.3">
      <c r="A471">
        <v>470</v>
      </c>
      <c r="B471" s="1">
        <v>45550</v>
      </c>
      <c r="C471">
        <v>975.35</v>
      </c>
      <c r="D471" t="s">
        <v>9</v>
      </c>
      <c r="E471">
        <v>839</v>
      </c>
      <c r="F471">
        <v>486</v>
      </c>
      <c r="G471" t="str">
        <f t="shared" si="7"/>
        <v>INSERT INTO compras_pedido (id, fecha, total, estado, usuario_id, restaurante_id) VALUES (470, '2024-09-15', '975.35', 'entregado', 839, 486);</v>
      </c>
    </row>
    <row r="472" spans="1:7" x14ac:dyDescent="0.3">
      <c r="A472">
        <v>471</v>
      </c>
      <c r="B472" s="1">
        <v>45657</v>
      </c>
      <c r="C472">
        <v>86.7</v>
      </c>
      <c r="D472" t="s">
        <v>8</v>
      </c>
      <c r="E472">
        <v>818</v>
      </c>
      <c r="F472">
        <v>36</v>
      </c>
      <c r="G472" t="str">
        <f t="shared" si="7"/>
        <v>INSERT INTO compras_pedido (id, fecha, total, estado, usuario_id, restaurante_id) VALUES (471, '2024-12-31', '86.7', 'en_preparacion', 818, 36);</v>
      </c>
    </row>
    <row r="473" spans="1:7" x14ac:dyDescent="0.3">
      <c r="A473">
        <v>472</v>
      </c>
      <c r="B473" s="1">
        <v>45577</v>
      </c>
      <c r="C473">
        <v>517.85</v>
      </c>
      <c r="D473" t="s">
        <v>9</v>
      </c>
      <c r="E473">
        <v>493</v>
      </c>
      <c r="F473">
        <v>963</v>
      </c>
      <c r="G473" t="str">
        <f t="shared" si="7"/>
        <v>INSERT INTO compras_pedido (id, fecha, total, estado, usuario_id, restaurante_id) VALUES (472, '2024-10-12', '517.85', 'entregado', 493, 963);</v>
      </c>
    </row>
    <row r="474" spans="1:7" x14ac:dyDescent="0.3">
      <c r="A474">
        <v>473</v>
      </c>
      <c r="B474" s="1">
        <v>45512</v>
      </c>
      <c r="C474">
        <v>546.88</v>
      </c>
      <c r="D474" t="s">
        <v>9</v>
      </c>
      <c r="E474">
        <v>90</v>
      </c>
      <c r="F474">
        <v>143</v>
      </c>
      <c r="G474" t="str">
        <f t="shared" si="7"/>
        <v>INSERT INTO compras_pedido (id, fecha, total, estado, usuario_id, restaurante_id) VALUES (473, '2024-08-08', '546.88', 'entregado', 90, 143);</v>
      </c>
    </row>
    <row r="475" spans="1:7" x14ac:dyDescent="0.3">
      <c r="A475">
        <v>474</v>
      </c>
      <c r="B475" s="1">
        <v>45828</v>
      </c>
      <c r="C475">
        <v>68.27</v>
      </c>
      <c r="D475" t="s">
        <v>6</v>
      </c>
      <c r="E475">
        <v>490</v>
      </c>
      <c r="F475">
        <v>239</v>
      </c>
      <c r="G475" t="str">
        <f t="shared" si="7"/>
        <v>INSERT INTO compras_pedido (id, fecha, total, estado, usuario_id, restaurante_id) VALUES (474, '2025-06-20', '68.27', 'en_camino', 490, 239);</v>
      </c>
    </row>
    <row r="476" spans="1:7" x14ac:dyDescent="0.3">
      <c r="A476">
        <v>475</v>
      </c>
      <c r="B476" s="1">
        <v>45712</v>
      </c>
      <c r="C476">
        <v>760.72</v>
      </c>
      <c r="D476" t="s">
        <v>7</v>
      </c>
      <c r="E476">
        <v>524</v>
      </c>
      <c r="F476">
        <v>685</v>
      </c>
      <c r="G476" t="str">
        <f t="shared" si="7"/>
        <v>INSERT INTO compras_pedido (id, fecha, total, estado, usuario_id, restaurante_id) VALUES (475, '2025-02-24', '760.72', 'pendiente', 524, 685);</v>
      </c>
    </row>
    <row r="477" spans="1:7" x14ac:dyDescent="0.3">
      <c r="A477">
        <v>476</v>
      </c>
      <c r="B477" s="1">
        <v>45757</v>
      </c>
      <c r="C477">
        <v>686.86</v>
      </c>
      <c r="D477" t="s">
        <v>7</v>
      </c>
      <c r="E477">
        <v>960</v>
      </c>
      <c r="F477">
        <v>470</v>
      </c>
      <c r="G477" t="str">
        <f t="shared" si="7"/>
        <v>INSERT INTO compras_pedido (id, fecha, total, estado, usuario_id, restaurante_id) VALUES (476, '2025-04-10', '686.86', 'pendiente', 960, 470);</v>
      </c>
    </row>
    <row r="478" spans="1:7" x14ac:dyDescent="0.3">
      <c r="A478">
        <v>477</v>
      </c>
      <c r="B478" s="1">
        <v>45589</v>
      </c>
      <c r="C478">
        <v>663.42</v>
      </c>
      <c r="D478" t="s">
        <v>9</v>
      </c>
      <c r="E478">
        <v>661</v>
      </c>
      <c r="F478">
        <v>298</v>
      </c>
      <c r="G478" t="str">
        <f t="shared" si="7"/>
        <v>INSERT INTO compras_pedido (id, fecha, total, estado, usuario_id, restaurante_id) VALUES (477, '2024-10-24', '663.42', 'entregado', 661, 298);</v>
      </c>
    </row>
    <row r="479" spans="1:7" x14ac:dyDescent="0.3">
      <c r="A479">
        <v>478</v>
      </c>
      <c r="B479" s="1">
        <v>45727</v>
      </c>
      <c r="C479">
        <v>536.98</v>
      </c>
      <c r="D479" t="s">
        <v>9</v>
      </c>
      <c r="E479">
        <v>266</v>
      </c>
      <c r="F479">
        <v>753</v>
      </c>
      <c r="G479" t="str">
        <f t="shared" si="7"/>
        <v>INSERT INTO compras_pedido (id, fecha, total, estado, usuario_id, restaurante_id) VALUES (478, '2025-03-11', '536.98', 'entregado', 266, 753);</v>
      </c>
    </row>
    <row r="480" spans="1:7" x14ac:dyDescent="0.3">
      <c r="A480">
        <v>479</v>
      </c>
      <c r="B480" s="1">
        <v>45607</v>
      </c>
      <c r="C480">
        <v>134.47</v>
      </c>
      <c r="D480" t="s">
        <v>8</v>
      </c>
      <c r="E480">
        <v>640</v>
      </c>
      <c r="F480">
        <v>889</v>
      </c>
      <c r="G480" t="str">
        <f t="shared" si="7"/>
        <v>INSERT INTO compras_pedido (id, fecha, total, estado, usuario_id, restaurante_id) VALUES (479, '2024-11-11', '134.47', 'en_preparacion', 640, 889);</v>
      </c>
    </row>
    <row r="481" spans="1:7" x14ac:dyDescent="0.3">
      <c r="A481">
        <v>480</v>
      </c>
      <c r="B481" s="1">
        <v>45681</v>
      </c>
      <c r="C481">
        <v>34.69</v>
      </c>
      <c r="D481" t="s">
        <v>9</v>
      </c>
      <c r="E481">
        <v>800</v>
      </c>
      <c r="F481">
        <v>160</v>
      </c>
      <c r="G481" t="str">
        <f t="shared" si="7"/>
        <v>INSERT INTO compras_pedido (id, fecha, total, estado, usuario_id, restaurante_id) VALUES (480, '2025-01-24', '34.69', 'entregado', 800, 160);</v>
      </c>
    </row>
    <row r="482" spans="1:7" x14ac:dyDescent="0.3">
      <c r="A482">
        <v>481</v>
      </c>
      <c r="B482" s="1">
        <v>45630</v>
      </c>
      <c r="C482">
        <v>149.52000000000001</v>
      </c>
      <c r="D482" t="s">
        <v>9</v>
      </c>
      <c r="E482">
        <v>205</v>
      </c>
      <c r="F482">
        <v>43</v>
      </c>
      <c r="G482" t="str">
        <f t="shared" si="7"/>
        <v>INSERT INTO compras_pedido (id, fecha, total, estado, usuario_id, restaurante_id) VALUES (481, '2024-12-04', '149.52', 'entregado', 205, 43);</v>
      </c>
    </row>
    <row r="483" spans="1:7" x14ac:dyDescent="0.3">
      <c r="A483">
        <v>482</v>
      </c>
      <c r="B483" s="1">
        <v>45813</v>
      </c>
      <c r="C483">
        <v>411.5</v>
      </c>
      <c r="D483" t="s">
        <v>9</v>
      </c>
      <c r="E483">
        <v>84</v>
      </c>
      <c r="F483">
        <v>693</v>
      </c>
      <c r="G483" t="str">
        <f t="shared" si="7"/>
        <v>INSERT INTO compras_pedido (id, fecha, total, estado, usuario_id, restaurante_id) VALUES (482, '2025-06-05', '411.5', 'entregado', 84, 693);</v>
      </c>
    </row>
    <row r="484" spans="1:7" x14ac:dyDescent="0.3">
      <c r="A484">
        <v>483</v>
      </c>
      <c r="B484" s="1">
        <v>45786</v>
      </c>
      <c r="C484">
        <v>910.08</v>
      </c>
      <c r="D484" t="s">
        <v>9</v>
      </c>
      <c r="E484">
        <v>742</v>
      </c>
      <c r="F484">
        <v>890</v>
      </c>
      <c r="G484" t="str">
        <f t="shared" si="7"/>
        <v>INSERT INTO compras_pedido (id, fecha, total, estado, usuario_id, restaurante_id) VALUES (483, '2025-05-09', '910.08', 'entregado', 742, 890);</v>
      </c>
    </row>
    <row r="485" spans="1:7" x14ac:dyDescent="0.3">
      <c r="A485">
        <v>484</v>
      </c>
      <c r="B485" s="1">
        <v>45511</v>
      </c>
      <c r="C485">
        <v>315.62</v>
      </c>
      <c r="D485" t="s">
        <v>7</v>
      </c>
      <c r="E485">
        <v>306</v>
      </c>
      <c r="F485">
        <v>38</v>
      </c>
      <c r="G485" t="str">
        <f t="shared" si="7"/>
        <v>INSERT INTO compras_pedido (id, fecha, total, estado, usuario_id, restaurante_id) VALUES (484, '2024-08-07', '315.62', 'pendiente', 306, 38);</v>
      </c>
    </row>
    <row r="486" spans="1:7" x14ac:dyDescent="0.3">
      <c r="A486">
        <v>485</v>
      </c>
      <c r="B486" s="1">
        <v>45588</v>
      </c>
      <c r="C486">
        <v>815.69</v>
      </c>
      <c r="D486" t="s">
        <v>9</v>
      </c>
      <c r="E486">
        <v>228</v>
      </c>
      <c r="F486">
        <v>911</v>
      </c>
      <c r="G486" t="str">
        <f t="shared" si="7"/>
        <v>INSERT INTO compras_pedido (id, fecha, total, estado, usuario_id, restaurante_id) VALUES (485, '2024-10-23', '815.69', 'entregado', 228, 911);</v>
      </c>
    </row>
    <row r="487" spans="1:7" x14ac:dyDescent="0.3">
      <c r="A487">
        <v>486</v>
      </c>
      <c r="B487" s="1">
        <v>45562</v>
      </c>
      <c r="C487">
        <v>12.1</v>
      </c>
      <c r="D487" t="s">
        <v>9</v>
      </c>
      <c r="E487">
        <v>709</v>
      </c>
      <c r="F487">
        <v>444</v>
      </c>
      <c r="G487" t="str">
        <f t="shared" si="7"/>
        <v>INSERT INTO compras_pedido (id, fecha, total, estado, usuario_id, restaurante_id) VALUES (486, '2024-09-27', '12.1', 'entregado', 709, 444);</v>
      </c>
    </row>
    <row r="488" spans="1:7" x14ac:dyDescent="0.3">
      <c r="A488">
        <v>487</v>
      </c>
      <c r="B488" s="1">
        <v>45738</v>
      </c>
      <c r="C488">
        <v>173.96</v>
      </c>
      <c r="D488" t="s">
        <v>6</v>
      </c>
      <c r="E488">
        <v>293</v>
      </c>
      <c r="F488">
        <v>261</v>
      </c>
      <c r="G488" t="str">
        <f t="shared" si="7"/>
        <v>INSERT INTO compras_pedido (id, fecha, total, estado, usuario_id, restaurante_id) VALUES (487, '2025-03-22', '173.96', 'en_camino', 293, 261);</v>
      </c>
    </row>
    <row r="489" spans="1:7" x14ac:dyDescent="0.3">
      <c r="A489">
        <v>488</v>
      </c>
      <c r="B489" s="1">
        <v>45842</v>
      </c>
      <c r="C489">
        <v>70.64</v>
      </c>
      <c r="D489" t="s">
        <v>7</v>
      </c>
      <c r="E489">
        <v>341</v>
      </c>
      <c r="F489">
        <v>777</v>
      </c>
      <c r="G489" t="str">
        <f t="shared" si="7"/>
        <v>INSERT INTO compras_pedido (id, fecha, total, estado, usuario_id, restaurante_id) VALUES (488, '2025-07-04', '70.64', 'pendiente', 341, 777);</v>
      </c>
    </row>
    <row r="490" spans="1:7" x14ac:dyDescent="0.3">
      <c r="A490">
        <v>489</v>
      </c>
      <c r="B490" s="1">
        <v>45521</v>
      </c>
      <c r="C490">
        <v>511.44</v>
      </c>
      <c r="D490" t="s">
        <v>7</v>
      </c>
      <c r="E490">
        <v>115</v>
      </c>
      <c r="F490">
        <v>578</v>
      </c>
      <c r="G490" t="str">
        <f t="shared" si="7"/>
        <v>INSERT INTO compras_pedido (id, fecha, total, estado, usuario_id, restaurante_id) VALUES (489, '2024-08-17', '511.44', 'pendiente', 115, 578);</v>
      </c>
    </row>
    <row r="491" spans="1:7" x14ac:dyDescent="0.3">
      <c r="A491">
        <v>490</v>
      </c>
      <c r="B491" s="1">
        <v>45774</v>
      </c>
      <c r="C491">
        <v>250.01</v>
      </c>
      <c r="D491" t="s">
        <v>8</v>
      </c>
      <c r="E491">
        <v>974</v>
      </c>
      <c r="F491">
        <v>803</v>
      </c>
      <c r="G491" t="str">
        <f t="shared" si="7"/>
        <v>INSERT INTO compras_pedido (id, fecha, total, estado, usuario_id, restaurante_id) VALUES (490, '2025-04-27', '250.01', 'en_preparacion', 974, 803);</v>
      </c>
    </row>
    <row r="492" spans="1:7" x14ac:dyDescent="0.3">
      <c r="A492">
        <v>491</v>
      </c>
      <c r="B492" s="1">
        <v>45609</v>
      </c>
      <c r="C492">
        <v>764.23</v>
      </c>
      <c r="D492" t="s">
        <v>8</v>
      </c>
      <c r="E492">
        <v>100</v>
      </c>
      <c r="F492">
        <v>43</v>
      </c>
      <c r="G492" t="str">
        <f t="shared" si="7"/>
        <v>INSERT INTO compras_pedido (id, fecha, total, estado, usuario_id, restaurante_id) VALUES (491, '2024-11-13', '764.23', 'en_preparacion', 100, 43);</v>
      </c>
    </row>
    <row r="493" spans="1:7" x14ac:dyDescent="0.3">
      <c r="A493">
        <v>492</v>
      </c>
      <c r="B493" s="1">
        <v>45625</v>
      </c>
      <c r="C493">
        <v>97.96</v>
      </c>
      <c r="D493" t="s">
        <v>6</v>
      </c>
      <c r="E493">
        <v>843</v>
      </c>
      <c r="F493">
        <v>225</v>
      </c>
      <c r="G493" t="str">
        <f t="shared" si="7"/>
        <v>INSERT INTO compras_pedido (id, fecha, total, estado, usuario_id, restaurante_id) VALUES (492, '2024-11-29', '97.96', 'en_camino', 843, 225);</v>
      </c>
    </row>
    <row r="494" spans="1:7" x14ac:dyDescent="0.3">
      <c r="A494">
        <v>493</v>
      </c>
      <c r="B494" s="1">
        <v>45797</v>
      </c>
      <c r="C494">
        <v>353.45</v>
      </c>
      <c r="D494" t="s">
        <v>7</v>
      </c>
      <c r="E494">
        <v>48</v>
      </c>
      <c r="F494">
        <v>676</v>
      </c>
      <c r="G494" t="str">
        <f t="shared" si="7"/>
        <v>INSERT INTO compras_pedido (id, fecha, total, estado, usuario_id, restaurante_id) VALUES (493, '2025-05-20', '353.45', 'pendiente', 48, 676);</v>
      </c>
    </row>
    <row r="495" spans="1:7" x14ac:dyDescent="0.3">
      <c r="A495">
        <v>494</v>
      </c>
      <c r="B495" s="1">
        <v>45511</v>
      </c>
      <c r="C495">
        <v>439.63</v>
      </c>
      <c r="D495" t="s">
        <v>7</v>
      </c>
      <c r="E495">
        <v>316</v>
      </c>
      <c r="F495">
        <v>110</v>
      </c>
      <c r="G495" t="str">
        <f t="shared" si="7"/>
        <v>INSERT INTO compras_pedido (id, fecha, total, estado, usuario_id, restaurante_id) VALUES (494, '2024-08-07', '439.63', 'pendiente', 316, 110);</v>
      </c>
    </row>
    <row r="496" spans="1:7" x14ac:dyDescent="0.3">
      <c r="A496">
        <v>495</v>
      </c>
      <c r="B496" s="1">
        <v>45827</v>
      </c>
      <c r="C496">
        <v>950.15</v>
      </c>
      <c r="D496" t="s">
        <v>8</v>
      </c>
      <c r="E496">
        <v>715</v>
      </c>
      <c r="F496">
        <v>316</v>
      </c>
      <c r="G496" t="str">
        <f t="shared" si="7"/>
        <v>INSERT INTO compras_pedido (id, fecha, total, estado, usuario_id, restaurante_id) VALUES (495, '2025-06-19', '950.15', 'en_preparacion', 715, 316);</v>
      </c>
    </row>
    <row r="497" spans="1:7" x14ac:dyDescent="0.3">
      <c r="A497">
        <v>496</v>
      </c>
      <c r="B497" s="1">
        <v>45805</v>
      </c>
      <c r="C497">
        <v>468.6</v>
      </c>
      <c r="D497" t="s">
        <v>7</v>
      </c>
      <c r="E497">
        <v>832</v>
      </c>
      <c r="F497">
        <v>243</v>
      </c>
      <c r="G497" t="str">
        <f t="shared" si="7"/>
        <v>INSERT INTO compras_pedido (id, fecha, total, estado, usuario_id, restaurante_id) VALUES (496, '2025-05-28', '468.6', 'pendiente', 832, 243);</v>
      </c>
    </row>
    <row r="498" spans="1:7" x14ac:dyDescent="0.3">
      <c r="A498">
        <v>497</v>
      </c>
      <c r="B498" s="1">
        <v>45588</v>
      </c>
      <c r="C498">
        <v>340.43</v>
      </c>
      <c r="D498" t="s">
        <v>7</v>
      </c>
      <c r="E498">
        <v>283</v>
      </c>
      <c r="F498">
        <v>334</v>
      </c>
      <c r="G498" t="str">
        <f t="shared" si="7"/>
        <v>INSERT INTO compras_pedido (id, fecha, total, estado, usuario_id, restaurante_id) VALUES (497, '2024-10-23', '340.43', 'pendiente', 283, 334);</v>
      </c>
    </row>
    <row r="499" spans="1:7" x14ac:dyDescent="0.3">
      <c r="A499">
        <v>498</v>
      </c>
      <c r="B499" s="1">
        <v>45772</v>
      </c>
      <c r="C499">
        <v>170.79</v>
      </c>
      <c r="D499" t="s">
        <v>9</v>
      </c>
      <c r="E499">
        <v>881</v>
      </c>
      <c r="F499">
        <v>543</v>
      </c>
      <c r="G499" t="str">
        <f t="shared" si="7"/>
        <v>INSERT INTO compras_pedido (id, fecha, total, estado, usuario_id, restaurante_id) VALUES (498, '2025-04-25', '170.79', 'entregado', 881, 543);</v>
      </c>
    </row>
    <row r="500" spans="1:7" x14ac:dyDescent="0.3">
      <c r="A500">
        <v>499</v>
      </c>
      <c r="B500" s="1">
        <v>45826</v>
      </c>
      <c r="C500">
        <v>127.67</v>
      </c>
      <c r="D500" t="s">
        <v>8</v>
      </c>
      <c r="E500">
        <v>174</v>
      </c>
      <c r="F500">
        <v>564</v>
      </c>
      <c r="G500" t="str">
        <f t="shared" si="7"/>
        <v>INSERT INTO compras_pedido (id, fecha, total, estado, usuario_id, restaurante_id) VALUES (499, '2025-06-18', '127.67', 'en_preparacion', 174, 564);</v>
      </c>
    </row>
    <row r="501" spans="1:7" x14ac:dyDescent="0.3">
      <c r="A501">
        <v>500</v>
      </c>
      <c r="B501" s="1">
        <v>45779</v>
      </c>
      <c r="C501">
        <v>861.64</v>
      </c>
      <c r="D501" t="s">
        <v>6</v>
      </c>
      <c r="E501">
        <v>139</v>
      </c>
      <c r="F501">
        <v>274</v>
      </c>
      <c r="G501" t="str">
        <f t="shared" si="7"/>
        <v>INSERT INTO compras_pedido (id, fecha, total, estado, usuario_id, restaurante_id) VALUES (500, '2025-05-02', '861.64', 'en_camino', 139, 274);</v>
      </c>
    </row>
    <row r="502" spans="1:7" x14ac:dyDescent="0.3">
      <c r="A502">
        <v>501</v>
      </c>
      <c r="B502" s="1">
        <v>45685</v>
      </c>
      <c r="C502">
        <v>995.22</v>
      </c>
      <c r="D502" t="s">
        <v>8</v>
      </c>
      <c r="E502">
        <v>836</v>
      </c>
      <c r="F502">
        <v>860</v>
      </c>
      <c r="G502" t="str">
        <f t="shared" si="7"/>
        <v>INSERT INTO compras_pedido (id, fecha, total, estado, usuario_id, restaurante_id) VALUES (501, '2025-01-28', '995.22', 'en_preparacion', 836, 860);</v>
      </c>
    </row>
    <row r="503" spans="1:7" x14ac:dyDescent="0.3">
      <c r="A503">
        <v>502</v>
      </c>
      <c r="B503" s="1">
        <v>45527</v>
      </c>
      <c r="C503">
        <v>626.04</v>
      </c>
      <c r="D503" t="s">
        <v>8</v>
      </c>
      <c r="E503">
        <v>76</v>
      </c>
      <c r="F503">
        <v>433</v>
      </c>
      <c r="G503" t="str">
        <f t="shared" si="7"/>
        <v>INSERT INTO compras_pedido (id, fecha, total, estado, usuario_id, restaurante_id) VALUES (502, '2024-08-23', '626.04', 'en_preparacion', 76, 433);</v>
      </c>
    </row>
    <row r="504" spans="1:7" x14ac:dyDescent="0.3">
      <c r="A504">
        <v>503</v>
      </c>
      <c r="B504" s="1">
        <v>45732</v>
      </c>
      <c r="C504">
        <v>452.22</v>
      </c>
      <c r="D504" t="s">
        <v>8</v>
      </c>
      <c r="E504">
        <v>415</v>
      </c>
      <c r="F504">
        <v>281</v>
      </c>
      <c r="G504" t="str">
        <f t="shared" si="7"/>
        <v>INSERT INTO compras_pedido (id, fecha, total, estado, usuario_id, restaurante_id) VALUES (503, '2025-03-16', '452.22', 'en_preparacion', 415, 281);</v>
      </c>
    </row>
    <row r="505" spans="1:7" x14ac:dyDescent="0.3">
      <c r="A505">
        <v>504</v>
      </c>
      <c r="B505" s="1">
        <v>45661</v>
      </c>
      <c r="C505">
        <v>357.93</v>
      </c>
      <c r="D505" t="s">
        <v>9</v>
      </c>
      <c r="E505">
        <v>637</v>
      </c>
      <c r="F505">
        <v>857</v>
      </c>
      <c r="G505" t="str">
        <f t="shared" si="7"/>
        <v>INSERT INTO compras_pedido (id, fecha, total, estado, usuario_id, restaurante_id) VALUES (504, '2025-01-04', '357.93', 'entregado', 637, 857);</v>
      </c>
    </row>
    <row r="506" spans="1:7" x14ac:dyDescent="0.3">
      <c r="A506">
        <v>505</v>
      </c>
      <c r="B506" s="1">
        <v>45797</v>
      </c>
      <c r="C506">
        <v>336.1</v>
      </c>
      <c r="D506" t="s">
        <v>7</v>
      </c>
      <c r="E506">
        <v>57</v>
      </c>
      <c r="F506">
        <v>750</v>
      </c>
      <c r="G506" t="str">
        <f t="shared" si="7"/>
        <v>INSERT INTO compras_pedido (id, fecha, total, estado, usuario_id, restaurante_id) VALUES (505, '2025-05-20', '336.1', 'pendiente', 57, 750);</v>
      </c>
    </row>
    <row r="507" spans="1:7" x14ac:dyDescent="0.3">
      <c r="A507">
        <v>506</v>
      </c>
      <c r="B507" s="1">
        <v>45540</v>
      </c>
      <c r="C507">
        <v>685.36</v>
      </c>
      <c r="D507" t="s">
        <v>6</v>
      </c>
      <c r="E507">
        <v>828</v>
      </c>
      <c r="F507">
        <v>289</v>
      </c>
      <c r="G507" t="str">
        <f t="shared" si="7"/>
        <v>INSERT INTO compras_pedido (id, fecha, total, estado, usuario_id, restaurante_id) VALUES (506, '2024-09-05', '685.36', 'en_camino', 828, 289);</v>
      </c>
    </row>
    <row r="508" spans="1:7" x14ac:dyDescent="0.3">
      <c r="A508">
        <v>507</v>
      </c>
      <c r="B508" s="1">
        <v>45780</v>
      </c>
      <c r="C508">
        <v>879.44</v>
      </c>
      <c r="D508" t="s">
        <v>6</v>
      </c>
      <c r="E508">
        <v>957</v>
      </c>
      <c r="F508">
        <v>36</v>
      </c>
      <c r="G508" t="str">
        <f t="shared" si="7"/>
        <v>INSERT INTO compras_pedido (id, fecha, total, estado, usuario_id, restaurante_id) VALUES (507, '2025-05-03', '879.44', 'en_camino', 957, 36);</v>
      </c>
    </row>
    <row r="509" spans="1:7" x14ac:dyDescent="0.3">
      <c r="A509">
        <v>508</v>
      </c>
      <c r="B509" s="1">
        <v>45803</v>
      </c>
      <c r="C509">
        <v>921.17</v>
      </c>
      <c r="D509" t="s">
        <v>6</v>
      </c>
      <c r="E509">
        <v>521</v>
      </c>
      <c r="F509">
        <v>729</v>
      </c>
      <c r="G509" t="str">
        <f t="shared" si="7"/>
        <v>INSERT INTO compras_pedido (id, fecha, total, estado, usuario_id, restaurante_id) VALUES (508, '2025-05-26', '921.17', 'en_camino', 521, 729);</v>
      </c>
    </row>
    <row r="510" spans="1:7" x14ac:dyDescent="0.3">
      <c r="A510">
        <v>509</v>
      </c>
      <c r="B510" s="1">
        <v>45822</v>
      </c>
      <c r="C510">
        <v>297.58</v>
      </c>
      <c r="D510" t="s">
        <v>8</v>
      </c>
      <c r="E510">
        <v>613</v>
      </c>
      <c r="F510">
        <v>105</v>
      </c>
      <c r="G510" t="str">
        <f t="shared" si="7"/>
        <v>INSERT INTO compras_pedido (id, fecha, total, estado, usuario_id, restaurante_id) VALUES (509, '2025-06-14', '297.58', 'en_preparacion', 613, 105);</v>
      </c>
    </row>
    <row r="511" spans="1:7" x14ac:dyDescent="0.3">
      <c r="A511">
        <v>510</v>
      </c>
      <c r="B511" s="1">
        <v>45584</v>
      </c>
      <c r="C511">
        <v>750.82</v>
      </c>
      <c r="D511" t="s">
        <v>7</v>
      </c>
      <c r="E511">
        <v>317</v>
      </c>
      <c r="F511">
        <v>433</v>
      </c>
      <c r="G511" t="str">
        <f t="shared" si="7"/>
        <v>INSERT INTO compras_pedido (id, fecha, total, estado, usuario_id, restaurante_id) VALUES (510, '2024-10-19', '750.82', 'pendiente', 317, 433);</v>
      </c>
    </row>
    <row r="512" spans="1:7" x14ac:dyDescent="0.3">
      <c r="A512">
        <v>511</v>
      </c>
      <c r="B512" s="1">
        <v>45854</v>
      </c>
      <c r="C512">
        <v>384.03</v>
      </c>
      <c r="D512" t="s">
        <v>8</v>
      </c>
      <c r="E512">
        <v>129</v>
      </c>
      <c r="F512">
        <v>831</v>
      </c>
      <c r="G512" t="str">
        <f t="shared" si="7"/>
        <v>INSERT INTO compras_pedido (id, fecha, total, estado, usuario_id, restaurante_id) VALUES (511, '2025-07-16', '384.03', 'en_preparacion', 129, 831);</v>
      </c>
    </row>
    <row r="513" spans="1:7" x14ac:dyDescent="0.3">
      <c r="A513">
        <v>512</v>
      </c>
      <c r="B513" s="1">
        <v>45805</v>
      </c>
      <c r="C513">
        <v>550.55999999999995</v>
      </c>
      <c r="D513" t="s">
        <v>6</v>
      </c>
      <c r="E513">
        <v>228</v>
      </c>
      <c r="F513">
        <v>782</v>
      </c>
      <c r="G513" t="str">
        <f t="shared" si="7"/>
        <v>INSERT INTO compras_pedido (id, fecha, total, estado, usuario_id, restaurante_id) VALUES (512, '2025-05-28', '550.56', 'en_camino', 228, 782);</v>
      </c>
    </row>
    <row r="514" spans="1:7" x14ac:dyDescent="0.3">
      <c r="A514">
        <v>513</v>
      </c>
      <c r="B514" s="1">
        <v>45559</v>
      </c>
      <c r="C514">
        <v>795.8</v>
      </c>
      <c r="D514" t="s">
        <v>8</v>
      </c>
      <c r="E514">
        <v>875</v>
      </c>
      <c r="F514">
        <v>544</v>
      </c>
      <c r="G514" t="str">
        <f t="shared" ref="G514:G577" si="8">"INSERT INTO compras_pedido (id, fecha, total, estado, usuario_id, restaurante_id) VALUES (" &amp; A514 &amp; ", '" &amp; TEXT(B514,"yyyy-mm-dd") &amp; "', '" &amp; C514 &amp; "', '" &amp; D514 &amp; "', " &amp; E514 &amp; ", " &amp; F514 &amp; ");"</f>
        <v>INSERT INTO compras_pedido (id, fecha, total, estado, usuario_id, restaurante_id) VALUES (513, '2024-09-24', '795.8', 'en_preparacion', 875, 544);</v>
      </c>
    </row>
    <row r="515" spans="1:7" x14ac:dyDescent="0.3">
      <c r="A515">
        <v>514</v>
      </c>
      <c r="B515" s="1">
        <v>45748</v>
      </c>
      <c r="C515">
        <v>112.8</v>
      </c>
      <c r="D515" t="s">
        <v>7</v>
      </c>
      <c r="E515">
        <v>447</v>
      </c>
      <c r="F515">
        <v>946</v>
      </c>
      <c r="G515" t="str">
        <f t="shared" si="8"/>
        <v>INSERT INTO compras_pedido (id, fecha, total, estado, usuario_id, restaurante_id) VALUES (514, '2025-04-01', '112.8', 'pendiente', 447, 946);</v>
      </c>
    </row>
    <row r="516" spans="1:7" x14ac:dyDescent="0.3">
      <c r="A516">
        <v>515</v>
      </c>
      <c r="B516" s="1">
        <v>45674</v>
      </c>
      <c r="C516">
        <v>133.63999999999999</v>
      </c>
      <c r="D516" t="s">
        <v>6</v>
      </c>
      <c r="E516">
        <v>628</v>
      </c>
      <c r="F516">
        <v>226</v>
      </c>
      <c r="G516" t="str">
        <f t="shared" si="8"/>
        <v>INSERT INTO compras_pedido (id, fecha, total, estado, usuario_id, restaurante_id) VALUES (515, '2025-01-17', '133.64', 'en_camino', 628, 226);</v>
      </c>
    </row>
    <row r="517" spans="1:7" x14ac:dyDescent="0.3">
      <c r="A517">
        <v>516</v>
      </c>
      <c r="B517" s="1">
        <v>45715</v>
      </c>
      <c r="C517">
        <v>175.66</v>
      </c>
      <c r="D517" t="s">
        <v>6</v>
      </c>
      <c r="E517">
        <v>566</v>
      </c>
      <c r="F517">
        <v>409</v>
      </c>
      <c r="G517" t="str">
        <f t="shared" si="8"/>
        <v>INSERT INTO compras_pedido (id, fecha, total, estado, usuario_id, restaurante_id) VALUES (516, '2025-02-27', '175.66', 'en_camino', 566, 409);</v>
      </c>
    </row>
    <row r="518" spans="1:7" x14ac:dyDescent="0.3">
      <c r="A518">
        <v>517</v>
      </c>
      <c r="B518" s="1">
        <v>45636</v>
      </c>
      <c r="C518">
        <v>790.83</v>
      </c>
      <c r="D518" t="s">
        <v>7</v>
      </c>
      <c r="E518">
        <v>498</v>
      </c>
      <c r="F518">
        <v>36</v>
      </c>
      <c r="G518" t="str">
        <f t="shared" si="8"/>
        <v>INSERT INTO compras_pedido (id, fecha, total, estado, usuario_id, restaurante_id) VALUES (517, '2024-12-10', '790.83', 'pendiente', 498, 36);</v>
      </c>
    </row>
    <row r="519" spans="1:7" x14ac:dyDescent="0.3">
      <c r="A519">
        <v>518</v>
      </c>
      <c r="B519" s="1">
        <v>45800</v>
      </c>
      <c r="C519">
        <v>110.66</v>
      </c>
      <c r="D519" t="s">
        <v>8</v>
      </c>
      <c r="E519">
        <v>198</v>
      </c>
      <c r="F519">
        <v>185</v>
      </c>
      <c r="G519" t="str">
        <f t="shared" si="8"/>
        <v>INSERT INTO compras_pedido (id, fecha, total, estado, usuario_id, restaurante_id) VALUES (518, '2025-05-23', '110.66', 'en_preparacion', 198, 185);</v>
      </c>
    </row>
    <row r="520" spans="1:7" x14ac:dyDescent="0.3">
      <c r="A520">
        <v>519</v>
      </c>
      <c r="B520" s="1">
        <v>45685</v>
      </c>
      <c r="C520">
        <v>804.21</v>
      </c>
      <c r="D520" t="s">
        <v>6</v>
      </c>
      <c r="E520">
        <v>75</v>
      </c>
      <c r="F520">
        <v>240</v>
      </c>
      <c r="G520" t="str">
        <f t="shared" si="8"/>
        <v>INSERT INTO compras_pedido (id, fecha, total, estado, usuario_id, restaurante_id) VALUES (519, '2025-01-28', '804.21', 'en_camino', 75, 240);</v>
      </c>
    </row>
    <row r="521" spans="1:7" x14ac:dyDescent="0.3">
      <c r="A521">
        <v>520</v>
      </c>
      <c r="B521" s="1">
        <v>45798</v>
      </c>
      <c r="C521">
        <v>951.35</v>
      </c>
      <c r="D521" t="s">
        <v>7</v>
      </c>
      <c r="E521">
        <v>150</v>
      </c>
      <c r="F521">
        <v>93</v>
      </c>
      <c r="G521" t="str">
        <f t="shared" si="8"/>
        <v>INSERT INTO compras_pedido (id, fecha, total, estado, usuario_id, restaurante_id) VALUES (520, '2025-05-21', '951.35', 'pendiente', 150, 93);</v>
      </c>
    </row>
    <row r="522" spans="1:7" x14ac:dyDescent="0.3">
      <c r="A522">
        <v>521</v>
      </c>
      <c r="B522" s="1">
        <v>45748</v>
      </c>
      <c r="C522">
        <v>313.7</v>
      </c>
      <c r="D522" t="s">
        <v>7</v>
      </c>
      <c r="E522">
        <v>561</v>
      </c>
      <c r="F522">
        <v>507</v>
      </c>
      <c r="G522" t="str">
        <f t="shared" si="8"/>
        <v>INSERT INTO compras_pedido (id, fecha, total, estado, usuario_id, restaurante_id) VALUES (521, '2025-04-01', '313.7', 'pendiente', 561, 507);</v>
      </c>
    </row>
    <row r="523" spans="1:7" x14ac:dyDescent="0.3">
      <c r="A523">
        <v>522</v>
      </c>
      <c r="B523" s="1">
        <v>45519</v>
      </c>
      <c r="C523">
        <v>317.31</v>
      </c>
      <c r="D523" t="s">
        <v>9</v>
      </c>
      <c r="E523">
        <v>667</v>
      </c>
      <c r="F523">
        <v>660</v>
      </c>
      <c r="G523" t="str">
        <f t="shared" si="8"/>
        <v>INSERT INTO compras_pedido (id, fecha, total, estado, usuario_id, restaurante_id) VALUES (522, '2024-08-15', '317.31', 'entregado', 667, 660);</v>
      </c>
    </row>
    <row r="524" spans="1:7" x14ac:dyDescent="0.3">
      <c r="A524">
        <v>523</v>
      </c>
      <c r="B524" s="1">
        <v>45847</v>
      </c>
      <c r="C524">
        <v>554.05999999999995</v>
      </c>
      <c r="D524" t="s">
        <v>6</v>
      </c>
      <c r="E524">
        <v>935</v>
      </c>
      <c r="F524">
        <v>324</v>
      </c>
      <c r="G524" t="str">
        <f t="shared" si="8"/>
        <v>INSERT INTO compras_pedido (id, fecha, total, estado, usuario_id, restaurante_id) VALUES (523, '2025-07-09', '554.06', 'en_camino', 935, 324);</v>
      </c>
    </row>
    <row r="525" spans="1:7" x14ac:dyDescent="0.3">
      <c r="A525">
        <v>524</v>
      </c>
      <c r="B525" s="1">
        <v>45604</v>
      </c>
      <c r="C525">
        <v>872.61</v>
      </c>
      <c r="D525" t="s">
        <v>8</v>
      </c>
      <c r="E525">
        <v>177</v>
      </c>
      <c r="F525">
        <v>778</v>
      </c>
      <c r="G525" t="str">
        <f t="shared" si="8"/>
        <v>INSERT INTO compras_pedido (id, fecha, total, estado, usuario_id, restaurante_id) VALUES (524, '2024-11-08', '872.61', 'en_preparacion', 177, 778);</v>
      </c>
    </row>
    <row r="526" spans="1:7" x14ac:dyDescent="0.3">
      <c r="A526">
        <v>525</v>
      </c>
      <c r="B526" s="1">
        <v>45786</v>
      </c>
      <c r="C526">
        <v>354.64</v>
      </c>
      <c r="D526" t="s">
        <v>6</v>
      </c>
      <c r="E526">
        <v>319</v>
      </c>
      <c r="F526">
        <v>250</v>
      </c>
      <c r="G526" t="str">
        <f t="shared" si="8"/>
        <v>INSERT INTO compras_pedido (id, fecha, total, estado, usuario_id, restaurante_id) VALUES (525, '2025-05-09', '354.64', 'en_camino', 319, 250);</v>
      </c>
    </row>
    <row r="527" spans="1:7" x14ac:dyDescent="0.3">
      <c r="A527">
        <v>526</v>
      </c>
      <c r="B527" s="1">
        <v>45515</v>
      </c>
      <c r="C527">
        <v>464.67</v>
      </c>
      <c r="D527" t="s">
        <v>9</v>
      </c>
      <c r="E527">
        <v>169</v>
      </c>
      <c r="F527">
        <v>607</v>
      </c>
      <c r="G527" t="str">
        <f t="shared" si="8"/>
        <v>INSERT INTO compras_pedido (id, fecha, total, estado, usuario_id, restaurante_id) VALUES (526, '2024-08-11', '464.67', 'entregado', 169, 607);</v>
      </c>
    </row>
    <row r="528" spans="1:7" x14ac:dyDescent="0.3">
      <c r="A528">
        <v>527</v>
      </c>
      <c r="B528" s="1">
        <v>45604</v>
      </c>
      <c r="C528">
        <v>487.28</v>
      </c>
      <c r="D528" t="s">
        <v>9</v>
      </c>
      <c r="E528">
        <v>816</v>
      </c>
      <c r="F528">
        <v>44</v>
      </c>
      <c r="G528" t="str">
        <f t="shared" si="8"/>
        <v>INSERT INTO compras_pedido (id, fecha, total, estado, usuario_id, restaurante_id) VALUES (527, '2024-11-08', '487.28', 'entregado', 816, 44);</v>
      </c>
    </row>
    <row r="529" spans="1:7" x14ac:dyDescent="0.3">
      <c r="A529">
        <v>528</v>
      </c>
      <c r="B529" s="1">
        <v>45517</v>
      </c>
      <c r="C529">
        <v>106.28</v>
      </c>
      <c r="D529" t="s">
        <v>7</v>
      </c>
      <c r="E529">
        <v>164</v>
      </c>
      <c r="F529">
        <v>418</v>
      </c>
      <c r="G529" t="str">
        <f t="shared" si="8"/>
        <v>INSERT INTO compras_pedido (id, fecha, total, estado, usuario_id, restaurante_id) VALUES (528, '2024-08-13', '106.28', 'pendiente', 164, 418);</v>
      </c>
    </row>
    <row r="530" spans="1:7" x14ac:dyDescent="0.3">
      <c r="A530">
        <v>529</v>
      </c>
      <c r="B530" s="1">
        <v>45604</v>
      </c>
      <c r="C530">
        <v>497.38</v>
      </c>
      <c r="D530" t="s">
        <v>6</v>
      </c>
      <c r="E530">
        <v>436</v>
      </c>
      <c r="F530">
        <v>762</v>
      </c>
      <c r="G530" t="str">
        <f t="shared" si="8"/>
        <v>INSERT INTO compras_pedido (id, fecha, total, estado, usuario_id, restaurante_id) VALUES (529, '2024-11-08', '497.38', 'en_camino', 436, 762);</v>
      </c>
    </row>
    <row r="531" spans="1:7" x14ac:dyDescent="0.3">
      <c r="A531">
        <v>530</v>
      </c>
      <c r="B531" s="1">
        <v>45498</v>
      </c>
      <c r="C531">
        <v>283.37</v>
      </c>
      <c r="D531" t="s">
        <v>8</v>
      </c>
      <c r="E531">
        <v>404</v>
      </c>
      <c r="F531">
        <v>479</v>
      </c>
      <c r="G531" t="str">
        <f t="shared" si="8"/>
        <v>INSERT INTO compras_pedido (id, fecha, total, estado, usuario_id, restaurante_id) VALUES (530, '2024-07-25', '283.37', 'en_preparacion', 404, 479);</v>
      </c>
    </row>
    <row r="532" spans="1:7" x14ac:dyDescent="0.3">
      <c r="A532">
        <v>531</v>
      </c>
      <c r="B532" s="1">
        <v>45811</v>
      </c>
      <c r="C532">
        <v>648.44000000000005</v>
      </c>
      <c r="D532" t="s">
        <v>8</v>
      </c>
      <c r="E532">
        <v>290</v>
      </c>
      <c r="F532">
        <v>655</v>
      </c>
      <c r="G532" t="str">
        <f t="shared" si="8"/>
        <v>INSERT INTO compras_pedido (id, fecha, total, estado, usuario_id, restaurante_id) VALUES (531, '2025-06-03', '648.44', 'en_preparacion', 290, 655);</v>
      </c>
    </row>
    <row r="533" spans="1:7" x14ac:dyDescent="0.3">
      <c r="A533">
        <v>532</v>
      </c>
      <c r="B533" s="1">
        <v>45496</v>
      </c>
      <c r="C533">
        <v>804.37</v>
      </c>
      <c r="D533" t="s">
        <v>8</v>
      </c>
      <c r="E533">
        <v>893</v>
      </c>
      <c r="F533">
        <v>104</v>
      </c>
      <c r="G533" t="str">
        <f t="shared" si="8"/>
        <v>INSERT INTO compras_pedido (id, fecha, total, estado, usuario_id, restaurante_id) VALUES (532, '2024-07-23', '804.37', 'en_preparacion', 893, 104);</v>
      </c>
    </row>
    <row r="534" spans="1:7" x14ac:dyDescent="0.3">
      <c r="A534">
        <v>533</v>
      </c>
      <c r="B534" s="1">
        <v>45581</v>
      </c>
      <c r="C534">
        <v>709.24</v>
      </c>
      <c r="D534" t="s">
        <v>8</v>
      </c>
      <c r="E534">
        <v>271</v>
      </c>
      <c r="F534">
        <v>179</v>
      </c>
      <c r="G534" t="str">
        <f t="shared" si="8"/>
        <v>INSERT INTO compras_pedido (id, fecha, total, estado, usuario_id, restaurante_id) VALUES (533, '2024-10-16', '709.24', 'en_preparacion', 271, 179);</v>
      </c>
    </row>
    <row r="535" spans="1:7" x14ac:dyDescent="0.3">
      <c r="A535">
        <v>534</v>
      </c>
      <c r="B535" s="1">
        <v>45520</v>
      </c>
      <c r="C535">
        <v>47.32</v>
      </c>
      <c r="D535" t="s">
        <v>8</v>
      </c>
      <c r="E535">
        <v>981</v>
      </c>
      <c r="F535">
        <v>967</v>
      </c>
      <c r="G535" t="str">
        <f t="shared" si="8"/>
        <v>INSERT INTO compras_pedido (id, fecha, total, estado, usuario_id, restaurante_id) VALUES (534, '2024-08-16', '47.32', 'en_preparacion', 981, 967);</v>
      </c>
    </row>
    <row r="536" spans="1:7" x14ac:dyDescent="0.3">
      <c r="A536">
        <v>535</v>
      </c>
      <c r="B536" s="1">
        <v>45531</v>
      </c>
      <c r="C536">
        <v>16.86</v>
      </c>
      <c r="D536" t="s">
        <v>9</v>
      </c>
      <c r="E536">
        <v>494</v>
      </c>
      <c r="F536">
        <v>208</v>
      </c>
      <c r="G536" t="str">
        <f t="shared" si="8"/>
        <v>INSERT INTO compras_pedido (id, fecha, total, estado, usuario_id, restaurante_id) VALUES (535, '2024-08-27', '16.86', 'entregado', 494, 208);</v>
      </c>
    </row>
    <row r="537" spans="1:7" x14ac:dyDescent="0.3">
      <c r="A537">
        <v>536</v>
      </c>
      <c r="B537" s="1">
        <v>45824</v>
      </c>
      <c r="C537">
        <v>627.22</v>
      </c>
      <c r="D537" t="s">
        <v>6</v>
      </c>
      <c r="E537">
        <v>380</v>
      </c>
      <c r="F537">
        <v>59</v>
      </c>
      <c r="G537" t="str">
        <f t="shared" si="8"/>
        <v>INSERT INTO compras_pedido (id, fecha, total, estado, usuario_id, restaurante_id) VALUES (536, '2025-06-16', '627.22', 'en_camino', 380, 59);</v>
      </c>
    </row>
    <row r="538" spans="1:7" x14ac:dyDescent="0.3">
      <c r="A538">
        <v>537</v>
      </c>
      <c r="B538" s="1">
        <v>45498</v>
      </c>
      <c r="C538">
        <v>564.12</v>
      </c>
      <c r="D538" t="s">
        <v>7</v>
      </c>
      <c r="E538">
        <v>87</v>
      </c>
      <c r="F538">
        <v>174</v>
      </c>
      <c r="G538" t="str">
        <f t="shared" si="8"/>
        <v>INSERT INTO compras_pedido (id, fecha, total, estado, usuario_id, restaurante_id) VALUES (537, '2024-07-25', '564.12', 'pendiente', 87, 174);</v>
      </c>
    </row>
    <row r="539" spans="1:7" x14ac:dyDescent="0.3">
      <c r="A539">
        <v>538</v>
      </c>
      <c r="B539" s="1">
        <v>45609</v>
      </c>
      <c r="C539">
        <v>11.41</v>
      </c>
      <c r="D539" t="s">
        <v>6</v>
      </c>
      <c r="E539">
        <v>404</v>
      </c>
      <c r="F539">
        <v>61</v>
      </c>
      <c r="G539" t="str">
        <f t="shared" si="8"/>
        <v>INSERT INTO compras_pedido (id, fecha, total, estado, usuario_id, restaurante_id) VALUES (538, '2024-11-13', '11.41', 'en_camino', 404, 61);</v>
      </c>
    </row>
    <row r="540" spans="1:7" x14ac:dyDescent="0.3">
      <c r="A540">
        <v>539</v>
      </c>
      <c r="B540" s="1">
        <v>45770</v>
      </c>
      <c r="C540">
        <v>258.11</v>
      </c>
      <c r="D540" t="s">
        <v>7</v>
      </c>
      <c r="E540">
        <v>453</v>
      </c>
      <c r="F540">
        <v>532</v>
      </c>
      <c r="G540" t="str">
        <f t="shared" si="8"/>
        <v>INSERT INTO compras_pedido (id, fecha, total, estado, usuario_id, restaurante_id) VALUES (539, '2025-04-23', '258.11', 'pendiente', 453, 532);</v>
      </c>
    </row>
    <row r="541" spans="1:7" x14ac:dyDescent="0.3">
      <c r="A541">
        <v>540</v>
      </c>
      <c r="B541" s="1">
        <v>45628</v>
      </c>
      <c r="C541">
        <v>334.45</v>
      </c>
      <c r="D541" t="s">
        <v>8</v>
      </c>
      <c r="E541">
        <v>821</v>
      </c>
      <c r="F541">
        <v>245</v>
      </c>
      <c r="G541" t="str">
        <f t="shared" si="8"/>
        <v>INSERT INTO compras_pedido (id, fecha, total, estado, usuario_id, restaurante_id) VALUES (540, '2024-12-02', '334.45', 'en_preparacion', 821, 245);</v>
      </c>
    </row>
    <row r="542" spans="1:7" x14ac:dyDescent="0.3">
      <c r="A542">
        <v>541</v>
      </c>
      <c r="B542" s="1">
        <v>45582</v>
      </c>
      <c r="C542">
        <v>195.53</v>
      </c>
      <c r="D542" t="s">
        <v>9</v>
      </c>
      <c r="E542">
        <v>312</v>
      </c>
      <c r="F542">
        <v>406</v>
      </c>
      <c r="G542" t="str">
        <f t="shared" si="8"/>
        <v>INSERT INTO compras_pedido (id, fecha, total, estado, usuario_id, restaurante_id) VALUES (541, '2024-10-17', '195.53', 'entregado', 312, 406);</v>
      </c>
    </row>
    <row r="543" spans="1:7" x14ac:dyDescent="0.3">
      <c r="A543">
        <v>542</v>
      </c>
      <c r="B543" s="1">
        <v>45504</v>
      </c>
      <c r="C543">
        <v>234.44</v>
      </c>
      <c r="D543" t="s">
        <v>7</v>
      </c>
      <c r="E543">
        <v>510</v>
      </c>
      <c r="F543">
        <v>363</v>
      </c>
      <c r="G543" t="str">
        <f t="shared" si="8"/>
        <v>INSERT INTO compras_pedido (id, fecha, total, estado, usuario_id, restaurante_id) VALUES (542, '2024-07-31', '234.44', 'pendiente', 510, 363);</v>
      </c>
    </row>
    <row r="544" spans="1:7" x14ac:dyDescent="0.3">
      <c r="A544">
        <v>543</v>
      </c>
      <c r="B544" s="1">
        <v>45719</v>
      </c>
      <c r="C544">
        <v>837.47</v>
      </c>
      <c r="D544" t="s">
        <v>6</v>
      </c>
      <c r="E544">
        <v>184</v>
      </c>
      <c r="F544">
        <v>963</v>
      </c>
      <c r="G544" t="str">
        <f t="shared" si="8"/>
        <v>INSERT INTO compras_pedido (id, fecha, total, estado, usuario_id, restaurante_id) VALUES (543, '2025-03-03', '837.47', 'en_camino', 184, 963);</v>
      </c>
    </row>
    <row r="545" spans="1:7" x14ac:dyDescent="0.3">
      <c r="A545">
        <v>544</v>
      </c>
      <c r="B545" s="1">
        <v>45655</v>
      </c>
      <c r="C545">
        <v>245.02</v>
      </c>
      <c r="D545" t="s">
        <v>7</v>
      </c>
      <c r="E545">
        <v>312</v>
      </c>
      <c r="F545">
        <v>24</v>
      </c>
      <c r="G545" t="str">
        <f t="shared" si="8"/>
        <v>INSERT INTO compras_pedido (id, fecha, total, estado, usuario_id, restaurante_id) VALUES (544, '2024-12-29', '245.02', 'pendiente', 312, 24);</v>
      </c>
    </row>
    <row r="546" spans="1:7" x14ac:dyDescent="0.3">
      <c r="A546">
        <v>545</v>
      </c>
      <c r="B546" s="1">
        <v>45637</v>
      </c>
      <c r="C546">
        <v>216.52</v>
      </c>
      <c r="D546" t="s">
        <v>8</v>
      </c>
      <c r="E546">
        <v>175</v>
      </c>
      <c r="F546">
        <v>280</v>
      </c>
      <c r="G546" t="str">
        <f t="shared" si="8"/>
        <v>INSERT INTO compras_pedido (id, fecha, total, estado, usuario_id, restaurante_id) VALUES (545, '2024-12-11', '216.52', 'en_preparacion', 175, 280);</v>
      </c>
    </row>
    <row r="547" spans="1:7" x14ac:dyDescent="0.3">
      <c r="A547">
        <v>546</v>
      </c>
      <c r="B547" s="1">
        <v>45601</v>
      </c>
      <c r="C547">
        <v>601.4</v>
      </c>
      <c r="D547" t="s">
        <v>8</v>
      </c>
      <c r="E547">
        <v>342</v>
      </c>
      <c r="F547">
        <v>523</v>
      </c>
      <c r="G547" t="str">
        <f t="shared" si="8"/>
        <v>INSERT INTO compras_pedido (id, fecha, total, estado, usuario_id, restaurante_id) VALUES (546, '2024-11-05', '601.4', 'en_preparacion', 342, 523);</v>
      </c>
    </row>
    <row r="548" spans="1:7" x14ac:dyDescent="0.3">
      <c r="A548">
        <v>547</v>
      </c>
      <c r="B548" s="1">
        <v>45723</v>
      </c>
      <c r="C548">
        <v>445.35</v>
      </c>
      <c r="D548" t="s">
        <v>6</v>
      </c>
      <c r="E548">
        <v>785</v>
      </c>
      <c r="F548">
        <v>335</v>
      </c>
      <c r="G548" t="str">
        <f t="shared" si="8"/>
        <v>INSERT INTO compras_pedido (id, fecha, total, estado, usuario_id, restaurante_id) VALUES (547, '2025-03-07', '445.35', 'en_camino', 785, 335);</v>
      </c>
    </row>
    <row r="549" spans="1:7" x14ac:dyDescent="0.3">
      <c r="A549">
        <v>548</v>
      </c>
      <c r="B549" s="1">
        <v>45764</v>
      </c>
      <c r="C549">
        <v>588.03</v>
      </c>
      <c r="D549" t="s">
        <v>7</v>
      </c>
      <c r="E549">
        <v>867</v>
      </c>
      <c r="F549">
        <v>765</v>
      </c>
      <c r="G549" t="str">
        <f t="shared" si="8"/>
        <v>INSERT INTO compras_pedido (id, fecha, total, estado, usuario_id, restaurante_id) VALUES (548, '2025-04-17', '588.03', 'pendiente', 867, 765);</v>
      </c>
    </row>
    <row r="550" spans="1:7" x14ac:dyDescent="0.3">
      <c r="A550">
        <v>549</v>
      </c>
      <c r="B550" s="1">
        <v>45828</v>
      </c>
      <c r="C550">
        <v>798.29</v>
      </c>
      <c r="D550" t="s">
        <v>8</v>
      </c>
      <c r="E550">
        <v>984</v>
      </c>
      <c r="F550">
        <v>907</v>
      </c>
      <c r="G550" t="str">
        <f t="shared" si="8"/>
        <v>INSERT INTO compras_pedido (id, fecha, total, estado, usuario_id, restaurante_id) VALUES (549, '2025-06-20', '798.29', 'en_preparacion', 984, 907);</v>
      </c>
    </row>
    <row r="551" spans="1:7" x14ac:dyDescent="0.3">
      <c r="A551">
        <v>550</v>
      </c>
      <c r="B551" s="1">
        <v>45741</v>
      </c>
      <c r="C551">
        <v>999.19</v>
      </c>
      <c r="D551" t="s">
        <v>9</v>
      </c>
      <c r="E551">
        <v>836</v>
      </c>
      <c r="F551">
        <v>322</v>
      </c>
      <c r="G551" t="str">
        <f t="shared" si="8"/>
        <v>INSERT INTO compras_pedido (id, fecha, total, estado, usuario_id, restaurante_id) VALUES (550, '2025-03-25', '999.19', 'entregado', 836, 322);</v>
      </c>
    </row>
    <row r="552" spans="1:7" x14ac:dyDescent="0.3">
      <c r="A552">
        <v>551</v>
      </c>
      <c r="B552" s="1">
        <v>45782</v>
      </c>
      <c r="C552">
        <v>718.38</v>
      </c>
      <c r="D552" t="s">
        <v>7</v>
      </c>
      <c r="E552">
        <v>704</v>
      </c>
      <c r="F552">
        <v>599</v>
      </c>
      <c r="G552" t="str">
        <f t="shared" si="8"/>
        <v>INSERT INTO compras_pedido (id, fecha, total, estado, usuario_id, restaurante_id) VALUES (551, '2025-05-05', '718.38', 'pendiente', 704, 599);</v>
      </c>
    </row>
    <row r="553" spans="1:7" x14ac:dyDescent="0.3">
      <c r="A553">
        <v>552</v>
      </c>
      <c r="B553" s="1">
        <v>45802</v>
      </c>
      <c r="C553">
        <v>361.61</v>
      </c>
      <c r="D553" t="s">
        <v>9</v>
      </c>
      <c r="E553">
        <v>148</v>
      </c>
      <c r="F553">
        <v>662</v>
      </c>
      <c r="G553" t="str">
        <f t="shared" si="8"/>
        <v>INSERT INTO compras_pedido (id, fecha, total, estado, usuario_id, restaurante_id) VALUES (552, '2025-05-25', '361.61', 'entregado', 148, 662);</v>
      </c>
    </row>
    <row r="554" spans="1:7" x14ac:dyDescent="0.3">
      <c r="A554">
        <v>553</v>
      </c>
      <c r="B554" s="1">
        <v>45793</v>
      </c>
      <c r="C554">
        <v>968.81</v>
      </c>
      <c r="D554" t="s">
        <v>9</v>
      </c>
      <c r="E554">
        <v>58</v>
      </c>
      <c r="F554">
        <v>300</v>
      </c>
      <c r="G554" t="str">
        <f t="shared" si="8"/>
        <v>INSERT INTO compras_pedido (id, fecha, total, estado, usuario_id, restaurante_id) VALUES (553, '2025-05-16', '968.81', 'entregado', 58, 300);</v>
      </c>
    </row>
    <row r="555" spans="1:7" x14ac:dyDescent="0.3">
      <c r="A555">
        <v>554</v>
      </c>
      <c r="B555" s="1">
        <v>45609</v>
      </c>
      <c r="C555">
        <v>644.84</v>
      </c>
      <c r="D555" t="s">
        <v>6</v>
      </c>
      <c r="E555">
        <v>814</v>
      </c>
      <c r="F555">
        <v>333</v>
      </c>
      <c r="G555" t="str">
        <f t="shared" si="8"/>
        <v>INSERT INTO compras_pedido (id, fecha, total, estado, usuario_id, restaurante_id) VALUES (554, '2024-11-13', '644.84', 'en_camino', 814, 333);</v>
      </c>
    </row>
    <row r="556" spans="1:7" x14ac:dyDescent="0.3">
      <c r="A556">
        <v>555</v>
      </c>
      <c r="B556" s="1">
        <v>45494</v>
      </c>
      <c r="C556">
        <v>869.55</v>
      </c>
      <c r="D556" t="s">
        <v>7</v>
      </c>
      <c r="E556">
        <v>763</v>
      </c>
      <c r="F556">
        <v>854</v>
      </c>
      <c r="G556" t="str">
        <f t="shared" si="8"/>
        <v>INSERT INTO compras_pedido (id, fecha, total, estado, usuario_id, restaurante_id) VALUES (555, '2024-07-21', '869.55', 'pendiente', 763, 854);</v>
      </c>
    </row>
    <row r="557" spans="1:7" x14ac:dyDescent="0.3">
      <c r="A557">
        <v>556</v>
      </c>
      <c r="B557" s="1">
        <v>45760</v>
      </c>
      <c r="C557">
        <v>471.09</v>
      </c>
      <c r="D557" t="s">
        <v>7</v>
      </c>
      <c r="E557">
        <v>810</v>
      </c>
      <c r="F557">
        <v>420</v>
      </c>
      <c r="G557" t="str">
        <f t="shared" si="8"/>
        <v>INSERT INTO compras_pedido (id, fecha, total, estado, usuario_id, restaurante_id) VALUES (556, '2025-04-13', '471.09', 'pendiente', 810, 420);</v>
      </c>
    </row>
    <row r="558" spans="1:7" x14ac:dyDescent="0.3">
      <c r="A558">
        <v>557</v>
      </c>
      <c r="B558" s="1">
        <v>45820</v>
      </c>
      <c r="C558">
        <v>680.18</v>
      </c>
      <c r="D558" t="s">
        <v>7</v>
      </c>
      <c r="E558">
        <v>109</v>
      </c>
      <c r="F558">
        <v>197</v>
      </c>
      <c r="G558" t="str">
        <f t="shared" si="8"/>
        <v>INSERT INTO compras_pedido (id, fecha, total, estado, usuario_id, restaurante_id) VALUES (557, '2025-06-12', '680.18', 'pendiente', 109, 197);</v>
      </c>
    </row>
    <row r="559" spans="1:7" x14ac:dyDescent="0.3">
      <c r="A559">
        <v>558</v>
      </c>
      <c r="B559" s="1">
        <v>45632</v>
      </c>
      <c r="C559">
        <v>43.26</v>
      </c>
      <c r="D559" t="s">
        <v>9</v>
      </c>
      <c r="E559">
        <v>876</v>
      </c>
      <c r="F559">
        <v>189</v>
      </c>
      <c r="G559" t="str">
        <f t="shared" si="8"/>
        <v>INSERT INTO compras_pedido (id, fecha, total, estado, usuario_id, restaurante_id) VALUES (558, '2024-12-06', '43.26', 'entregado', 876, 189);</v>
      </c>
    </row>
    <row r="560" spans="1:7" x14ac:dyDescent="0.3">
      <c r="A560">
        <v>559</v>
      </c>
      <c r="B560" s="1">
        <v>45794</v>
      </c>
      <c r="C560">
        <v>928.51</v>
      </c>
      <c r="D560" t="s">
        <v>9</v>
      </c>
      <c r="E560">
        <v>626</v>
      </c>
      <c r="F560">
        <v>666</v>
      </c>
      <c r="G560" t="str">
        <f t="shared" si="8"/>
        <v>INSERT INTO compras_pedido (id, fecha, total, estado, usuario_id, restaurante_id) VALUES (559, '2025-05-17', '928.51', 'entregado', 626, 666);</v>
      </c>
    </row>
    <row r="561" spans="1:7" x14ac:dyDescent="0.3">
      <c r="A561">
        <v>560</v>
      </c>
      <c r="B561" s="1">
        <v>45853</v>
      </c>
      <c r="C561">
        <v>334.55</v>
      </c>
      <c r="D561" t="s">
        <v>9</v>
      </c>
      <c r="E561">
        <v>446</v>
      </c>
      <c r="F561">
        <v>203</v>
      </c>
      <c r="G561" t="str">
        <f t="shared" si="8"/>
        <v>INSERT INTO compras_pedido (id, fecha, total, estado, usuario_id, restaurante_id) VALUES (560, '2025-07-15', '334.55', 'entregado', 446, 203);</v>
      </c>
    </row>
    <row r="562" spans="1:7" x14ac:dyDescent="0.3">
      <c r="A562">
        <v>561</v>
      </c>
      <c r="B562" s="1">
        <v>45687</v>
      </c>
      <c r="C562">
        <v>870.15</v>
      </c>
      <c r="D562" t="s">
        <v>8</v>
      </c>
      <c r="E562">
        <v>585</v>
      </c>
      <c r="F562">
        <v>693</v>
      </c>
      <c r="G562" t="str">
        <f t="shared" si="8"/>
        <v>INSERT INTO compras_pedido (id, fecha, total, estado, usuario_id, restaurante_id) VALUES (561, '2025-01-30', '870.15', 'en_preparacion', 585, 693);</v>
      </c>
    </row>
    <row r="563" spans="1:7" x14ac:dyDescent="0.3">
      <c r="A563">
        <v>562</v>
      </c>
      <c r="B563" s="1">
        <v>45632</v>
      </c>
      <c r="C563">
        <v>514.55999999999995</v>
      </c>
      <c r="D563" t="s">
        <v>7</v>
      </c>
      <c r="E563">
        <v>854</v>
      </c>
      <c r="F563">
        <v>734</v>
      </c>
      <c r="G563" t="str">
        <f t="shared" si="8"/>
        <v>INSERT INTO compras_pedido (id, fecha, total, estado, usuario_id, restaurante_id) VALUES (562, '2024-12-06', '514.56', 'pendiente', 854, 734);</v>
      </c>
    </row>
    <row r="564" spans="1:7" x14ac:dyDescent="0.3">
      <c r="A564">
        <v>563</v>
      </c>
      <c r="B564" s="1">
        <v>45632</v>
      </c>
      <c r="C564">
        <v>199.55</v>
      </c>
      <c r="D564" t="s">
        <v>7</v>
      </c>
      <c r="E564">
        <v>652</v>
      </c>
      <c r="F564">
        <v>148</v>
      </c>
      <c r="G564" t="str">
        <f t="shared" si="8"/>
        <v>INSERT INTO compras_pedido (id, fecha, total, estado, usuario_id, restaurante_id) VALUES (563, '2024-12-06', '199.55', 'pendiente', 652, 148);</v>
      </c>
    </row>
    <row r="565" spans="1:7" x14ac:dyDescent="0.3">
      <c r="A565">
        <v>564</v>
      </c>
      <c r="B565" s="1">
        <v>45528</v>
      </c>
      <c r="C565">
        <v>936.92</v>
      </c>
      <c r="D565" t="s">
        <v>9</v>
      </c>
      <c r="E565">
        <v>711</v>
      </c>
      <c r="F565">
        <v>552</v>
      </c>
      <c r="G565" t="str">
        <f t="shared" si="8"/>
        <v>INSERT INTO compras_pedido (id, fecha, total, estado, usuario_id, restaurante_id) VALUES (564, '2024-08-24', '936.92', 'entregado', 711, 552);</v>
      </c>
    </row>
    <row r="566" spans="1:7" x14ac:dyDescent="0.3">
      <c r="A566">
        <v>565</v>
      </c>
      <c r="B566" s="1">
        <v>45547</v>
      </c>
      <c r="C566">
        <v>632.44000000000005</v>
      </c>
      <c r="D566" t="s">
        <v>7</v>
      </c>
      <c r="E566">
        <v>54</v>
      </c>
      <c r="F566">
        <v>141</v>
      </c>
      <c r="G566" t="str">
        <f t="shared" si="8"/>
        <v>INSERT INTO compras_pedido (id, fecha, total, estado, usuario_id, restaurante_id) VALUES (565, '2024-09-12', '632.44', 'pendiente', 54, 141);</v>
      </c>
    </row>
    <row r="567" spans="1:7" x14ac:dyDescent="0.3">
      <c r="A567">
        <v>566</v>
      </c>
      <c r="B567" s="1">
        <v>45601</v>
      </c>
      <c r="C567">
        <v>720.39</v>
      </c>
      <c r="D567" t="s">
        <v>7</v>
      </c>
      <c r="E567">
        <v>454</v>
      </c>
      <c r="F567">
        <v>176</v>
      </c>
      <c r="G567" t="str">
        <f t="shared" si="8"/>
        <v>INSERT INTO compras_pedido (id, fecha, total, estado, usuario_id, restaurante_id) VALUES (566, '2024-11-05', '720.39', 'pendiente', 454, 176);</v>
      </c>
    </row>
    <row r="568" spans="1:7" x14ac:dyDescent="0.3">
      <c r="A568">
        <v>567</v>
      </c>
      <c r="B568" s="1">
        <v>45743</v>
      </c>
      <c r="C568">
        <v>559.52</v>
      </c>
      <c r="D568" t="s">
        <v>7</v>
      </c>
      <c r="E568">
        <v>580</v>
      </c>
      <c r="F568">
        <v>508</v>
      </c>
      <c r="G568" t="str">
        <f t="shared" si="8"/>
        <v>INSERT INTO compras_pedido (id, fecha, total, estado, usuario_id, restaurante_id) VALUES (567, '2025-03-27', '559.52', 'pendiente', 580, 508);</v>
      </c>
    </row>
    <row r="569" spans="1:7" x14ac:dyDescent="0.3">
      <c r="A569">
        <v>568</v>
      </c>
      <c r="B569" s="1">
        <v>45545</v>
      </c>
      <c r="C569">
        <v>345.04</v>
      </c>
      <c r="D569" t="s">
        <v>7</v>
      </c>
      <c r="E569">
        <v>253</v>
      </c>
      <c r="F569">
        <v>624</v>
      </c>
      <c r="G569" t="str">
        <f t="shared" si="8"/>
        <v>INSERT INTO compras_pedido (id, fecha, total, estado, usuario_id, restaurante_id) VALUES (568, '2024-09-10', '345.04', 'pendiente', 253, 624);</v>
      </c>
    </row>
    <row r="570" spans="1:7" x14ac:dyDescent="0.3">
      <c r="A570">
        <v>569</v>
      </c>
      <c r="B570" s="1">
        <v>45521</v>
      </c>
      <c r="C570">
        <v>315.06</v>
      </c>
      <c r="D570" t="s">
        <v>9</v>
      </c>
      <c r="E570">
        <v>936</v>
      </c>
      <c r="F570">
        <v>467</v>
      </c>
      <c r="G570" t="str">
        <f t="shared" si="8"/>
        <v>INSERT INTO compras_pedido (id, fecha, total, estado, usuario_id, restaurante_id) VALUES (569, '2024-08-17', '315.06', 'entregado', 936, 467);</v>
      </c>
    </row>
    <row r="571" spans="1:7" x14ac:dyDescent="0.3">
      <c r="A571">
        <v>570</v>
      </c>
      <c r="B571" s="1">
        <v>45809</v>
      </c>
      <c r="C571">
        <v>820.27</v>
      </c>
      <c r="D571" t="s">
        <v>9</v>
      </c>
      <c r="E571">
        <v>390</v>
      </c>
      <c r="F571">
        <v>946</v>
      </c>
      <c r="G571" t="str">
        <f t="shared" si="8"/>
        <v>INSERT INTO compras_pedido (id, fecha, total, estado, usuario_id, restaurante_id) VALUES (570, '2025-06-01', '820.27', 'entregado', 390, 946);</v>
      </c>
    </row>
    <row r="572" spans="1:7" x14ac:dyDescent="0.3">
      <c r="A572">
        <v>571</v>
      </c>
      <c r="B572" s="1">
        <v>45582</v>
      </c>
      <c r="C572">
        <v>465.69</v>
      </c>
      <c r="D572" t="s">
        <v>8</v>
      </c>
      <c r="E572">
        <v>656</v>
      </c>
      <c r="F572">
        <v>76</v>
      </c>
      <c r="G572" t="str">
        <f t="shared" si="8"/>
        <v>INSERT INTO compras_pedido (id, fecha, total, estado, usuario_id, restaurante_id) VALUES (571, '2024-10-17', '465.69', 'en_preparacion', 656, 76);</v>
      </c>
    </row>
    <row r="573" spans="1:7" x14ac:dyDescent="0.3">
      <c r="A573">
        <v>572</v>
      </c>
      <c r="B573" s="1">
        <v>45560</v>
      </c>
      <c r="C573">
        <v>915.85</v>
      </c>
      <c r="D573" t="s">
        <v>9</v>
      </c>
      <c r="E573">
        <v>149</v>
      </c>
      <c r="F573">
        <v>252</v>
      </c>
      <c r="G573" t="str">
        <f t="shared" si="8"/>
        <v>INSERT INTO compras_pedido (id, fecha, total, estado, usuario_id, restaurante_id) VALUES (572, '2024-09-25', '915.85', 'entregado', 149, 252);</v>
      </c>
    </row>
    <row r="574" spans="1:7" x14ac:dyDescent="0.3">
      <c r="A574">
        <v>573</v>
      </c>
      <c r="B574" s="1">
        <v>45787</v>
      </c>
      <c r="C574">
        <v>35.380000000000003</v>
      </c>
      <c r="D574" t="s">
        <v>8</v>
      </c>
      <c r="E574">
        <v>296</v>
      </c>
      <c r="F574">
        <v>102</v>
      </c>
      <c r="G574" t="str">
        <f t="shared" si="8"/>
        <v>INSERT INTO compras_pedido (id, fecha, total, estado, usuario_id, restaurante_id) VALUES (573, '2025-05-10', '35.38', 'en_preparacion', 296, 102);</v>
      </c>
    </row>
    <row r="575" spans="1:7" x14ac:dyDescent="0.3">
      <c r="A575">
        <v>574</v>
      </c>
      <c r="B575" s="1">
        <v>45782</v>
      </c>
      <c r="C575">
        <v>504.46</v>
      </c>
      <c r="D575" t="s">
        <v>9</v>
      </c>
      <c r="E575">
        <v>957</v>
      </c>
      <c r="F575">
        <v>170</v>
      </c>
      <c r="G575" t="str">
        <f t="shared" si="8"/>
        <v>INSERT INTO compras_pedido (id, fecha, total, estado, usuario_id, restaurante_id) VALUES (574, '2025-05-05', '504.46', 'entregado', 957, 170);</v>
      </c>
    </row>
    <row r="576" spans="1:7" x14ac:dyDescent="0.3">
      <c r="A576">
        <v>575</v>
      </c>
      <c r="B576" s="1">
        <v>45787</v>
      </c>
      <c r="C576">
        <v>986.06</v>
      </c>
      <c r="D576" t="s">
        <v>9</v>
      </c>
      <c r="E576">
        <v>434</v>
      </c>
      <c r="F576">
        <v>642</v>
      </c>
      <c r="G576" t="str">
        <f t="shared" si="8"/>
        <v>INSERT INTO compras_pedido (id, fecha, total, estado, usuario_id, restaurante_id) VALUES (575, '2025-05-10', '986.06', 'entregado', 434, 642);</v>
      </c>
    </row>
    <row r="577" spans="1:7" x14ac:dyDescent="0.3">
      <c r="A577">
        <v>576</v>
      </c>
      <c r="B577" s="1">
        <v>45800</v>
      </c>
      <c r="C577">
        <v>65.88</v>
      </c>
      <c r="D577" t="s">
        <v>8</v>
      </c>
      <c r="E577">
        <v>712</v>
      </c>
      <c r="F577">
        <v>641</v>
      </c>
      <c r="G577" t="str">
        <f t="shared" si="8"/>
        <v>INSERT INTO compras_pedido (id, fecha, total, estado, usuario_id, restaurante_id) VALUES (576, '2025-05-23', '65.88', 'en_preparacion', 712, 641);</v>
      </c>
    </row>
    <row r="578" spans="1:7" x14ac:dyDescent="0.3">
      <c r="A578">
        <v>577</v>
      </c>
      <c r="B578" s="1">
        <v>45733</v>
      </c>
      <c r="C578">
        <v>295.77</v>
      </c>
      <c r="D578" t="s">
        <v>6</v>
      </c>
      <c r="E578">
        <v>396</v>
      </c>
      <c r="F578">
        <v>798</v>
      </c>
      <c r="G578" t="str">
        <f t="shared" ref="G578:G641" si="9">"INSERT INTO compras_pedido (id, fecha, total, estado, usuario_id, restaurante_id) VALUES (" &amp; A578 &amp; ", '" &amp; TEXT(B578,"yyyy-mm-dd") &amp; "', '" &amp; C578 &amp; "', '" &amp; D578 &amp; "', " &amp; E578 &amp; ", " &amp; F578 &amp; ");"</f>
        <v>INSERT INTO compras_pedido (id, fecha, total, estado, usuario_id, restaurante_id) VALUES (577, '2025-03-17', '295.77', 'en_camino', 396, 798);</v>
      </c>
    </row>
    <row r="579" spans="1:7" x14ac:dyDescent="0.3">
      <c r="A579">
        <v>578</v>
      </c>
      <c r="B579" s="1">
        <v>45628</v>
      </c>
      <c r="C579">
        <v>793.99</v>
      </c>
      <c r="D579" t="s">
        <v>9</v>
      </c>
      <c r="E579">
        <v>424</v>
      </c>
      <c r="F579">
        <v>601</v>
      </c>
      <c r="G579" t="str">
        <f t="shared" si="9"/>
        <v>INSERT INTO compras_pedido (id, fecha, total, estado, usuario_id, restaurante_id) VALUES (578, '2024-12-02', '793.99', 'entregado', 424, 601);</v>
      </c>
    </row>
    <row r="580" spans="1:7" x14ac:dyDescent="0.3">
      <c r="A580">
        <v>579</v>
      </c>
      <c r="B580" s="1">
        <v>45520</v>
      </c>
      <c r="C580">
        <v>997.18</v>
      </c>
      <c r="D580" t="s">
        <v>7</v>
      </c>
      <c r="E580">
        <v>820</v>
      </c>
      <c r="F580">
        <v>467</v>
      </c>
      <c r="G580" t="str">
        <f t="shared" si="9"/>
        <v>INSERT INTO compras_pedido (id, fecha, total, estado, usuario_id, restaurante_id) VALUES (579, '2024-08-16', '997.18', 'pendiente', 820, 467);</v>
      </c>
    </row>
    <row r="581" spans="1:7" x14ac:dyDescent="0.3">
      <c r="A581">
        <v>580</v>
      </c>
      <c r="B581" s="1">
        <v>45748</v>
      </c>
      <c r="C581">
        <v>416.45</v>
      </c>
      <c r="D581" t="s">
        <v>7</v>
      </c>
      <c r="E581">
        <v>407</v>
      </c>
      <c r="F581">
        <v>256</v>
      </c>
      <c r="G581" t="str">
        <f t="shared" si="9"/>
        <v>INSERT INTO compras_pedido (id, fecha, total, estado, usuario_id, restaurante_id) VALUES (580, '2025-04-01', '416.45', 'pendiente', 407, 256);</v>
      </c>
    </row>
    <row r="582" spans="1:7" x14ac:dyDescent="0.3">
      <c r="A582">
        <v>581</v>
      </c>
      <c r="B582" s="1">
        <v>45704</v>
      </c>
      <c r="C582">
        <v>593.16999999999996</v>
      </c>
      <c r="D582" t="s">
        <v>7</v>
      </c>
      <c r="E582">
        <v>121</v>
      </c>
      <c r="F582">
        <v>312</v>
      </c>
      <c r="G582" t="str">
        <f t="shared" si="9"/>
        <v>INSERT INTO compras_pedido (id, fecha, total, estado, usuario_id, restaurante_id) VALUES (581, '2025-02-16', '593.17', 'pendiente', 121, 312);</v>
      </c>
    </row>
    <row r="583" spans="1:7" x14ac:dyDescent="0.3">
      <c r="A583">
        <v>582</v>
      </c>
      <c r="B583" s="1">
        <v>45517</v>
      </c>
      <c r="C583">
        <v>602.03</v>
      </c>
      <c r="D583" t="s">
        <v>7</v>
      </c>
      <c r="E583">
        <v>38</v>
      </c>
      <c r="F583">
        <v>49</v>
      </c>
      <c r="G583" t="str">
        <f t="shared" si="9"/>
        <v>INSERT INTO compras_pedido (id, fecha, total, estado, usuario_id, restaurante_id) VALUES (582, '2024-08-13', '602.03', 'pendiente', 38, 49);</v>
      </c>
    </row>
    <row r="584" spans="1:7" x14ac:dyDescent="0.3">
      <c r="A584">
        <v>583</v>
      </c>
      <c r="B584" s="1">
        <v>45746</v>
      </c>
      <c r="C584">
        <v>801.98</v>
      </c>
      <c r="D584" t="s">
        <v>8</v>
      </c>
      <c r="E584">
        <v>260</v>
      </c>
      <c r="F584">
        <v>611</v>
      </c>
      <c r="G584" t="str">
        <f t="shared" si="9"/>
        <v>INSERT INTO compras_pedido (id, fecha, total, estado, usuario_id, restaurante_id) VALUES (583, '2025-03-30', '801.98', 'en_preparacion', 260, 611);</v>
      </c>
    </row>
    <row r="585" spans="1:7" x14ac:dyDescent="0.3">
      <c r="A585">
        <v>584</v>
      </c>
      <c r="B585" s="1">
        <v>45661</v>
      </c>
      <c r="C585">
        <v>369.46</v>
      </c>
      <c r="D585" t="s">
        <v>6</v>
      </c>
      <c r="E585">
        <v>976</v>
      </c>
      <c r="F585">
        <v>744</v>
      </c>
      <c r="G585" t="str">
        <f t="shared" si="9"/>
        <v>INSERT INTO compras_pedido (id, fecha, total, estado, usuario_id, restaurante_id) VALUES (584, '2025-01-04', '369.46', 'en_camino', 976, 744);</v>
      </c>
    </row>
    <row r="586" spans="1:7" x14ac:dyDescent="0.3">
      <c r="A586">
        <v>585</v>
      </c>
      <c r="B586" s="1">
        <v>45576</v>
      </c>
      <c r="C586">
        <v>25.27</v>
      </c>
      <c r="D586" t="s">
        <v>9</v>
      </c>
      <c r="E586">
        <v>782</v>
      </c>
      <c r="F586">
        <v>807</v>
      </c>
      <c r="G586" t="str">
        <f t="shared" si="9"/>
        <v>INSERT INTO compras_pedido (id, fecha, total, estado, usuario_id, restaurante_id) VALUES (585, '2024-10-11', '25.27', 'entregado', 782, 807);</v>
      </c>
    </row>
    <row r="587" spans="1:7" x14ac:dyDescent="0.3">
      <c r="A587">
        <v>586</v>
      </c>
      <c r="B587" s="1">
        <v>45819</v>
      </c>
      <c r="C587">
        <v>542.21</v>
      </c>
      <c r="D587" t="s">
        <v>7</v>
      </c>
      <c r="E587">
        <v>448</v>
      </c>
      <c r="F587">
        <v>902</v>
      </c>
      <c r="G587" t="str">
        <f t="shared" si="9"/>
        <v>INSERT INTO compras_pedido (id, fecha, total, estado, usuario_id, restaurante_id) VALUES (586, '2025-06-11', '542.21', 'pendiente', 448, 902);</v>
      </c>
    </row>
    <row r="588" spans="1:7" x14ac:dyDescent="0.3">
      <c r="A588">
        <v>587</v>
      </c>
      <c r="B588" s="1">
        <v>45641</v>
      </c>
      <c r="C588">
        <v>478.72</v>
      </c>
      <c r="D588" t="s">
        <v>9</v>
      </c>
      <c r="E588">
        <v>850</v>
      </c>
      <c r="F588">
        <v>697</v>
      </c>
      <c r="G588" t="str">
        <f t="shared" si="9"/>
        <v>INSERT INTO compras_pedido (id, fecha, total, estado, usuario_id, restaurante_id) VALUES (587, '2024-12-15', '478.72', 'entregado', 850, 697);</v>
      </c>
    </row>
    <row r="589" spans="1:7" x14ac:dyDescent="0.3">
      <c r="A589">
        <v>588</v>
      </c>
      <c r="B589" s="1">
        <v>45776</v>
      </c>
      <c r="C589">
        <v>601.58000000000004</v>
      </c>
      <c r="D589" t="s">
        <v>9</v>
      </c>
      <c r="E589">
        <v>878</v>
      </c>
      <c r="F589">
        <v>495</v>
      </c>
      <c r="G589" t="str">
        <f t="shared" si="9"/>
        <v>INSERT INTO compras_pedido (id, fecha, total, estado, usuario_id, restaurante_id) VALUES (588, '2025-04-29', '601.58', 'entregado', 878, 495);</v>
      </c>
    </row>
    <row r="590" spans="1:7" x14ac:dyDescent="0.3">
      <c r="A590">
        <v>589</v>
      </c>
      <c r="B590" s="1">
        <v>45845</v>
      </c>
      <c r="C590">
        <v>157.04</v>
      </c>
      <c r="D590" t="s">
        <v>7</v>
      </c>
      <c r="E590">
        <v>215</v>
      </c>
      <c r="F590">
        <v>902</v>
      </c>
      <c r="G590" t="str">
        <f t="shared" si="9"/>
        <v>INSERT INTO compras_pedido (id, fecha, total, estado, usuario_id, restaurante_id) VALUES (589, '2025-07-07', '157.04', 'pendiente', 215, 902);</v>
      </c>
    </row>
    <row r="591" spans="1:7" x14ac:dyDescent="0.3">
      <c r="A591">
        <v>590</v>
      </c>
      <c r="B591" s="1">
        <v>45725</v>
      </c>
      <c r="C591">
        <v>135.05000000000001</v>
      </c>
      <c r="D591" t="s">
        <v>9</v>
      </c>
      <c r="E591">
        <v>153</v>
      </c>
      <c r="F591">
        <v>905</v>
      </c>
      <c r="G591" t="str">
        <f t="shared" si="9"/>
        <v>INSERT INTO compras_pedido (id, fecha, total, estado, usuario_id, restaurante_id) VALUES (590, '2025-03-09', '135.05', 'entregado', 153, 905);</v>
      </c>
    </row>
    <row r="592" spans="1:7" x14ac:dyDescent="0.3">
      <c r="A592">
        <v>591</v>
      </c>
      <c r="B592" s="1">
        <v>45536</v>
      </c>
      <c r="C592">
        <v>883.86</v>
      </c>
      <c r="D592" t="s">
        <v>6</v>
      </c>
      <c r="E592">
        <v>968</v>
      </c>
      <c r="F592">
        <v>907</v>
      </c>
      <c r="G592" t="str">
        <f t="shared" si="9"/>
        <v>INSERT INTO compras_pedido (id, fecha, total, estado, usuario_id, restaurante_id) VALUES (591, '2024-09-01', '883.86', 'en_camino', 968, 907);</v>
      </c>
    </row>
    <row r="593" spans="1:7" x14ac:dyDescent="0.3">
      <c r="A593">
        <v>592</v>
      </c>
      <c r="B593" s="1">
        <v>45672</v>
      </c>
      <c r="C593">
        <v>909.42</v>
      </c>
      <c r="D593" t="s">
        <v>6</v>
      </c>
      <c r="E593">
        <v>277</v>
      </c>
      <c r="F593">
        <v>242</v>
      </c>
      <c r="G593" t="str">
        <f t="shared" si="9"/>
        <v>INSERT INTO compras_pedido (id, fecha, total, estado, usuario_id, restaurante_id) VALUES (592, '2025-01-15', '909.42', 'en_camino', 277, 242);</v>
      </c>
    </row>
    <row r="594" spans="1:7" x14ac:dyDescent="0.3">
      <c r="A594">
        <v>593</v>
      </c>
      <c r="B594" s="1">
        <v>45782</v>
      </c>
      <c r="C594">
        <v>562.80999999999995</v>
      </c>
      <c r="D594" t="s">
        <v>8</v>
      </c>
      <c r="E594">
        <v>917</v>
      </c>
      <c r="F594">
        <v>752</v>
      </c>
      <c r="G594" t="str">
        <f t="shared" si="9"/>
        <v>INSERT INTO compras_pedido (id, fecha, total, estado, usuario_id, restaurante_id) VALUES (593, '2025-05-05', '562.81', 'en_preparacion', 917, 752);</v>
      </c>
    </row>
    <row r="595" spans="1:7" x14ac:dyDescent="0.3">
      <c r="A595">
        <v>594</v>
      </c>
      <c r="B595" s="1">
        <v>45676</v>
      </c>
      <c r="C595">
        <v>965.77</v>
      </c>
      <c r="D595" t="s">
        <v>6</v>
      </c>
      <c r="E595">
        <v>313</v>
      </c>
      <c r="F595">
        <v>276</v>
      </c>
      <c r="G595" t="str">
        <f t="shared" si="9"/>
        <v>INSERT INTO compras_pedido (id, fecha, total, estado, usuario_id, restaurante_id) VALUES (594, '2025-01-19', '965.77', 'en_camino', 313, 276);</v>
      </c>
    </row>
    <row r="596" spans="1:7" x14ac:dyDescent="0.3">
      <c r="A596">
        <v>595</v>
      </c>
      <c r="B596" s="1">
        <v>45669</v>
      </c>
      <c r="C596">
        <v>294.41000000000003</v>
      </c>
      <c r="D596" t="s">
        <v>6</v>
      </c>
      <c r="E596">
        <v>629</v>
      </c>
      <c r="F596">
        <v>225</v>
      </c>
      <c r="G596" t="str">
        <f t="shared" si="9"/>
        <v>INSERT INTO compras_pedido (id, fecha, total, estado, usuario_id, restaurante_id) VALUES (595, '2025-01-12', '294.41', 'en_camino', 629, 225);</v>
      </c>
    </row>
    <row r="597" spans="1:7" x14ac:dyDescent="0.3">
      <c r="A597">
        <v>596</v>
      </c>
      <c r="B597" s="1">
        <v>45520</v>
      </c>
      <c r="C597">
        <v>232.79</v>
      </c>
      <c r="D597" t="s">
        <v>6</v>
      </c>
      <c r="E597">
        <v>451</v>
      </c>
      <c r="F597">
        <v>76</v>
      </c>
      <c r="G597" t="str">
        <f t="shared" si="9"/>
        <v>INSERT INTO compras_pedido (id, fecha, total, estado, usuario_id, restaurante_id) VALUES (596, '2024-08-16', '232.79', 'en_camino', 451, 76);</v>
      </c>
    </row>
    <row r="598" spans="1:7" x14ac:dyDescent="0.3">
      <c r="A598">
        <v>597</v>
      </c>
      <c r="B598" s="1">
        <v>45842</v>
      </c>
      <c r="C598">
        <v>144.43</v>
      </c>
      <c r="D598" t="s">
        <v>9</v>
      </c>
      <c r="E598">
        <v>102</v>
      </c>
      <c r="F598">
        <v>400</v>
      </c>
      <c r="G598" t="str">
        <f t="shared" si="9"/>
        <v>INSERT INTO compras_pedido (id, fecha, total, estado, usuario_id, restaurante_id) VALUES (597, '2025-07-04', '144.43', 'entregado', 102, 400);</v>
      </c>
    </row>
    <row r="599" spans="1:7" x14ac:dyDescent="0.3">
      <c r="A599">
        <v>598</v>
      </c>
      <c r="B599" s="1">
        <v>45844</v>
      </c>
      <c r="C599">
        <v>239.67</v>
      </c>
      <c r="D599" t="s">
        <v>7</v>
      </c>
      <c r="E599">
        <v>205</v>
      </c>
      <c r="F599">
        <v>456</v>
      </c>
      <c r="G599" t="str">
        <f t="shared" si="9"/>
        <v>INSERT INTO compras_pedido (id, fecha, total, estado, usuario_id, restaurante_id) VALUES (598, '2025-07-06', '239.67', 'pendiente', 205, 456);</v>
      </c>
    </row>
    <row r="600" spans="1:7" x14ac:dyDescent="0.3">
      <c r="A600">
        <v>599</v>
      </c>
      <c r="B600" s="1">
        <v>45676</v>
      </c>
      <c r="C600">
        <v>620.6</v>
      </c>
      <c r="D600" t="s">
        <v>8</v>
      </c>
      <c r="E600">
        <v>561</v>
      </c>
      <c r="F600">
        <v>601</v>
      </c>
      <c r="G600" t="str">
        <f t="shared" si="9"/>
        <v>INSERT INTO compras_pedido (id, fecha, total, estado, usuario_id, restaurante_id) VALUES (599, '2025-01-19', '620.6', 'en_preparacion', 561, 601);</v>
      </c>
    </row>
    <row r="601" spans="1:7" x14ac:dyDescent="0.3">
      <c r="A601">
        <v>600</v>
      </c>
      <c r="B601" s="1">
        <v>45655</v>
      </c>
      <c r="C601">
        <v>324.57</v>
      </c>
      <c r="D601" t="s">
        <v>9</v>
      </c>
      <c r="E601">
        <v>238</v>
      </c>
      <c r="F601">
        <v>546</v>
      </c>
      <c r="G601" t="str">
        <f t="shared" si="9"/>
        <v>INSERT INTO compras_pedido (id, fecha, total, estado, usuario_id, restaurante_id) VALUES (600, '2024-12-29', '324.57', 'entregado', 238, 546);</v>
      </c>
    </row>
    <row r="602" spans="1:7" x14ac:dyDescent="0.3">
      <c r="A602">
        <v>601</v>
      </c>
      <c r="B602" s="1">
        <v>45678</v>
      </c>
      <c r="C602">
        <v>906.65</v>
      </c>
      <c r="D602" t="s">
        <v>9</v>
      </c>
      <c r="E602">
        <v>180</v>
      </c>
      <c r="F602">
        <v>790</v>
      </c>
      <c r="G602" t="str">
        <f t="shared" si="9"/>
        <v>INSERT INTO compras_pedido (id, fecha, total, estado, usuario_id, restaurante_id) VALUES (601, '2025-01-21', '906.65', 'entregado', 180, 790);</v>
      </c>
    </row>
    <row r="603" spans="1:7" x14ac:dyDescent="0.3">
      <c r="A603">
        <v>602</v>
      </c>
      <c r="B603" s="1">
        <v>45495</v>
      </c>
      <c r="C603">
        <v>555.41</v>
      </c>
      <c r="D603" t="s">
        <v>8</v>
      </c>
      <c r="E603">
        <v>653</v>
      </c>
      <c r="F603">
        <v>111</v>
      </c>
      <c r="G603" t="str">
        <f t="shared" si="9"/>
        <v>INSERT INTO compras_pedido (id, fecha, total, estado, usuario_id, restaurante_id) VALUES (602, '2024-07-22', '555.41', 'en_preparacion', 653, 111);</v>
      </c>
    </row>
    <row r="604" spans="1:7" x14ac:dyDescent="0.3">
      <c r="A604">
        <v>603</v>
      </c>
      <c r="B604" s="1">
        <v>45745</v>
      </c>
      <c r="C604">
        <v>704.12</v>
      </c>
      <c r="D604" t="s">
        <v>6</v>
      </c>
      <c r="E604">
        <v>408</v>
      </c>
      <c r="F604">
        <v>792</v>
      </c>
      <c r="G604" t="str">
        <f t="shared" si="9"/>
        <v>INSERT INTO compras_pedido (id, fecha, total, estado, usuario_id, restaurante_id) VALUES (603, '2025-03-29', '704.12', 'en_camino', 408, 792);</v>
      </c>
    </row>
    <row r="605" spans="1:7" x14ac:dyDescent="0.3">
      <c r="A605">
        <v>604</v>
      </c>
      <c r="B605" s="1">
        <v>45680</v>
      </c>
      <c r="C605">
        <v>594.11</v>
      </c>
      <c r="D605" t="s">
        <v>6</v>
      </c>
      <c r="E605">
        <v>1</v>
      </c>
      <c r="F605">
        <v>835</v>
      </c>
      <c r="G605" t="str">
        <f t="shared" si="9"/>
        <v>INSERT INTO compras_pedido (id, fecha, total, estado, usuario_id, restaurante_id) VALUES (604, '2025-01-23', '594.11', 'en_camino', 1, 835);</v>
      </c>
    </row>
    <row r="606" spans="1:7" x14ac:dyDescent="0.3">
      <c r="A606">
        <v>605</v>
      </c>
      <c r="B606" s="1">
        <v>45680</v>
      </c>
      <c r="C606">
        <v>377.03</v>
      </c>
      <c r="D606" t="s">
        <v>6</v>
      </c>
      <c r="E606">
        <v>724</v>
      </c>
      <c r="F606">
        <v>809</v>
      </c>
      <c r="G606" t="str">
        <f t="shared" si="9"/>
        <v>INSERT INTO compras_pedido (id, fecha, total, estado, usuario_id, restaurante_id) VALUES (605, '2025-01-23', '377.03', 'en_camino', 724, 809);</v>
      </c>
    </row>
    <row r="607" spans="1:7" x14ac:dyDescent="0.3">
      <c r="A607">
        <v>606</v>
      </c>
      <c r="B607" s="1">
        <v>45788</v>
      </c>
      <c r="C607">
        <v>884.11</v>
      </c>
      <c r="D607" t="s">
        <v>6</v>
      </c>
      <c r="E607">
        <v>976</v>
      </c>
      <c r="F607">
        <v>639</v>
      </c>
      <c r="G607" t="str">
        <f t="shared" si="9"/>
        <v>INSERT INTO compras_pedido (id, fecha, total, estado, usuario_id, restaurante_id) VALUES (606, '2025-05-11', '884.11', 'en_camino', 976, 639);</v>
      </c>
    </row>
    <row r="608" spans="1:7" x14ac:dyDescent="0.3">
      <c r="A608">
        <v>607</v>
      </c>
      <c r="B608" s="1">
        <v>45764</v>
      </c>
      <c r="C608">
        <v>567.29999999999995</v>
      </c>
      <c r="D608" t="s">
        <v>8</v>
      </c>
      <c r="E608">
        <v>996</v>
      </c>
      <c r="F608">
        <v>90</v>
      </c>
      <c r="G608" t="str">
        <f t="shared" si="9"/>
        <v>INSERT INTO compras_pedido (id, fecha, total, estado, usuario_id, restaurante_id) VALUES (607, '2025-04-17', '567.3', 'en_preparacion', 996, 90);</v>
      </c>
    </row>
    <row r="609" spans="1:7" x14ac:dyDescent="0.3">
      <c r="A609">
        <v>608</v>
      </c>
      <c r="B609" s="1">
        <v>45652</v>
      </c>
      <c r="C609">
        <v>572.62</v>
      </c>
      <c r="D609" t="s">
        <v>6</v>
      </c>
      <c r="E609">
        <v>195</v>
      </c>
      <c r="F609">
        <v>645</v>
      </c>
      <c r="G609" t="str">
        <f t="shared" si="9"/>
        <v>INSERT INTO compras_pedido (id, fecha, total, estado, usuario_id, restaurante_id) VALUES (608, '2024-12-26', '572.62', 'en_camino', 195, 645);</v>
      </c>
    </row>
    <row r="610" spans="1:7" x14ac:dyDescent="0.3">
      <c r="A610">
        <v>609</v>
      </c>
      <c r="B610" s="1">
        <v>45776</v>
      </c>
      <c r="C610">
        <v>134.71</v>
      </c>
      <c r="D610" t="s">
        <v>8</v>
      </c>
      <c r="E610">
        <v>219</v>
      </c>
      <c r="F610">
        <v>946</v>
      </c>
      <c r="G610" t="str">
        <f t="shared" si="9"/>
        <v>INSERT INTO compras_pedido (id, fecha, total, estado, usuario_id, restaurante_id) VALUES (609, '2025-04-29', '134.71', 'en_preparacion', 219, 946);</v>
      </c>
    </row>
    <row r="611" spans="1:7" x14ac:dyDescent="0.3">
      <c r="A611">
        <v>610</v>
      </c>
      <c r="B611" s="1">
        <v>45600</v>
      </c>
      <c r="C611">
        <v>636.48</v>
      </c>
      <c r="D611" t="s">
        <v>8</v>
      </c>
      <c r="E611">
        <v>520</v>
      </c>
      <c r="F611">
        <v>420</v>
      </c>
      <c r="G611" t="str">
        <f t="shared" si="9"/>
        <v>INSERT INTO compras_pedido (id, fecha, total, estado, usuario_id, restaurante_id) VALUES (610, '2024-11-04', '636.48', 'en_preparacion', 520, 420);</v>
      </c>
    </row>
    <row r="612" spans="1:7" x14ac:dyDescent="0.3">
      <c r="A612">
        <v>611</v>
      </c>
      <c r="B612" s="1">
        <v>45689</v>
      </c>
      <c r="C612">
        <v>386.52</v>
      </c>
      <c r="D612" t="s">
        <v>6</v>
      </c>
      <c r="E612">
        <v>538</v>
      </c>
      <c r="F612">
        <v>935</v>
      </c>
      <c r="G612" t="str">
        <f t="shared" si="9"/>
        <v>INSERT INTO compras_pedido (id, fecha, total, estado, usuario_id, restaurante_id) VALUES (611, '2025-02-01', '386.52', 'en_camino', 538, 935);</v>
      </c>
    </row>
    <row r="613" spans="1:7" x14ac:dyDescent="0.3">
      <c r="A613">
        <v>612</v>
      </c>
      <c r="B613" s="1">
        <v>45503</v>
      </c>
      <c r="C613">
        <v>198.53</v>
      </c>
      <c r="D613" t="s">
        <v>8</v>
      </c>
      <c r="E613">
        <v>961</v>
      </c>
      <c r="F613">
        <v>310</v>
      </c>
      <c r="G613" t="str">
        <f t="shared" si="9"/>
        <v>INSERT INTO compras_pedido (id, fecha, total, estado, usuario_id, restaurante_id) VALUES (612, '2024-07-30', '198.53', 'en_preparacion', 961, 310);</v>
      </c>
    </row>
    <row r="614" spans="1:7" x14ac:dyDescent="0.3">
      <c r="A614">
        <v>613</v>
      </c>
      <c r="B614" s="1">
        <v>45847</v>
      </c>
      <c r="C614">
        <v>736.24</v>
      </c>
      <c r="D614" t="s">
        <v>6</v>
      </c>
      <c r="E614">
        <v>878</v>
      </c>
      <c r="F614">
        <v>657</v>
      </c>
      <c r="G614" t="str">
        <f t="shared" si="9"/>
        <v>INSERT INTO compras_pedido (id, fecha, total, estado, usuario_id, restaurante_id) VALUES (613, '2025-07-09', '736.24', 'en_camino', 878, 657);</v>
      </c>
    </row>
    <row r="615" spans="1:7" x14ac:dyDescent="0.3">
      <c r="A615">
        <v>614</v>
      </c>
      <c r="B615" s="1">
        <v>45752</v>
      </c>
      <c r="C615">
        <v>538.85</v>
      </c>
      <c r="D615" t="s">
        <v>7</v>
      </c>
      <c r="E615">
        <v>180</v>
      </c>
      <c r="F615">
        <v>795</v>
      </c>
      <c r="G615" t="str">
        <f t="shared" si="9"/>
        <v>INSERT INTO compras_pedido (id, fecha, total, estado, usuario_id, restaurante_id) VALUES (614, '2025-04-05', '538.85', 'pendiente', 180, 795);</v>
      </c>
    </row>
    <row r="616" spans="1:7" x14ac:dyDescent="0.3">
      <c r="A616">
        <v>615</v>
      </c>
      <c r="B616" s="1">
        <v>45755</v>
      </c>
      <c r="C616">
        <v>871.73</v>
      </c>
      <c r="D616" t="s">
        <v>6</v>
      </c>
      <c r="E616">
        <v>335</v>
      </c>
      <c r="F616">
        <v>49</v>
      </c>
      <c r="G616" t="str">
        <f t="shared" si="9"/>
        <v>INSERT INTO compras_pedido (id, fecha, total, estado, usuario_id, restaurante_id) VALUES (615, '2025-04-08', '871.73', 'en_camino', 335, 49);</v>
      </c>
    </row>
    <row r="617" spans="1:7" x14ac:dyDescent="0.3">
      <c r="A617">
        <v>616</v>
      </c>
      <c r="B617" s="1">
        <v>45851</v>
      </c>
      <c r="C617">
        <v>884.06</v>
      </c>
      <c r="D617" t="s">
        <v>7</v>
      </c>
      <c r="E617">
        <v>853</v>
      </c>
      <c r="F617">
        <v>979</v>
      </c>
      <c r="G617" t="str">
        <f t="shared" si="9"/>
        <v>INSERT INTO compras_pedido (id, fecha, total, estado, usuario_id, restaurante_id) VALUES (616, '2025-07-13', '884.06', 'pendiente', 853, 979);</v>
      </c>
    </row>
    <row r="618" spans="1:7" x14ac:dyDescent="0.3">
      <c r="A618">
        <v>617</v>
      </c>
      <c r="B618" s="1">
        <v>45509</v>
      </c>
      <c r="C618">
        <v>668.84</v>
      </c>
      <c r="D618" t="s">
        <v>8</v>
      </c>
      <c r="E618">
        <v>950</v>
      </c>
      <c r="F618">
        <v>495</v>
      </c>
      <c r="G618" t="str">
        <f t="shared" si="9"/>
        <v>INSERT INTO compras_pedido (id, fecha, total, estado, usuario_id, restaurante_id) VALUES (617, '2024-08-05', '668.84', 'en_preparacion', 950, 495);</v>
      </c>
    </row>
    <row r="619" spans="1:7" x14ac:dyDescent="0.3">
      <c r="A619">
        <v>618</v>
      </c>
      <c r="B619" s="1">
        <v>45586</v>
      </c>
      <c r="C619">
        <v>650.09</v>
      </c>
      <c r="D619" t="s">
        <v>9</v>
      </c>
      <c r="E619">
        <v>448</v>
      </c>
      <c r="F619">
        <v>777</v>
      </c>
      <c r="G619" t="str">
        <f t="shared" si="9"/>
        <v>INSERT INTO compras_pedido (id, fecha, total, estado, usuario_id, restaurante_id) VALUES (618, '2024-10-21', '650.09', 'entregado', 448, 777);</v>
      </c>
    </row>
    <row r="620" spans="1:7" x14ac:dyDescent="0.3">
      <c r="A620">
        <v>619</v>
      </c>
      <c r="B620" s="1">
        <v>45845</v>
      </c>
      <c r="C620">
        <v>89.71</v>
      </c>
      <c r="D620" t="s">
        <v>7</v>
      </c>
      <c r="E620">
        <v>145</v>
      </c>
      <c r="F620">
        <v>19</v>
      </c>
      <c r="G620" t="str">
        <f t="shared" si="9"/>
        <v>INSERT INTO compras_pedido (id, fecha, total, estado, usuario_id, restaurante_id) VALUES (619, '2025-07-07', '89.71', 'pendiente', 145, 19);</v>
      </c>
    </row>
    <row r="621" spans="1:7" x14ac:dyDescent="0.3">
      <c r="A621">
        <v>620</v>
      </c>
      <c r="B621" s="1">
        <v>45839</v>
      </c>
      <c r="C621">
        <v>132.80000000000001</v>
      </c>
      <c r="D621" t="s">
        <v>6</v>
      </c>
      <c r="E621">
        <v>20</v>
      </c>
      <c r="F621">
        <v>181</v>
      </c>
      <c r="G621" t="str">
        <f t="shared" si="9"/>
        <v>INSERT INTO compras_pedido (id, fecha, total, estado, usuario_id, restaurante_id) VALUES (620, '2025-07-01', '132.8', 'en_camino', 20, 181);</v>
      </c>
    </row>
    <row r="622" spans="1:7" x14ac:dyDescent="0.3">
      <c r="A622">
        <v>621</v>
      </c>
      <c r="B622" s="1">
        <v>45701</v>
      </c>
      <c r="C622">
        <v>496.08</v>
      </c>
      <c r="D622" t="s">
        <v>8</v>
      </c>
      <c r="E622">
        <v>143</v>
      </c>
      <c r="F622">
        <v>722</v>
      </c>
      <c r="G622" t="str">
        <f t="shared" si="9"/>
        <v>INSERT INTO compras_pedido (id, fecha, total, estado, usuario_id, restaurante_id) VALUES (621, '2025-02-13', '496.08', 'en_preparacion', 143, 722);</v>
      </c>
    </row>
    <row r="623" spans="1:7" x14ac:dyDescent="0.3">
      <c r="A623">
        <v>622</v>
      </c>
      <c r="B623" s="1">
        <v>45795</v>
      </c>
      <c r="C623">
        <v>302.91000000000003</v>
      </c>
      <c r="D623" t="s">
        <v>8</v>
      </c>
      <c r="E623">
        <v>9</v>
      </c>
      <c r="F623">
        <v>594</v>
      </c>
      <c r="G623" t="str">
        <f t="shared" si="9"/>
        <v>INSERT INTO compras_pedido (id, fecha, total, estado, usuario_id, restaurante_id) VALUES (622, '2025-05-18', '302.91', 'en_preparacion', 9, 594);</v>
      </c>
    </row>
    <row r="624" spans="1:7" x14ac:dyDescent="0.3">
      <c r="A624">
        <v>623</v>
      </c>
      <c r="B624" s="1">
        <v>45552</v>
      </c>
      <c r="C624">
        <v>681.24</v>
      </c>
      <c r="D624" t="s">
        <v>7</v>
      </c>
      <c r="E624">
        <v>128</v>
      </c>
      <c r="F624">
        <v>903</v>
      </c>
      <c r="G624" t="str">
        <f t="shared" si="9"/>
        <v>INSERT INTO compras_pedido (id, fecha, total, estado, usuario_id, restaurante_id) VALUES (623, '2024-09-17', '681.24', 'pendiente', 128, 903);</v>
      </c>
    </row>
    <row r="625" spans="1:7" x14ac:dyDescent="0.3">
      <c r="A625">
        <v>624</v>
      </c>
      <c r="B625" s="1">
        <v>45644</v>
      </c>
      <c r="C625">
        <v>59.96</v>
      </c>
      <c r="D625" t="s">
        <v>9</v>
      </c>
      <c r="E625">
        <v>293</v>
      </c>
      <c r="F625">
        <v>756</v>
      </c>
      <c r="G625" t="str">
        <f t="shared" si="9"/>
        <v>INSERT INTO compras_pedido (id, fecha, total, estado, usuario_id, restaurante_id) VALUES (624, '2024-12-18', '59.96', 'entregado', 293, 756);</v>
      </c>
    </row>
    <row r="626" spans="1:7" x14ac:dyDescent="0.3">
      <c r="A626">
        <v>625</v>
      </c>
      <c r="B626" s="1">
        <v>45767</v>
      </c>
      <c r="C626">
        <v>821.53</v>
      </c>
      <c r="D626" t="s">
        <v>9</v>
      </c>
      <c r="E626">
        <v>720</v>
      </c>
      <c r="F626">
        <v>923</v>
      </c>
      <c r="G626" t="str">
        <f t="shared" si="9"/>
        <v>INSERT INTO compras_pedido (id, fecha, total, estado, usuario_id, restaurante_id) VALUES (625, '2025-04-20', '821.53', 'entregado', 720, 923);</v>
      </c>
    </row>
    <row r="627" spans="1:7" x14ac:dyDescent="0.3">
      <c r="A627">
        <v>626</v>
      </c>
      <c r="B627" s="1">
        <v>45627</v>
      </c>
      <c r="C627">
        <v>134.18</v>
      </c>
      <c r="D627" t="s">
        <v>6</v>
      </c>
      <c r="E627">
        <v>511</v>
      </c>
      <c r="F627">
        <v>534</v>
      </c>
      <c r="G627" t="str">
        <f t="shared" si="9"/>
        <v>INSERT INTO compras_pedido (id, fecha, total, estado, usuario_id, restaurante_id) VALUES (626, '2024-12-01', '134.18', 'en_camino', 511, 534);</v>
      </c>
    </row>
    <row r="628" spans="1:7" x14ac:dyDescent="0.3">
      <c r="A628">
        <v>627</v>
      </c>
      <c r="B628" s="1">
        <v>45769</v>
      </c>
      <c r="C628">
        <v>258.77</v>
      </c>
      <c r="D628" t="s">
        <v>8</v>
      </c>
      <c r="E628">
        <v>438</v>
      </c>
      <c r="F628">
        <v>151</v>
      </c>
      <c r="G628" t="str">
        <f t="shared" si="9"/>
        <v>INSERT INTO compras_pedido (id, fecha, total, estado, usuario_id, restaurante_id) VALUES (627, '2025-04-22', '258.77', 'en_preparacion', 438, 151);</v>
      </c>
    </row>
    <row r="629" spans="1:7" x14ac:dyDescent="0.3">
      <c r="A629">
        <v>628</v>
      </c>
      <c r="B629" s="1">
        <v>45620</v>
      </c>
      <c r="C629">
        <v>756.87</v>
      </c>
      <c r="D629" t="s">
        <v>8</v>
      </c>
      <c r="E629">
        <v>513</v>
      </c>
      <c r="F629">
        <v>263</v>
      </c>
      <c r="G629" t="str">
        <f t="shared" si="9"/>
        <v>INSERT INTO compras_pedido (id, fecha, total, estado, usuario_id, restaurante_id) VALUES (628, '2024-11-24', '756.87', 'en_preparacion', 513, 263);</v>
      </c>
    </row>
    <row r="630" spans="1:7" x14ac:dyDescent="0.3">
      <c r="A630">
        <v>629</v>
      </c>
      <c r="B630" s="1">
        <v>45780</v>
      </c>
      <c r="C630">
        <v>20.43</v>
      </c>
      <c r="D630" t="s">
        <v>9</v>
      </c>
      <c r="E630">
        <v>749</v>
      </c>
      <c r="F630">
        <v>82</v>
      </c>
      <c r="G630" t="str">
        <f t="shared" si="9"/>
        <v>INSERT INTO compras_pedido (id, fecha, total, estado, usuario_id, restaurante_id) VALUES (629, '2025-05-03', '20.43', 'entregado', 749, 82);</v>
      </c>
    </row>
    <row r="631" spans="1:7" x14ac:dyDescent="0.3">
      <c r="A631">
        <v>630</v>
      </c>
      <c r="B631" s="1">
        <v>45562</v>
      </c>
      <c r="C631">
        <v>616.85</v>
      </c>
      <c r="D631" t="s">
        <v>6</v>
      </c>
      <c r="E631">
        <v>775</v>
      </c>
      <c r="F631">
        <v>630</v>
      </c>
      <c r="G631" t="str">
        <f t="shared" si="9"/>
        <v>INSERT INTO compras_pedido (id, fecha, total, estado, usuario_id, restaurante_id) VALUES (630, '2024-09-27', '616.85', 'en_camino', 775, 630);</v>
      </c>
    </row>
    <row r="632" spans="1:7" x14ac:dyDescent="0.3">
      <c r="A632">
        <v>631</v>
      </c>
      <c r="B632" s="1">
        <v>45577</v>
      </c>
      <c r="C632">
        <v>250.47</v>
      </c>
      <c r="D632" t="s">
        <v>7</v>
      </c>
      <c r="E632">
        <v>743</v>
      </c>
      <c r="F632">
        <v>634</v>
      </c>
      <c r="G632" t="str">
        <f t="shared" si="9"/>
        <v>INSERT INTO compras_pedido (id, fecha, total, estado, usuario_id, restaurante_id) VALUES (631, '2024-10-12', '250.47', 'pendiente', 743, 634);</v>
      </c>
    </row>
    <row r="633" spans="1:7" x14ac:dyDescent="0.3">
      <c r="A633">
        <v>632</v>
      </c>
      <c r="B633" s="1">
        <v>45719</v>
      </c>
      <c r="C633">
        <v>434.29</v>
      </c>
      <c r="D633" t="s">
        <v>7</v>
      </c>
      <c r="E633">
        <v>119</v>
      </c>
      <c r="F633">
        <v>759</v>
      </c>
      <c r="G633" t="str">
        <f t="shared" si="9"/>
        <v>INSERT INTO compras_pedido (id, fecha, total, estado, usuario_id, restaurante_id) VALUES (632, '2025-03-03', '434.29', 'pendiente', 119, 759);</v>
      </c>
    </row>
    <row r="634" spans="1:7" x14ac:dyDescent="0.3">
      <c r="A634">
        <v>633</v>
      </c>
      <c r="B634" s="1">
        <v>45544</v>
      </c>
      <c r="C634">
        <v>634.71</v>
      </c>
      <c r="D634" t="s">
        <v>9</v>
      </c>
      <c r="E634">
        <v>150</v>
      </c>
      <c r="F634">
        <v>157</v>
      </c>
      <c r="G634" t="str">
        <f t="shared" si="9"/>
        <v>INSERT INTO compras_pedido (id, fecha, total, estado, usuario_id, restaurante_id) VALUES (633, '2024-09-09', '634.71', 'entregado', 150, 157);</v>
      </c>
    </row>
    <row r="635" spans="1:7" x14ac:dyDescent="0.3">
      <c r="A635">
        <v>634</v>
      </c>
      <c r="B635" s="1">
        <v>45715</v>
      </c>
      <c r="C635">
        <v>464.49</v>
      </c>
      <c r="D635" t="s">
        <v>9</v>
      </c>
      <c r="E635">
        <v>717</v>
      </c>
      <c r="F635">
        <v>609</v>
      </c>
      <c r="G635" t="str">
        <f t="shared" si="9"/>
        <v>INSERT INTO compras_pedido (id, fecha, total, estado, usuario_id, restaurante_id) VALUES (634, '2025-02-27', '464.49', 'entregado', 717, 609);</v>
      </c>
    </row>
    <row r="636" spans="1:7" x14ac:dyDescent="0.3">
      <c r="A636">
        <v>635</v>
      </c>
      <c r="B636" s="1">
        <v>45681</v>
      </c>
      <c r="C636">
        <v>352.34</v>
      </c>
      <c r="D636" t="s">
        <v>7</v>
      </c>
      <c r="E636">
        <v>400</v>
      </c>
      <c r="F636">
        <v>764</v>
      </c>
      <c r="G636" t="str">
        <f t="shared" si="9"/>
        <v>INSERT INTO compras_pedido (id, fecha, total, estado, usuario_id, restaurante_id) VALUES (635, '2025-01-24', '352.34', 'pendiente', 400, 764);</v>
      </c>
    </row>
    <row r="637" spans="1:7" x14ac:dyDescent="0.3">
      <c r="A637">
        <v>636</v>
      </c>
      <c r="B637" s="1">
        <v>45710</v>
      </c>
      <c r="C637">
        <v>625.97</v>
      </c>
      <c r="D637" t="s">
        <v>9</v>
      </c>
      <c r="E637">
        <v>4</v>
      </c>
      <c r="F637">
        <v>358</v>
      </c>
      <c r="G637" t="str">
        <f t="shared" si="9"/>
        <v>INSERT INTO compras_pedido (id, fecha, total, estado, usuario_id, restaurante_id) VALUES (636, '2025-02-22', '625.97', 'entregado', 4, 358);</v>
      </c>
    </row>
    <row r="638" spans="1:7" x14ac:dyDescent="0.3">
      <c r="A638">
        <v>637</v>
      </c>
      <c r="B638" s="1">
        <v>45696</v>
      </c>
      <c r="C638">
        <v>762.4</v>
      </c>
      <c r="D638" t="s">
        <v>6</v>
      </c>
      <c r="E638">
        <v>203</v>
      </c>
      <c r="F638">
        <v>766</v>
      </c>
      <c r="G638" t="str">
        <f t="shared" si="9"/>
        <v>INSERT INTO compras_pedido (id, fecha, total, estado, usuario_id, restaurante_id) VALUES (637, '2025-02-08', '762.4', 'en_camino', 203, 766);</v>
      </c>
    </row>
    <row r="639" spans="1:7" x14ac:dyDescent="0.3">
      <c r="A639">
        <v>638</v>
      </c>
      <c r="B639" s="1">
        <v>45646</v>
      </c>
      <c r="C639">
        <v>239.79</v>
      </c>
      <c r="D639" t="s">
        <v>9</v>
      </c>
      <c r="E639">
        <v>374</v>
      </c>
      <c r="F639">
        <v>933</v>
      </c>
      <c r="G639" t="str">
        <f t="shared" si="9"/>
        <v>INSERT INTO compras_pedido (id, fecha, total, estado, usuario_id, restaurante_id) VALUES (638, '2024-12-20', '239.79', 'entregado', 374, 933);</v>
      </c>
    </row>
    <row r="640" spans="1:7" x14ac:dyDescent="0.3">
      <c r="A640">
        <v>639</v>
      </c>
      <c r="B640" s="1">
        <v>45662</v>
      </c>
      <c r="C640">
        <v>351.11</v>
      </c>
      <c r="D640" t="s">
        <v>9</v>
      </c>
      <c r="E640">
        <v>4</v>
      </c>
      <c r="F640">
        <v>326</v>
      </c>
      <c r="G640" t="str">
        <f t="shared" si="9"/>
        <v>INSERT INTO compras_pedido (id, fecha, total, estado, usuario_id, restaurante_id) VALUES (639, '2025-01-05', '351.11', 'entregado', 4, 326);</v>
      </c>
    </row>
    <row r="641" spans="1:7" x14ac:dyDescent="0.3">
      <c r="A641">
        <v>640</v>
      </c>
      <c r="B641" s="1">
        <v>45561</v>
      </c>
      <c r="C641">
        <v>98.46</v>
      </c>
      <c r="D641" t="s">
        <v>6</v>
      </c>
      <c r="E641">
        <v>755</v>
      </c>
      <c r="F641">
        <v>807</v>
      </c>
      <c r="G641" t="str">
        <f t="shared" si="9"/>
        <v>INSERT INTO compras_pedido (id, fecha, total, estado, usuario_id, restaurante_id) VALUES (640, '2024-09-26', '98.46', 'en_camino', 755, 807);</v>
      </c>
    </row>
    <row r="642" spans="1:7" x14ac:dyDescent="0.3">
      <c r="A642">
        <v>641</v>
      </c>
      <c r="B642" s="1">
        <v>45658</v>
      </c>
      <c r="C642">
        <v>381.23</v>
      </c>
      <c r="D642" t="s">
        <v>6</v>
      </c>
      <c r="E642">
        <v>969</v>
      </c>
      <c r="F642">
        <v>970</v>
      </c>
      <c r="G642" t="str">
        <f t="shared" ref="G642:G705" si="10">"INSERT INTO compras_pedido (id, fecha, total, estado, usuario_id, restaurante_id) VALUES (" &amp; A642 &amp; ", '" &amp; TEXT(B642,"yyyy-mm-dd") &amp; "', '" &amp; C642 &amp; "', '" &amp; D642 &amp; "', " &amp; E642 &amp; ", " &amp; F642 &amp; ");"</f>
        <v>INSERT INTO compras_pedido (id, fecha, total, estado, usuario_id, restaurante_id) VALUES (641, '2025-01-01', '381.23', 'en_camino', 969, 970);</v>
      </c>
    </row>
    <row r="643" spans="1:7" x14ac:dyDescent="0.3">
      <c r="A643">
        <v>642</v>
      </c>
      <c r="B643" s="1">
        <v>45515</v>
      </c>
      <c r="C643">
        <v>520.12</v>
      </c>
      <c r="D643" t="s">
        <v>8</v>
      </c>
      <c r="E643">
        <v>734</v>
      </c>
      <c r="F643">
        <v>825</v>
      </c>
      <c r="G643" t="str">
        <f t="shared" si="10"/>
        <v>INSERT INTO compras_pedido (id, fecha, total, estado, usuario_id, restaurante_id) VALUES (642, '2024-08-11', '520.12', 'en_preparacion', 734, 825);</v>
      </c>
    </row>
    <row r="644" spans="1:7" x14ac:dyDescent="0.3">
      <c r="A644">
        <v>643</v>
      </c>
      <c r="B644" s="1">
        <v>45645</v>
      </c>
      <c r="C644">
        <v>637.23</v>
      </c>
      <c r="D644" t="s">
        <v>8</v>
      </c>
      <c r="E644">
        <v>794</v>
      </c>
      <c r="F644">
        <v>470</v>
      </c>
      <c r="G644" t="str">
        <f t="shared" si="10"/>
        <v>INSERT INTO compras_pedido (id, fecha, total, estado, usuario_id, restaurante_id) VALUES (643, '2024-12-19', '637.23', 'en_preparacion', 794, 470);</v>
      </c>
    </row>
    <row r="645" spans="1:7" x14ac:dyDescent="0.3">
      <c r="A645">
        <v>644</v>
      </c>
      <c r="B645" s="1">
        <v>45739</v>
      </c>
      <c r="C645">
        <v>185.61</v>
      </c>
      <c r="D645" t="s">
        <v>8</v>
      </c>
      <c r="E645">
        <v>5</v>
      </c>
      <c r="F645">
        <v>164</v>
      </c>
      <c r="G645" t="str">
        <f t="shared" si="10"/>
        <v>INSERT INTO compras_pedido (id, fecha, total, estado, usuario_id, restaurante_id) VALUES (644, '2025-03-23', '185.61', 'en_preparacion', 5, 164);</v>
      </c>
    </row>
    <row r="646" spans="1:7" x14ac:dyDescent="0.3">
      <c r="A646">
        <v>645</v>
      </c>
      <c r="B646" s="1">
        <v>45612</v>
      </c>
      <c r="C646">
        <v>142.66</v>
      </c>
      <c r="D646" t="s">
        <v>9</v>
      </c>
      <c r="E646">
        <v>183</v>
      </c>
      <c r="F646">
        <v>734</v>
      </c>
      <c r="G646" t="str">
        <f t="shared" si="10"/>
        <v>INSERT INTO compras_pedido (id, fecha, total, estado, usuario_id, restaurante_id) VALUES (645, '2024-11-16', '142.66', 'entregado', 183, 734);</v>
      </c>
    </row>
    <row r="647" spans="1:7" x14ac:dyDescent="0.3">
      <c r="A647">
        <v>646</v>
      </c>
      <c r="B647" s="1">
        <v>45568</v>
      </c>
      <c r="C647">
        <v>563.70000000000005</v>
      </c>
      <c r="D647" t="s">
        <v>6</v>
      </c>
      <c r="E647">
        <v>125</v>
      </c>
      <c r="F647">
        <v>462</v>
      </c>
      <c r="G647" t="str">
        <f t="shared" si="10"/>
        <v>INSERT INTO compras_pedido (id, fecha, total, estado, usuario_id, restaurante_id) VALUES (646, '2024-10-03', '563.7', 'en_camino', 125, 462);</v>
      </c>
    </row>
    <row r="648" spans="1:7" x14ac:dyDescent="0.3">
      <c r="A648">
        <v>647</v>
      </c>
      <c r="B648" s="1">
        <v>45659</v>
      </c>
      <c r="C648">
        <v>139.11000000000001</v>
      </c>
      <c r="D648" t="s">
        <v>9</v>
      </c>
      <c r="E648">
        <v>827</v>
      </c>
      <c r="F648">
        <v>98</v>
      </c>
      <c r="G648" t="str">
        <f t="shared" si="10"/>
        <v>INSERT INTO compras_pedido (id, fecha, total, estado, usuario_id, restaurante_id) VALUES (647, '2025-01-02', '139.11', 'entregado', 827, 98);</v>
      </c>
    </row>
    <row r="649" spans="1:7" x14ac:dyDescent="0.3">
      <c r="A649">
        <v>648</v>
      </c>
      <c r="B649" s="1">
        <v>45587</v>
      </c>
      <c r="C649">
        <v>952.37</v>
      </c>
      <c r="D649" t="s">
        <v>8</v>
      </c>
      <c r="E649">
        <v>659</v>
      </c>
      <c r="F649">
        <v>218</v>
      </c>
      <c r="G649" t="str">
        <f t="shared" si="10"/>
        <v>INSERT INTO compras_pedido (id, fecha, total, estado, usuario_id, restaurante_id) VALUES (648, '2024-10-22', '952.37', 'en_preparacion', 659, 218);</v>
      </c>
    </row>
    <row r="650" spans="1:7" x14ac:dyDescent="0.3">
      <c r="A650">
        <v>649</v>
      </c>
      <c r="B650" s="1">
        <v>45850</v>
      </c>
      <c r="C650">
        <v>887.49</v>
      </c>
      <c r="D650" t="s">
        <v>6</v>
      </c>
      <c r="E650">
        <v>842</v>
      </c>
      <c r="F650">
        <v>726</v>
      </c>
      <c r="G650" t="str">
        <f t="shared" si="10"/>
        <v>INSERT INTO compras_pedido (id, fecha, total, estado, usuario_id, restaurante_id) VALUES (649, '2025-07-12', '887.49', 'en_camino', 842, 726);</v>
      </c>
    </row>
    <row r="651" spans="1:7" x14ac:dyDescent="0.3">
      <c r="A651">
        <v>650</v>
      </c>
      <c r="B651" s="1">
        <v>45717</v>
      </c>
      <c r="C651">
        <v>558.09</v>
      </c>
      <c r="D651" t="s">
        <v>9</v>
      </c>
      <c r="E651">
        <v>16</v>
      </c>
      <c r="F651">
        <v>109</v>
      </c>
      <c r="G651" t="str">
        <f t="shared" si="10"/>
        <v>INSERT INTO compras_pedido (id, fecha, total, estado, usuario_id, restaurante_id) VALUES (650, '2025-03-01', '558.09', 'entregado', 16, 109);</v>
      </c>
    </row>
    <row r="652" spans="1:7" x14ac:dyDescent="0.3">
      <c r="A652">
        <v>651</v>
      </c>
      <c r="B652" s="1">
        <v>45687</v>
      </c>
      <c r="C652">
        <v>659.44</v>
      </c>
      <c r="D652" t="s">
        <v>8</v>
      </c>
      <c r="E652">
        <v>606</v>
      </c>
      <c r="F652">
        <v>279</v>
      </c>
      <c r="G652" t="str">
        <f t="shared" si="10"/>
        <v>INSERT INTO compras_pedido (id, fecha, total, estado, usuario_id, restaurante_id) VALUES (651, '2025-01-30', '659.44', 'en_preparacion', 606, 279);</v>
      </c>
    </row>
    <row r="653" spans="1:7" x14ac:dyDescent="0.3">
      <c r="A653">
        <v>652</v>
      </c>
      <c r="B653" s="1">
        <v>45723</v>
      </c>
      <c r="C653">
        <v>189.59</v>
      </c>
      <c r="D653" t="s">
        <v>8</v>
      </c>
      <c r="E653">
        <v>325</v>
      </c>
      <c r="F653">
        <v>686</v>
      </c>
      <c r="G653" t="str">
        <f t="shared" si="10"/>
        <v>INSERT INTO compras_pedido (id, fecha, total, estado, usuario_id, restaurante_id) VALUES (652, '2025-03-07', '189.59', 'en_preparacion', 325, 686);</v>
      </c>
    </row>
    <row r="654" spans="1:7" x14ac:dyDescent="0.3">
      <c r="A654">
        <v>653</v>
      </c>
      <c r="B654" s="1">
        <v>45823</v>
      </c>
      <c r="C654">
        <v>983.99</v>
      </c>
      <c r="D654" t="s">
        <v>7</v>
      </c>
      <c r="E654">
        <v>56</v>
      </c>
      <c r="F654">
        <v>43</v>
      </c>
      <c r="G654" t="str">
        <f t="shared" si="10"/>
        <v>INSERT INTO compras_pedido (id, fecha, total, estado, usuario_id, restaurante_id) VALUES (653, '2025-06-15', '983.99', 'pendiente', 56, 43);</v>
      </c>
    </row>
    <row r="655" spans="1:7" x14ac:dyDescent="0.3">
      <c r="A655">
        <v>654</v>
      </c>
      <c r="B655" s="1">
        <v>45781</v>
      </c>
      <c r="C655">
        <v>18.309999999999999</v>
      </c>
      <c r="D655" t="s">
        <v>8</v>
      </c>
      <c r="E655">
        <v>897</v>
      </c>
      <c r="F655">
        <v>135</v>
      </c>
      <c r="G655" t="str">
        <f t="shared" si="10"/>
        <v>INSERT INTO compras_pedido (id, fecha, total, estado, usuario_id, restaurante_id) VALUES (654, '2025-05-04', '18.31', 'en_preparacion', 897, 135);</v>
      </c>
    </row>
    <row r="656" spans="1:7" x14ac:dyDescent="0.3">
      <c r="A656">
        <v>655</v>
      </c>
      <c r="B656" s="1">
        <v>45735</v>
      </c>
      <c r="C656">
        <v>663.43</v>
      </c>
      <c r="D656" t="s">
        <v>7</v>
      </c>
      <c r="E656">
        <v>846</v>
      </c>
      <c r="F656">
        <v>38</v>
      </c>
      <c r="G656" t="str">
        <f t="shared" si="10"/>
        <v>INSERT INTO compras_pedido (id, fecha, total, estado, usuario_id, restaurante_id) VALUES (655, '2025-03-19', '663.43', 'pendiente', 846, 38);</v>
      </c>
    </row>
    <row r="657" spans="1:7" x14ac:dyDescent="0.3">
      <c r="A657">
        <v>656</v>
      </c>
      <c r="B657" s="1">
        <v>45729</v>
      </c>
      <c r="C657">
        <v>500.1</v>
      </c>
      <c r="D657" t="s">
        <v>7</v>
      </c>
      <c r="E657">
        <v>936</v>
      </c>
      <c r="F657">
        <v>732</v>
      </c>
      <c r="G657" t="str">
        <f t="shared" si="10"/>
        <v>INSERT INTO compras_pedido (id, fecha, total, estado, usuario_id, restaurante_id) VALUES (656, '2025-03-13', '500.1', 'pendiente', 936, 732);</v>
      </c>
    </row>
    <row r="658" spans="1:7" x14ac:dyDescent="0.3">
      <c r="A658">
        <v>657</v>
      </c>
      <c r="B658" s="1">
        <v>45635</v>
      </c>
      <c r="C658">
        <v>304.56</v>
      </c>
      <c r="D658" t="s">
        <v>6</v>
      </c>
      <c r="E658">
        <v>171</v>
      </c>
      <c r="F658">
        <v>829</v>
      </c>
      <c r="G658" t="str">
        <f t="shared" si="10"/>
        <v>INSERT INTO compras_pedido (id, fecha, total, estado, usuario_id, restaurante_id) VALUES (657, '2024-12-09', '304.56', 'en_camino', 171, 829);</v>
      </c>
    </row>
    <row r="659" spans="1:7" x14ac:dyDescent="0.3">
      <c r="A659">
        <v>658</v>
      </c>
      <c r="B659" s="1">
        <v>45527</v>
      </c>
      <c r="C659">
        <v>122.13</v>
      </c>
      <c r="D659" t="s">
        <v>9</v>
      </c>
      <c r="E659">
        <v>914</v>
      </c>
      <c r="F659">
        <v>880</v>
      </c>
      <c r="G659" t="str">
        <f t="shared" si="10"/>
        <v>INSERT INTO compras_pedido (id, fecha, total, estado, usuario_id, restaurante_id) VALUES (658, '2024-08-23', '122.13', 'entregado', 914, 880);</v>
      </c>
    </row>
    <row r="660" spans="1:7" x14ac:dyDescent="0.3">
      <c r="A660">
        <v>659</v>
      </c>
      <c r="B660" s="1">
        <v>45736</v>
      </c>
      <c r="C660">
        <v>378.56</v>
      </c>
      <c r="D660" t="s">
        <v>8</v>
      </c>
      <c r="E660">
        <v>133</v>
      </c>
      <c r="F660">
        <v>279</v>
      </c>
      <c r="G660" t="str">
        <f t="shared" si="10"/>
        <v>INSERT INTO compras_pedido (id, fecha, total, estado, usuario_id, restaurante_id) VALUES (659, '2025-03-20', '378.56', 'en_preparacion', 133, 279);</v>
      </c>
    </row>
    <row r="661" spans="1:7" x14ac:dyDescent="0.3">
      <c r="A661">
        <v>660</v>
      </c>
      <c r="B661" s="1">
        <v>45757</v>
      </c>
      <c r="C661">
        <v>329.94</v>
      </c>
      <c r="D661" t="s">
        <v>8</v>
      </c>
      <c r="E661">
        <v>832</v>
      </c>
      <c r="F661">
        <v>623</v>
      </c>
      <c r="G661" t="str">
        <f t="shared" si="10"/>
        <v>INSERT INTO compras_pedido (id, fecha, total, estado, usuario_id, restaurante_id) VALUES (660, '2025-04-10', '329.94', 'en_preparacion', 832, 623);</v>
      </c>
    </row>
    <row r="662" spans="1:7" x14ac:dyDescent="0.3">
      <c r="A662">
        <v>661</v>
      </c>
      <c r="B662" s="1">
        <v>45856</v>
      </c>
      <c r="C662">
        <v>124.62</v>
      </c>
      <c r="D662" t="s">
        <v>9</v>
      </c>
      <c r="E662">
        <v>619</v>
      </c>
      <c r="F662">
        <v>365</v>
      </c>
      <c r="G662" t="str">
        <f t="shared" si="10"/>
        <v>INSERT INTO compras_pedido (id, fecha, total, estado, usuario_id, restaurante_id) VALUES (661, '2025-07-18', '124.62', 'entregado', 619, 365);</v>
      </c>
    </row>
    <row r="663" spans="1:7" x14ac:dyDescent="0.3">
      <c r="A663">
        <v>662</v>
      </c>
      <c r="B663" s="1">
        <v>45548</v>
      </c>
      <c r="C663">
        <v>474.61</v>
      </c>
      <c r="D663" t="s">
        <v>8</v>
      </c>
      <c r="E663">
        <v>616</v>
      </c>
      <c r="F663">
        <v>763</v>
      </c>
      <c r="G663" t="str">
        <f t="shared" si="10"/>
        <v>INSERT INTO compras_pedido (id, fecha, total, estado, usuario_id, restaurante_id) VALUES (662, '2024-09-13', '474.61', 'en_preparacion', 616, 763);</v>
      </c>
    </row>
    <row r="664" spans="1:7" x14ac:dyDescent="0.3">
      <c r="A664">
        <v>663</v>
      </c>
      <c r="B664" s="1">
        <v>45826</v>
      </c>
      <c r="C664">
        <v>872.66</v>
      </c>
      <c r="D664" t="s">
        <v>8</v>
      </c>
      <c r="E664">
        <v>518</v>
      </c>
      <c r="F664">
        <v>954</v>
      </c>
      <c r="G664" t="str">
        <f t="shared" si="10"/>
        <v>INSERT INTO compras_pedido (id, fecha, total, estado, usuario_id, restaurante_id) VALUES (663, '2025-06-18', '872.66', 'en_preparacion', 518, 954);</v>
      </c>
    </row>
    <row r="665" spans="1:7" x14ac:dyDescent="0.3">
      <c r="A665">
        <v>664</v>
      </c>
      <c r="B665" s="1">
        <v>45627</v>
      </c>
      <c r="C665">
        <v>861.29</v>
      </c>
      <c r="D665" t="s">
        <v>9</v>
      </c>
      <c r="E665">
        <v>430</v>
      </c>
      <c r="F665">
        <v>961</v>
      </c>
      <c r="G665" t="str">
        <f t="shared" si="10"/>
        <v>INSERT INTO compras_pedido (id, fecha, total, estado, usuario_id, restaurante_id) VALUES (664, '2024-12-01', '861.29', 'entregado', 430, 961);</v>
      </c>
    </row>
    <row r="666" spans="1:7" x14ac:dyDescent="0.3">
      <c r="A666">
        <v>665</v>
      </c>
      <c r="B666" s="1">
        <v>45747</v>
      </c>
      <c r="C666">
        <v>480.56</v>
      </c>
      <c r="D666" t="s">
        <v>6</v>
      </c>
      <c r="E666">
        <v>853</v>
      </c>
      <c r="F666">
        <v>140</v>
      </c>
      <c r="G666" t="str">
        <f t="shared" si="10"/>
        <v>INSERT INTO compras_pedido (id, fecha, total, estado, usuario_id, restaurante_id) VALUES (665, '2025-03-31', '480.56', 'en_camino', 853, 140);</v>
      </c>
    </row>
    <row r="667" spans="1:7" x14ac:dyDescent="0.3">
      <c r="A667">
        <v>666</v>
      </c>
      <c r="B667" s="1">
        <v>45500</v>
      </c>
      <c r="C667">
        <v>206.18</v>
      </c>
      <c r="D667" t="s">
        <v>8</v>
      </c>
      <c r="E667">
        <v>243</v>
      </c>
      <c r="F667">
        <v>52</v>
      </c>
      <c r="G667" t="str">
        <f t="shared" si="10"/>
        <v>INSERT INTO compras_pedido (id, fecha, total, estado, usuario_id, restaurante_id) VALUES (666, '2024-07-27', '206.18', 'en_preparacion', 243, 52);</v>
      </c>
    </row>
    <row r="668" spans="1:7" x14ac:dyDescent="0.3">
      <c r="A668">
        <v>667</v>
      </c>
      <c r="B668" s="1">
        <v>45518</v>
      </c>
      <c r="C668">
        <v>936.61</v>
      </c>
      <c r="D668" t="s">
        <v>8</v>
      </c>
      <c r="E668">
        <v>837</v>
      </c>
      <c r="F668">
        <v>719</v>
      </c>
      <c r="G668" t="str">
        <f t="shared" si="10"/>
        <v>INSERT INTO compras_pedido (id, fecha, total, estado, usuario_id, restaurante_id) VALUES (667, '2024-08-14', '936.61', 'en_preparacion', 837, 719);</v>
      </c>
    </row>
    <row r="669" spans="1:7" x14ac:dyDescent="0.3">
      <c r="A669">
        <v>668</v>
      </c>
      <c r="B669" s="1">
        <v>45803</v>
      </c>
      <c r="C669">
        <v>52.43</v>
      </c>
      <c r="D669" t="s">
        <v>9</v>
      </c>
      <c r="E669">
        <v>471</v>
      </c>
      <c r="F669">
        <v>622</v>
      </c>
      <c r="G669" t="str">
        <f t="shared" si="10"/>
        <v>INSERT INTO compras_pedido (id, fecha, total, estado, usuario_id, restaurante_id) VALUES (668, '2025-05-26', '52.43', 'entregado', 471, 622);</v>
      </c>
    </row>
    <row r="670" spans="1:7" x14ac:dyDescent="0.3">
      <c r="A670">
        <v>669</v>
      </c>
      <c r="B670" s="1">
        <v>45598</v>
      </c>
      <c r="C670">
        <v>878.27</v>
      </c>
      <c r="D670" t="s">
        <v>8</v>
      </c>
      <c r="E670">
        <v>474</v>
      </c>
      <c r="F670">
        <v>948</v>
      </c>
      <c r="G670" t="str">
        <f t="shared" si="10"/>
        <v>INSERT INTO compras_pedido (id, fecha, total, estado, usuario_id, restaurante_id) VALUES (669, '2024-11-02', '878.27', 'en_preparacion', 474, 948);</v>
      </c>
    </row>
    <row r="671" spans="1:7" x14ac:dyDescent="0.3">
      <c r="A671">
        <v>670</v>
      </c>
      <c r="B671" s="1">
        <v>45590</v>
      </c>
      <c r="C671">
        <v>510.75</v>
      </c>
      <c r="D671" t="s">
        <v>9</v>
      </c>
      <c r="E671">
        <v>163</v>
      </c>
      <c r="F671">
        <v>561</v>
      </c>
      <c r="G671" t="str">
        <f t="shared" si="10"/>
        <v>INSERT INTO compras_pedido (id, fecha, total, estado, usuario_id, restaurante_id) VALUES (670, '2024-10-25', '510.75', 'entregado', 163, 561);</v>
      </c>
    </row>
    <row r="672" spans="1:7" x14ac:dyDescent="0.3">
      <c r="A672">
        <v>671</v>
      </c>
      <c r="B672" s="1">
        <v>45701</v>
      </c>
      <c r="C672">
        <v>121.98</v>
      </c>
      <c r="D672" t="s">
        <v>9</v>
      </c>
      <c r="E672">
        <v>111</v>
      </c>
      <c r="F672">
        <v>329</v>
      </c>
      <c r="G672" t="str">
        <f t="shared" si="10"/>
        <v>INSERT INTO compras_pedido (id, fecha, total, estado, usuario_id, restaurante_id) VALUES (671, '2025-02-13', '121.98', 'entregado', 111, 329);</v>
      </c>
    </row>
    <row r="673" spans="1:7" x14ac:dyDescent="0.3">
      <c r="A673">
        <v>672</v>
      </c>
      <c r="B673" s="1">
        <v>45818</v>
      </c>
      <c r="C673">
        <v>72.239999999999995</v>
      </c>
      <c r="D673" t="s">
        <v>6</v>
      </c>
      <c r="E673">
        <v>624</v>
      </c>
      <c r="F673">
        <v>303</v>
      </c>
      <c r="G673" t="str">
        <f t="shared" si="10"/>
        <v>INSERT INTO compras_pedido (id, fecha, total, estado, usuario_id, restaurante_id) VALUES (672, '2025-06-10', '72.24', 'en_camino', 624, 303);</v>
      </c>
    </row>
    <row r="674" spans="1:7" x14ac:dyDescent="0.3">
      <c r="A674">
        <v>673</v>
      </c>
      <c r="B674" s="1">
        <v>45537</v>
      </c>
      <c r="C674">
        <v>238.29</v>
      </c>
      <c r="D674" t="s">
        <v>6</v>
      </c>
      <c r="E674">
        <v>785</v>
      </c>
      <c r="F674">
        <v>77</v>
      </c>
      <c r="G674" t="str">
        <f t="shared" si="10"/>
        <v>INSERT INTO compras_pedido (id, fecha, total, estado, usuario_id, restaurante_id) VALUES (673, '2024-09-02', '238.29', 'en_camino', 785, 77);</v>
      </c>
    </row>
    <row r="675" spans="1:7" x14ac:dyDescent="0.3">
      <c r="A675">
        <v>674</v>
      </c>
      <c r="B675" s="1">
        <v>45520</v>
      </c>
      <c r="C675">
        <v>750.11</v>
      </c>
      <c r="D675" t="s">
        <v>9</v>
      </c>
      <c r="E675">
        <v>491</v>
      </c>
      <c r="F675">
        <v>786</v>
      </c>
      <c r="G675" t="str">
        <f t="shared" si="10"/>
        <v>INSERT INTO compras_pedido (id, fecha, total, estado, usuario_id, restaurante_id) VALUES (674, '2024-08-16', '750.11', 'entregado', 491, 786);</v>
      </c>
    </row>
    <row r="676" spans="1:7" x14ac:dyDescent="0.3">
      <c r="A676">
        <v>675</v>
      </c>
      <c r="B676" s="1">
        <v>45803</v>
      </c>
      <c r="C676">
        <v>898.84</v>
      </c>
      <c r="D676" t="s">
        <v>8</v>
      </c>
      <c r="E676">
        <v>740</v>
      </c>
      <c r="F676">
        <v>839</v>
      </c>
      <c r="G676" t="str">
        <f t="shared" si="10"/>
        <v>INSERT INTO compras_pedido (id, fecha, total, estado, usuario_id, restaurante_id) VALUES (675, '2025-05-26', '898.84', 'en_preparacion', 740, 839);</v>
      </c>
    </row>
    <row r="677" spans="1:7" x14ac:dyDescent="0.3">
      <c r="A677">
        <v>676</v>
      </c>
      <c r="B677" s="1">
        <v>45759</v>
      </c>
      <c r="C677">
        <v>522.72</v>
      </c>
      <c r="D677" t="s">
        <v>6</v>
      </c>
      <c r="E677">
        <v>473</v>
      </c>
      <c r="F677">
        <v>149</v>
      </c>
      <c r="G677" t="str">
        <f t="shared" si="10"/>
        <v>INSERT INTO compras_pedido (id, fecha, total, estado, usuario_id, restaurante_id) VALUES (676, '2025-04-12', '522.72', 'en_camino', 473, 149);</v>
      </c>
    </row>
    <row r="678" spans="1:7" x14ac:dyDescent="0.3">
      <c r="A678">
        <v>677</v>
      </c>
      <c r="B678" s="1">
        <v>45516</v>
      </c>
      <c r="C678">
        <v>525.39</v>
      </c>
      <c r="D678" t="s">
        <v>7</v>
      </c>
      <c r="E678">
        <v>926</v>
      </c>
      <c r="F678">
        <v>19</v>
      </c>
      <c r="G678" t="str">
        <f t="shared" si="10"/>
        <v>INSERT INTO compras_pedido (id, fecha, total, estado, usuario_id, restaurante_id) VALUES (677, '2024-08-12', '525.39', 'pendiente', 926, 19);</v>
      </c>
    </row>
    <row r="679" spans="1:7" x14ac:dyDescent="0.3">
      <c r="A679">
        <v>678</v>
      </c>
      <c r="B679" s="1">
        <v>45576</v>
      </c>
      <c r="C679">
        <v>935.49</v>
      </c>
      <c r="D679" t="s">
        <v>7</v>
      </c>
      <c r="E679">
        <v>932</v>
      </c>
      <c r="F679">
        <v>469</v>
      </c>
      <c r="G679" t="str">
        <f t="shared" si="10"/>
        <v>INSERT INTO compras_pedido (id, fecha, total, estado, usuario_id, restaurante_id) VALUES (678, '2024-10-11', '935.49', 'pendiente', 932, 469);</v>
      </c>
    </row>
    <row r="680" spans="1:7" x14ac:dyDescent="0.3">
      <c r="A680">
        <v>679</v>
      </c>
      <c r="B680" s="1">
        <v>45825</v>
      </c>
      <c r="C680">
        <v>573.29999999999995</v>
      </c>
      <c r="D680" t="s">
        <v>6</v>
      </c>
      <c r="E680">
        <v>957</v>
      </c>
      <c r="F680">
        <v>677</v>
      </c>
      <c r="G680" t="str">
        <f t="shared" si="10"/>
        <v>INSERT INTO compras_pedido (id, fecha, total, estado, usuario_id, restaurante_id) VALUES (679, '2025-06-17', '573.3', 'en_camino', 957, 677);</v>
      </c>
    </row>
    <row r="681" spans="1:7" x14ac:dyDescent="0.3">
      <c r="A681">
        <v>680</v>
      </c>
      <c r="B681" s="1">
        <v>45727</v>
      </c>
      <c r="C681">
        <v>123.09</v>
      </c>
      <c r="D681" t="s">
        <v>6</v>
      </c>
      <c r="E681">
        <v>949</v>
      </c>
      <c r="F681">
        <v>740</v>
      </c>
      <c r="G681" t="str">
        <f t="shared" si="10"/>
        <v>INSERT INTO compras_pedido (id, fecha, total, estado, usuario_id, restaurante_id) VALUES (680, '2025-03-11', '123.09', 'en_camino', 949, 740);</v>
      </c>
    </row>
    <row r="682" spans="1:7" x14ac:dyDescent="0.3">
      <c r="A682">
        <v>681</v>
      </c>
      <c r="B682" s="1">
        <v>45696</v>
      </c>
      <c r="C682">
        <v>804.95</v>
      </c>
      <c r="D682" t="s">
        <v>8</v>
      </c>
      <c r="E682">
        <v>470</v>
      </c>
      <c r="F682">
        <v>817</v>
      </c>
      <c r="G682" t="str">
        <f t="shared" si="10"/>
        <v>INSERT INTO compras_pedido (id, fecha, total, estado, usuario_id, restaurante_id) VALUES (681, '2025-02-08', '804.95', 'en_preparacion', 470, 817);</v>
      </c>
    </row>
    <row r="683" spans="1:7" x14ac:dyDescent="0.3">
      <c r="A683">
        <v>682</v>
      </c>
      <c r="B683" s="1">
        <v>45636</v>
      </c>
      <c r="C683">
        <v>877.5</v>
      </c>
      <c r="D683" t="s">
        <v>8</v>
      </c>
      <c r="E683">
        <v>929</v>
      </c>
      <c r="F683">
        <v>626</v>
      </c>
      <c r="G683" t="str">
        <f t="shared" si="10"/>
        <v>INSERT INTO compras_pedido (id, fecha, total, estado, usuario_id, restaurante_id) VALUES (682, '2024-12-10', '877.5', 'en_preparacion', 929, 626);</v>
      </c>
    </row>
    <row r="684" spans="1:7" x14ac:dyDescent="0.3">
      <c r="A684">
        <v>683</v>
      </c>
      <c r="B684" s="1">
        <v>45554</v>
      </c>
      <c r="C684">
        <v>56.12</v>
      </c>
      <c r="D684" t="s">
        <v>9</v>
      </c>
      <c r="E684">
        <v>367</v>
      </c>
      <c r="F684">
        <v>464</v>
      </c>
      <c r="G684" t="str">
        <f t="shared" si="10"/>
        <v>INSERT INTO compras_pedido (id, fecha, total, estado, usuario_id, restaurante_id) VALUES (683, '2024-09-19', '56.12', 'entregado', 367, 464);</v>
      </c>
    </row>
    <row r="685" spans="1:7" x14ac:dyDescent="0.3">
      <c r="A685">
        <v>684</v>
      </c>
      <c r="B685" s="1">
        <v>45633</v>
      </c>
      <c r="C685">
        <v>876.49</v>
      </c>
      <c r="D685" t="s">
        <v>7</v>
      </c>
      <c r="E685">
        <v>535</v>
      </c>
      <c r="F685">
        <v>412</v>
      </c>
      <c r="G685" t="str">
        <f t="shared" si="10"/>
        <v>INSERT INTO compras_pedido (id, fecha, total, estado, usuario_id, restaurante_id) VALUES (684, '2024-12-07', '876.49', 'pendiente', 535, 412);</v>
      </c>
    </row>
    <row r="686" spans="1:7" x14ac:dyDescent="0.3">
      <c r="A686">
        <v>685</v>
      </c>
      <c r="B686" s="1">
        <v>45512</v>
      </c>
      <c r="C686">
        <v>316.77999999999997</v>
      </c>
      <c r="D686" t="s">
        <v>7</v>
      </c>
      <c r="E686">
        <v>187</v>
      </c>
      <c r="F686">
        <v>337</v>
      </c>
      <c r="G686" t="str">
        <f t="shared" si="10"/>
        <v>INSERT INTO compras_pedido (id, fecha, total, estado, usuario_id, restaurante_id) VALUES (685, '2024-08-08', '316.78', 'pendiente', 187, 337);</v>
      </c>
    </row>
    <row r="687" spans="1:7" x14ac:dyDescent="0.3">
      <c r="A687">
        <v>686</v>
      </c>
      <c r="B687" s="1">
        <v>45699</v>
      </c>
      <c r="C687">
        <v>402.01</v>
      </c>
      <c r="D687" t="s">
        <v>7</v>
      </c>
      <c r="E687">
        <v>964</v>
      </c>
      <c r="F687">
        <v>751</v>
      </c>
      <c r="G687" t="str">
        <f t="shared" si="10"/>
        <v>INSERT INTO compras_pedido (id, fecha, total, estado, usuario_id, restaurante_id) VALUES (686, '2025-02-11', '402.01', 'pendiente', 964, 751);</v>
      </c>
    </row>
    <row r="688" spans="1:7" x14ac:dyDescent="0.3">
      <c r="A688">
        <v>687</v>
      </c>
      <c r="B688" s="1">
        <v>45556</v>
      </c>
      <c r="C688">
        <v>834.83</v>
      </c>
      <c r="D688" t="s">
        <v>9</v>
      </c>
      <c r="E688">
        <v>399</v>
      </c>
      <c r="F688">
        <v>895</v>
      </c>
      <c r="G688" t="str">
        <f t="shared" si="10"/>
        <v>INSERT INTO compras_pedido (id, fecha, total, estado, usuario_id, restaurante_id) VALUES (687, '2024-09-21', '834.83', 'entregado', 399, 895);</v>
      </c>
    </row>
    <row r="689" spans="1:7" x14ac:dyDescent="0.3">
      <c r="A689">
        <v>688</v>
      </c>
      <c r="B689" s="1">
        <v>45615</v>
      </c>
      <c r="C689">
        <v>386.02</v>
      </c>
      <c r="D689" t="s">
        <v>8</v>
      </c>
      <c r="E689">
        <v>469</v>
      </c>
      <c r="F689">
        <v>242</v>
      </c>
      <c r="G689" t="str">
        <f t="shared" si="10"/>
        <v>INSERT INTO compras_pedido (id, fecha, total, estado, usuario_id, restaurante_id) VALUES (688, '2024-11-19', '386.02', 'en_preparacion', 469, 242);</v>
      </c>
    </row>
    <row r="690" spans="1:7" x14ac:dyDescent="0.3">
      <c r="A690">
        <v>689</v>
      </c>
      <c r="B690" s="1">
        <v>45624</v>
      </c>
      <c r="C690">
        <v>500.56</v>
      </c>
      <c r="D690" t="s">
        <v>8</v>
      </c>
      <c r="E690">
        <v>384</v>
      </c>
      <c r="F690">
        <v>148</v>
      </c>
      <c r="G690" t="str">
        <f t="shared" si="10"/>
        <v>INSERT INTO compras_pedido (id, fecha, total, estado, usuario_id, restaurante_id) VALUES (689, '2024-11-28', '500.56', 'en_preparacion', 384, 148);</v>
      </c>
    </row>
    <row r="691" spans="1:7" x14ac:dyDescent="0.3">
      <c r="A691">
        <v>690</v>
      </c>
      <c r="B691" s="1">
        <v>45730</v>
      </c>
      <c r="C691">
        <v>186.67</v>
      </c>
      <c r="D691" t="s">
        <v>7</v>
      </c>
      <c r="E691">
        <v>553</v>
      </c>
      <c r="F691">
        <v>770</v>
      </c>
      <c r="G691" t="str">
        <f t="shared" si="10"/>
        <v>INSERT INTO compras_pedido (id, fecha, total, estado, usuario_id, restaurante_id) VALUES (690, '2025-03-14', '186.67', 'pendiente', 553, 770);</v>
      </c>
    </row>
    <row r="692" spans="1:7" x14ac:dyDescent="0.3">
      <c r="A692">
        <v>691</v>
      </c>
      <c r="B692" s="1">
        <v>45563</v>
      </c>
      <c r="C692">
        <v>95.28</v>
      </c>
      <c r="D692" t="s">
        <v>8</v>
      </c>
      <c r="E692">
        <v>442</v>
      </c>
      <c r="F692">
        <v>344</v>
      </c>
      <c r="G692" t="str">
        <f t="shared" si="10"/>
        <v>INSERT INTO compras_pedido (id, fecha, total, estado, usuario_id, restaurante_id) VALUES (691, '2024-09-28', '95.28', 'en_preparacion', 442, 344);</v>
      </c>
    </row>
    <row r="693" spans="1:7" x14ac:dyDescent="0.3">
      <c r="A693">
        <v>692</v>
      </c>
      <c r="B693" s="1">
        <v>45758</v>
      </c>
      <c r="C693">
        <v>592.41999999999996</v>
      </c>
      <c r="D693" t="s">
        <v>7</v>
      </c>
      <c r="E693">
        <v>383</v>
      </c>
      <c r="F693">
        <v>38</v>
      </c>
      <c r="G693" t="str">
        <f t="shared" si="10"/>
        <v>INSERT INTO compras_pedido (id, fecha, total, estado, usuario_id, restaurante_id) VALUES (692, '2025-04-11', '592.42', 'pendiente', 383, 38);</v>
      </c>
    </row>
    <row r="694" spans="1:7" x14ac:dyDescent="0.3">
      <c r="A694">
        <v>693</v>
      </c>
      <c r="B694" s="1">
        <v>45499</v>
      </c>
      <c r="C694">
        <v>244.37</v>
      </c>
      <c r="D694" t="s">
        <v>8</v>
      </c>
      <c r="E694">
        <v>256</v>
      </c>
      <c r="F694">
        <v>368</v>
      </c>
      <c r="G694" t="str">
        <f t="shared" si="10"/>
        <v>INSERT INTO compras_pedido (id, fecha, total, estado, usuario_id, restaurante_id) VALUES (693, '2024-07-26', '244.37', 'en_preparacion', 256, 368);</v>
      </c>
    </row>
    <row r="695" spans="1:7" x14ac:dyDescent="0.3">
      <c r="A695">
        <v>694</v>
      </c>
      <c r="B695" s="1">
        <v>45496</v>
      </c>
      <c r="C695">
        <v>831.04</v>
      </c>
      <c r="D695" t="s">
        <v>7</v>
      </c>
      <c r="E695">
        <v>396</v>
      </c>
      <c r="F695">
        <v>367</v>
      </c>
      <c r="G695" t="str">
        <f t="shared" si="10"/>
        <v>INSERT INTO compras_pedido (id, fecha, total, estado, usuario_id, restaurante_id) VALUES (694, '2024-07-23', '831.04', 'pendiente', 396, 367);</v>
      </c>
    </row>
    <row r="696" spans="1:7" x14ac:dyDescent="0.3">
      <c r="A696">
        <v>695</v>
      </c>
      <c r="B696" s="1">
        <v>45748</v>
      </c>
      <c r="C696">
        <v>366.1</v>
      </c>
      <c r="D696" t="s">
        <v>8</v>
      </c>
      <c r="E696">
        <v>709</v>
      </c>
      <c r="F696">
        <v>735</v>
      </c>
      <c r="G696" t="str">
        <f t="shared" si="10"/>
        <v>INSERT INTO compras_pedido (id, fecha, total, estado, usuario_id, restaurante_id) VALUES (695, '2025-04-01', '366.1', 'en_preparacion', 709, 735);</v>
      </c>
    </row>
    <row r="697" spans="1:7" x14ac:dyDescent="0.3">
      <c r="A697">
        <v>696</v>
      </c>
      <c r="B697" s="1">
        <v>45698</v>
      </c>
      <c r="C697">
        <v>911.44</v>
      </c>
      <c r="D697" t="s">
        <v>7</v>
      </c>
      <c r="E697">
        <v>897</v>
      </c>
      <c r="F697">
        <v>670</v>
      </c>
      <c r="G697" t="str">
        <f t="shared" si="10"/>
        <v>INSERT INTO compras_pedido (id, fecha, total, estado, usuario_id, restaurante_id) VALUES (696, '2025-02-10', '911.44', 'pendiente', 897, 670);</v>
      </c>
    </row>
    <row r="698" spans="1:7" x14ac:dyDescent="0.3">
      <c r="A698">
        <v>697</v>
      </c>
      <c r="B698" s="1">
        <v>45660</v>
      </c>
      <c r="C698">
        <v>177.74</v>
      </c>
      <c r="D698" t="s">
        <v>8</v>
      </c>
      <c r="E698">
        <v>11</v>
      </c>
      <c r="F698">
        <v>257</v>
      </c>
      <c r="G698" t="str">
        <f t="shared" si="10"/>
        <v>INSERT INTO compras_pedido (id, fecha, total, estado, usuario_id, restaurante_id) VALUES (697, '2025-01-03', '177.74', 'en_preparacion', 11, 257);</v>
      </c>
    </row>
    <row r="699" spans="1:7" x14ac:dyDescent="0.3">
      <c r="A699">
        <v>698</v>
      </c>
      <c r="B699" s="1">
        <v>45533</v>
      </c>
      <c r="C699">
        <v>354.02</v>
      </c>
      <c r="D699" t="s">
        <v>7</v>
      </c>
      <c r="E699">
        <v>504</v>
      </c>
      <c r="F699">
        <v>676</v>
      </c>
      <c r="G699" t="str">
        <f t="shared" si="10"/>
        <v>INSERT INTO compras_pedido (id, fecha, total, estado, usuario_id, restaurante_id) VALUES (698, '2024-08-29', '354.02', 'pendiente', 504, 676);</v>
      </c>
    </row>
    <row r="700" spans="1:7" x14ac:dyDescent="0.3">
      <c r="A700">
        <v>699</v>
      </c>
      <c r="B700" s="1">
        <v>45585</v>
      </c>
      <c r="C700">
        <v>461.36</v>
      </c>
      <c r="D700" t="s">
        <v>9</v>
      </c>
      <c r="E700">
        <v>181</v>
      </c>
      <c r="F700">
        <v>961</v>
      </c>
      <c r="G700" t="str">
        <f t="shared" si="10"/>
        <v>INSERT INTO compras_pedido (id, fecha, total, estado, usuario_id, restaurante_id) VALUES (699, '2024-10-20', '461.36', 'entregado', 181, 961);</v>
      </c>
    </row>
    <row r="701" spans="1:7" x14ac:dyDescent="0.3">
      <c r="A701">
        <v>700</v>
      </c>
      <c r="B701" s="1">
        <v>45533</v>
      </c>
      <c r="C701">
        <v>425.5</v>
      </c>
      <c r="D701" t="s">
        <v>8</v>
      </c>
      <c r="E701">
        <v>874</v>
      </c>
      <c r="F701">
        <v>56</v>
      </c>
      <c r="G701" t="str">
        <f t="shared" si="10"/>
        <v>INSERT INTO compras_pedido (id, fecha, total, estado, usuario_id, restaurante_id) VALUES (700, '2024-08-29', '425.5', 'en_preparacion', 874, 56);</v>
      </c>
    </row>
    <row r="702" spans="1:7" x14ac:dyDescent="0.3">
      <c r="A702">
        <v>701</v>
      </c>
      <c r="B702" s="1">
        <v>45777</v>
      </c>
      <c r="C702">
        <v>666.32</v>
      </c>
      <c r="D702" t="s">
        <v>6</v>
      </c>
      <c r="E702">
        <v>68</v>
      </c>
      <c r="F702">
        <v>302</v>
      </c>
      <c r="G702" t="str">
        <f t="shared" si="10"/>
        <v>INSERT INTO compras_pedido (id, fecha, total, estado, usuario_id, restaurante_id) VALUES (701, '2025-04-30', '666.32', 'en_camino', 68, 302);</v>
      </c>
    </row>
    <row r="703" spans="1:7" x14ac:dyDescent="0.3">
      <c r="A703">
        <v>702</v>
      </c>
      <c r="B703" s="1">
        <v>45744</v>
      </c>
      <c r="C703">
        <v>200.54</v>
      </c>
      <c r="D703" t="s">
        <v>6</v>
      </c>
      <c r="E703">
        <v>292</v>
      </c>
      <c r="F703">
        <v>304</v>
      </c>
      <c r="G703" t="str">
        <f t="shared" si="10"/>
        <v>INSERT INTO compras_pedido (id, fecha, total, estado, usuario_id, restaurante_id) VALUES (702, '2025-03-28', '200.54', 'en_camino', 292, 304);</v>
      </c>
    </row>
    <row r="704" spans="1:7" x14ac:dyDescent="0.3">
      <c r="A704">
        <v>703</v>
      </c>
      <c r="B704" s="1">
        <v>45683</v>
      </c>
      <c r="C704">
        <v>946.52</v>
      </c>
      <c r="D704" t="s">
        <v>6</v>
      </c>
      <c r="E704">
        <v>137</v>
      </c>
      <c r="F704">
        <v>910</v>
      </c>
      <c r="G704" t="str">
        <f t="shared" si="10"/>
        <v>INSERT INTO compras_pedido (id, fecha, total, estado, usuario_id, restaurante_id) VALUES (703, '2025-01-26', '946.52', 'en_camino', 137, 910);</v>
      </c>
    </row>
    <row r="705" spans="1:7" x14ac:dyDescent="0.3">
      <c r="A705">
        <v>704</v>
      </c>
      <c r="B705" s="1">
        <v>45595</v>
      </c>
      <c r="C705">
        <v>106.31</v>
      </c>
      <c r="D705" t="s">
        <v>6</v>
      </c>
      <c r="E705">
        <v>56</v>
      </c>
      <c r="F705">
        <v>271</v>
      </c>
      <c r="G705" t="str">
        <f t="shared" si="10"/>
        <v>INSERT INTO compras_pedido (id, fecha, total, estado, usuario_id, restaurante_id) VALUES (704, '2024-10-30', '106.31', 'en_camino', 56, 271);</v>
      </c>
    </row>
    <row r="706" spans="1:7" x14ac:dyDescent="0.3">
      <c r="A706">
        <v>705</v>
      </c>
      <c r="B706" s="1">
        <v>45634</v>
      </c>
      <c r="C706">
        <v>355.17</v>
      </c>
      <c r="D706" t="s">
        <v>6</v>
      </c>
      <c r="E706">
        <v>179</v>
      </c>
      <c r="F706">
        <v>236</v>
      </c>
      <c r="G706" t="str">
        <f t="shared" ref="G706:G769" si="11">"INSERT INTO compras_pedido (id, fecha, total, estado, usuario_id, restaurante_id) VALUES (" &amp; A706 &amp; ", '" &amp; TEXT(B706,"yyyy-mm-dd") &amp; "', '" &amp; C706 &amp; "', '" &amp; D706 &amp; "', " &amp; E706 &amp; ", " &amp; F706 &amp; ");"</f>
        <v>INSERT INTO compras_pedido (id, fecha, total, estado, usuario_id, restaurante_id) VALUES (705, '2024-12-08', '355.17', 'en_camino', 179, 236);</v>
      </c>
    </row>
    <row r="707" spans="1:7" x14ac:dyDescent="0.3">
      <c r="A707">
        <v>706</v>
      </c>
      <c r="B707" s="1">
        <v>45506</v>
      </c>
      <c r="C707">
        <v>185.3</v>
      </c>
      <c r="D707" t="s">
        <v>8</v>
      </c>
      <c r="E707">
        <v>969</v>
      </c>
      <c r="F707">
        <v>403</v>
      </c>
      <c r="G707" t="str">
        <f t="shared" si="11"/>
        <v>INSERT INTO compras_pedido (id, fecha, total, estado, usuario_id, restaurante_id) VALUES (706, '2024-08-02', '185.3', 'en_preparacion', 969, 403);</v>
      </c>
    </row>
    <row r="708" spans="1:7" x14ac:dyDescent="0.3">
      <c r="A708">
        <v>707</v>
      </c>
      <c r="B708" s="1">
        <v>45568</v>
      </c>
      <c r="C708">
        <v>980.36</v>
      </c>
      <c r="D708" t="s">
        <v>7</v>
      </c>
      <c r="E708">
        <v>742</v>
      </c>
      <c r="F708">
        <v>475</v>
      </c>
      <c r="G708" t="str">
        <f t="shared" si="11"/>
        <v>INSERT INTO compras_pedido (id, fecha, total, estado, usuario_id, restaurante_id) VALUES (707, '2024-10-03', '980.36', 'pendiente', 742, 475);</v>
      </c>
    </row>
    <row r="709" spans="1:7" x14ac:dyDescent="0.3">
      <c r="A709">
        <v>708</v>
      </c>
      <c r="B709" s="1">
        <v>45688</v>
      </c>
      <c r="C709">
        <v>966.1</v>
      </c>
      <c r="D709" t="s">
        <v>9</v>
      </c>
      <c r="E709">
        <v>754</v>
      </c>
      <c r="F709">
        <v>817</v>
      </c>
      <c r="G709" t="str">
        <f t="shared" si="11"/>
        <v>INSERT INTO compras_pedido (id, fecha, total, estado, usuario_id, restaurante_id) VALUES (708, '2025-01-31', '966.1', 'entregado', 754, 817);</v>
      </c>
    </row>
    <row r="710" spans="1:7" x14ac:dyDescent="0.3">
      <c r="A710">
        <v>709</v>
      </c>
      <c r="B710" s="1">
        <v>45811</v>
      </c>
      <c r="C710">
        <v>697.58</v>
      </c>
      <c r="D710" t="s">
        <v>6</v>
      </c>
      <c r="E710">
        <v>11</v>
      </c>
      <c r="F710">
        <v>777</v>
      </c>
      <c r="G710" t="str">
        <f t="shared" si="11"/>
        <v>INSERT INTO compras_pedido (id, fecha, total, estado, usuario_id, restaurante_id) VALUES (709, '2025-06-03', '697.58', 'en_camino', 11, 777);</v>
      </c>
    </row>
    <row r="711" spans="1:7" x14ac:dyDescent="0.3">
      <c r="A711">
        <v>710</v>
      </c>
      <c r="B711" s="1">
        <v>45678</v>
      </c>
      <c r="C711">
        <v>695.47</v>
      </c>
      <c r="D711" t="s">
        <v>7</v>
      </c>
      <c r="E711">
        <v>452</v>
      </c>
      <c r="F711">
        <v>232</v>
      </c>
      <c r="G711" t="str">
        <f t="shared" si="11"/>
        <v>INSERT INTO compras_pedido (id, fecha, total, estado, usuario_id, restaurante_id) VALUES (710, '2025-01-21', '695.47', 'pendiente', 452, 232);</v>
      </c>
    </row>
    <row r="712" spans="1:7" x14ac:dyDescent="0.3">
      <c r="A712">
        <v>711</v>
      </c>
      <c r="B712" s="1">
        <v>45771</v>
      </c>
      <c r="C712">
        <v>501.06</v>
      </c>
      <c r="D712" t="s">
        <v>8</v>
      </c>
      <c r="E712">
        <v>273</v>
      </c>
      <c r="F712">
        <v>460</v>
      </c>
      <c r="G712" t="str">
        <f t="shared" si="11"/>
        <v>INSERT INTO compras_pedido (id, fecha, total, estado, usuario_id, restaurante_id) VALUES (711, '2025-04-24', '501.06', 'en_preparacion', 273, 460);</v>
      </c>
    </row>
    <row r="713" spans="1:7" x14ac:dyDescent="0.3">
      <c r="A713">
        <v>712</v>
      </c>
      <c r="B713" s="1">
        <v>45774</v>
      </c>
      <c r="C713">
        <v>68.86</v>
      </c>
      <c r="D713" t="s">
        <v>6</v>
      </c>
      <c r="E713">
        <v>598</v>
      </c>
      <c r="F713">
        <v>374</v>
      </c>
      <c r="G713" t="str">
        <f t="shared" si="11"/>
        <v>INSERT INTO compras_pedido (id, fecha, total, estado, usuario_id, restaurante_id) VALUES (712, '2025-04-27', '68.86', 'en_camino', 598, 374);</v>
      </c>
    </row>
    <row r="714" spans="1:7" x14ac:dyDescent="0.3">
      <c r="A714">
        <v>713</v>
      </c>
      <c r="B714" s="1">
        <v>45831</v>
      </c>
      <c r="C714">
        <v>368.1</v>
      </c>
      <c r="D714" t="s">
        <v>6</v>
      </c>
      <c r="E714">
        <v>225</v>
      </c>
      <c r="F714">
        <v>421</v>
      </c>
      <c r="G714" t="str">
        <f t="shared" si="11"/>
        <v>INSERT INTO compras_pedido (id, fecha, total, estado, usuario_id, restaurante_id) VALUES (713, '2025-06-23', '368.1', 'en_camino', 225, 421);</v>
      </c>
    </row>
    <row r="715" spans="1:7" x14ac:dyDescent="0.3">
      <c r="A715">
        <v>714</v>
      </c>
      <c r="B715" s="1">
        <v>45632</v>
      </c>
      <c r="C715">
        <v>526.62</v>
      </c>
      <c r="D715" t="s">
        <v>8</v>
      </c>
      <c r="E715">
        <v>493</v>
      </c>
      <c r="F715">
        <v>741</v>
      </c>
      <c r="G715" t="str">
        <f t="shared" si="11"/>
        <v>INSERT INTO compras_pedido (id, fecha, total, estado, usuario_id, restaurante_id) VALUES (714, '2024-12-06', '526.62', 'en_preparacion', 493, 741);</v>
      </c>
    </row>
    <row r="716" spans="1:7" x14ac:dyDescent="0.3">
      <c r="A716">
        <v>715</v>
      </c>
      <c r="B716" s="1">
        <v>45758</v>
      </c>
      <c r="C716">
        <v>255.81</v>
      </c>
      <c r="D716" t="s">
        <v>8</v>
      </c>
      <c r="E716">
        <v>305</v>
      </c>
      <c r="F716">
        <v>334</v>
      </c>
      <c r="G716" t="str">
        <f t="shared" si="11"/>
        <v>INSERT INTO compras_pedido (id, fecha, total, estado, usuario_id, restaurante_id) VALUES (715, '2025-04-11', '255.81', 'en_preparacion', 305, 334);</v>
      </c>
    </row>
    <row r="717" spans="1:7" x14ac:dyDescent="0.3">
      <c r="A717">
        <v>716</v>
      </c>
      <c r="B717" s="1">
        <v>45778</v>
      </c>
      <c r="C717">
        <v>941.2</v>
      </c>
      <c r="D717" t="s">
        <v>9</v>
      </c>
      <c r="E717">
        <v>565</v>
      </c>
      <c r="F717">
        <v>623</v>
      </c>
      <c r="G717" t="str">
        <f t="shared" si="11"/>
        <v>INSERT INTO compras_pedido (id, fecha, total, estado, usuario_id, restaurante_id) VALUES (716, '2025-05-01', '941.2', 'entregado', 565, 623);</v>
      </c>
    </row>
    <row r="718" spans="1:7" x14ac:dyDescent="0.3">
      <c r="A718">
        <v>717</v>
      </c>
      <c r="B718" s="1">
        <v>45585</v>
      </c>
      <c r="C718">
        <v>648.88</v>
      </c>
      <c r="D718" t="s">
        <v>9</v>
      </c>
      <c r="E718">
        <v>318</v>
      </c>
      <c r="F718">
        <v>925</v>
      </c>
      <c r="G718" t="str">
        <f t="shared" si="11"/>
        <v>INSERT INTO compras_pedido (id, fecha, total, estado, usuario_id, restaurante_id) VALUES (717, '2024-10-20', '648.88', 'entregado', 318, 925);</v>
      </c>
    </row>
    <row r="719" spans="1:7" x14ac:dyDescent="0.3">
      <c r="A719">
        <v>718</v>
      </c>
      <c r="B719" s="1">
        <v>45494</v>
      </c>
      <c r="C719">
        <v>422.91</v>
      </c>
      <c r="D719" t="s">
        <v>7</v>
      </c>
      <c r="E719">
        <v>211</v>
      </c>
      <c r="F719">
        <v>154</v>
      </c>
      <c r="G719" t="str">
        <f t="shared" si="11"/>
        <v>INSERT INTO compras_pedido (id, fecha, total, estado, usuario_id, restaurante_id) VALUES (718, '2024-07-21', '422.91', 'pendiente', 211, 154);</v>
      </c>
    </row>
    <row r="720" spans="1:7" x14ac:dyDescent="0.3">
      <c r="A720">
        <v>719</v>
      </c>
      <c r="B720" s="1">
        <v>45856</v>
      </c>
      <c r="C720">
        <v>560.09</v>
      </c>
      <c r="D720" t="s">
        <v>9</v>
      </c>
      <c r="E720">
        <v>318</v>
      </c>
      <c r="F720">
        <v>83</v>
      </c>
      <c r="G720" t="str">
        <f t="shared" si="11"/>
        <v>INSERT INTO compras_pedido (id, fecha, total, estado, usuario_id, restaurante_id) VALUES (719, '2025-07-18', '560.09', 'entregado', 318, 83);</v>
      </c>
    </row>
    <row r="721" spans="1:7" x14ac:dyDescent="0.3">
      <c r="A721">
        <v>720</v>
      </c>
      <c r="B721" s="1">
        <v>45746</v>
      </c>
      <c r="C721">
        <v>650.51</v>
      </c>
      <c r="D721" t="s">
        <v>8</v>
      </c>
      <c r="E721">
        <v>433</v>
      </c>
      <c r="F721">
        <v>286</v>
      </c>
      <c r="G721" t="str">
        <f t="shared" si="11"/>
        <v>INSERT INTO compras_pedido (id, fecha, total, estado, usuario_id, restaurante_id) VALUES (720, '2025-03-30', '650.51', 'en_preparacion', 433, 286);</v>
      </c>
    </row>
    <row r="722" spans="1:7" x14ac:dyDescent="0.3">
      <c r="A722">
        <v>721</v>
      </c>
      <c r="B722" s="1">
        <v>45513</v>
      </c>
      <c r="C722">
        <v>193.57</v>
      </c>
      <c r="D722" t="s">
        <v>6</v>
      </c>
      <c r="E722">
        <v>743</v>
      </c>
      <c r="F722">
        <v>201</v>
      </c>
      <c r="G722" t="str">
        <f t="shared" si="11"/>
        <v>INSERT INTO compras_pedido (id, fecha, total, estado, usuario_id, restaurante_id) VALUES (721, '2024-08-09', '193.57', 'en_camino', 743, 201);</v>
      </c>
    </row>
    <row r="723" spans="1:7" x14ac:dyDescent="0.3">
      <c r="A723">
        <v>722</v>
      </c>
      <c r="B723" s="1">
        <v>45586</v>
      </c>
      <c r="C723">
        <v>979.56</v>
      </c>
      <c r="D723" t="s">
        <v>9</v>
      </c>
      <c r="E723">
        <v>507</v>
      </c>
      <c r="F723">
        <v>321</v>
      </c>
      <c r="G723" t="str">
        <f t="shared" si="11"/>
        <v>INSERT INTO compras_pedido (id, fecha, total, estado, usuario_id, restaurante_id) VALUES (722, '2024-10-21', '979.56', 'entregado', 507, 321);</v>
      </c>
    </row>
    <row r="724" spans="1:7" x14ac:dyDescent="0.3">
      <c r="A724">
        <v>723</v>
      </c>
      <c r="B724" s="1">
        <v>45526</v>
      </c>
      <c r="C724">
        <v>716.7</v>
      </c>
      <c r="D724" t="s">
        <v>7</v>
      </c>
      <c r="E724">
        <v>700</v>
      </c>
      <c r="F724">
        <v>857</v>
      </c>
      <c r="G724" t="str">
        <f t="shared" si="11"/>
        <v>INSERT INTO compras_pedido (id, fecha, total, estado, usuario_id, restaurante_id) VALUES (723, '2024-08-22', '716.7', 'pendiente', 700, 857);</v>
      </c>
    </row>
    <row r="725" spans="1:7" x14ac:dyDescent="0.3">
      <c r="A725">
        <v>724</v>
      </c>
      <c r="B725" s="1">
        <v>45736</v>
      </c>
      <c r="C725">
        <v>408.93</v>
      </c>
      <c r="D725" t="s">
        <v>8</v>
      </c>
      <c r="E725">
        <v>880</v>
      </c>
      <c r="F725">
        <v>638</v>
      </c>
      <c r="G725" t="str">
        <f t="shared" si="11"/>
        <v>INSERT INTO compras_pedido (id, fecha, total, estado, usuario_id, restaurante_id) VALUES (724, '2025-03-20', '408.93', 'en_preparacion', 880, 638);</v>
      </c>
    </row>
    <row r="726" spans="1:7" x14ac:dyDescent="0.3">
      <c r="A726">
        <v>725</v>
      </c>
      <c r="B726" s="1">
        <v>45657</v>
      </c>
      <c r="C726">
        <v>423.84</v>
      </c>
      <c r="D726" t="s">
        <v>6</v>
      </c>
      <c r="E726">
        <v>103</v>
      </c>
      <c r="F726">
        <v>198</v>
      </c>
      <c r="G726" t="str">
        <f t="shared" si="11"/>
        <v>INSERT INTO compras_pedido (id, fecha, total, estado, usuario_id, restaurante_id) VALUES (725, '2024-12-31', '423.84', 'en_camino', 103, 198);</v>
      </c>
    </row>
    <row r="727" spans="1:7" x14ac:dyDescent="0.3">
      <c r="A727">
        <v>726</v>
      </c>
      <c r="B727" s="1">
        <v>45772</v>
      </c>
      <c r="C727">
        <v>65.03</v>
      </c>
      <c r="D727" t="s">
        <v>6</v>
      </c>
      <c r="E727">
        <v>469</v>
      </c>
      <c r="F727">
        <v>837</v>
      </c>
      <c r="G727" t="str">
        <f t="shared" si="11"/>
        <v>INSERT INTO compras_pedido (id, fecha, total, estado, usuario_id, restaurante_id) VALUES (726, '2025-04-25', '65.03', 'en_camino', 469, 837);</v>
      </c>
    </row>
    <row r="728" spans="1:7" x14ac:dyDescent="0.3">
      <c r="A728">
        <v>727</v>
      </c>
      <c r="B728" s="1">
        <v>45510</v>
      </c>
      <c r="C728">
        <v>276.82</v>
      </c>
      <c r="D728" t="s">
        <v>9</v>
      </c>
      <c r="E728">
        <v>138</v>
      </c>
      <c r="F728">
        <v>963</v>
      </c>
      <c r="G728" t="str">
        <f t="shared" si="11"/>
        <v>INSERT INTO compras_pedido (id, fecha, total, estado, usuario_id, restaurante_id) VALUES (727, '2024-08-06', '276.82', 'entregado', 138, 963);</v>
      </c>
    </row>
    <row r="729" spans="1:7" x14ac:dyDescent="0.3">
      <c r="A729">
        <v>728</v>
      </c>
      <c r="B729" s="1">
        <v>45796</v>
      </c>
      <c r="C729">
        <v>353.73</v>
      </c>
      <c r="D729" t="s">
        <v>6</v>
      </c>
      <c r="E729">
        <v>858</v>
      </c>
      <c r="F729">
        <v>452</v>
      </c>
      <c r="G729" t="str">
        <f t="shared" si="11"/>
        <v>INSERT INTO compras_pedido (id, fecha, total, estado, usuario_id, restaurante_id) VALUES (728, '2025-05-19', '353.73', 'en_camino', 858, 452);</v>
      </c>
    </row>
    <row r="730" spans="1:7" x14ac:dyDescent="0.3">
      <c r="A730">
        <v>729</v>
      </c>
      <c r="B730" s="1">
        <v>45718</v>
      </c>
      <c r="C730">
        <v>62.01</v>
      </c>
      <c r="D730" t="s">
        <v>8</v>
      </c>
      <c r="E730">
        <v>931</v>
      </c>
      <c r="F730">
        <v>461</v>
      </c>
      <c r="G730" t="str">
        <f t="shared" si="11"/>
        <v>INSERT INTO compras_pedido (id, fecha, total, estado, usuario_id, restaurante_id) VALUES (729, '2025-03-02', '62.01', 'en_preparacion', 931, 461);</v>
      </c>
    </row>
    <row r="731" spans="1:7" x14ac:dyDescent="0.3">
      <c r="A731">
        <v>730</v>
      </c>
      <c r="B731" s="1">
        <v>45678</v>
      </c>
      <c r="C731">
        <v>282.72000000000003</v>
      </c>
      <c r="D731" t="s">
        <v>7</v>
      </c>
      <c r="E731">
        <v>797</v>
      </c>
      <c r="F731">
        <v>261</v>
      </c>
      <c r="G731" t="str">
        <f t="shared" si="11"/>
        <v>INSERT INTO compras_pedido (id, fecha, total, estado, usuario_id, restaurante_id) VALUES (730, '2025-01-21', '282.72', 'pendiente', 797, 261);</v>
      </c>
    </row>
    <row r="732" spans="1:7" x14ac:dyDescent="0.3">
      <c r="A732">
        <v>731</v>
      </c>
      <c r="B732" s="1">
        <v>45521</v>
      </c>
      <c r="C732">
        <v>31.02</v>
      </c>
      <c r="D732" t="s">
        <v>7</v>
      </c>
      <c r="E732">
        <v>879</v>
      </c>
      <c r="F732">
        <v>6</v>
      </c>
      <c r="G732" t="str">
        <f t="shared" si="11"/>
        <v>INSERT INTO compras_pedido (id, fecha, total, estado, usuario_id, restaurante_id) VALUES (731, '2024-08-17', '31.02', 'pendiente', 879, 6);</v>
      </c>
    </row>
    <row r="733" spans="1:7" x14ac:dyDescent="0.3">
      <c r="A733">
        <v>732</v>
      </c>
      <c r="B733" s="1">
        <v>45539</v>
      </c>
      <c r="C733">
        <v>763.32</v>
      </c>
      <c r="D733" t="s">
        <v>7</v>
      </c>
      <c r="E733">
        <v>811</v>
      </c>
      <c r="F733">
        <v>976</v>
      </c>
      <c r="G733" t="str">
        <f t="shared" si="11"/>
        <v>INSERT INTO compras_pedido (id, fecha, total, estado, usuario_id, restaurante_id) VALUES (732, '2024-09-04', '763.32', 'pendiente', 811, 976);</v>
      </c>
    </row>
    <row r="734" spans="1:7" x14ac:dyDescent="0.3">
      <c r="A734">
        <v>733</v>
      </c>
      <c r="B734" s="1">
        <v>45746</v>
      </c>
      <c r="C734">
        <v>921.27</v>
      </c>
      <c r="D734" t="s">
        <v>6</v>
      </c>
      <c r="E734">
        <v>270</v>
      </c>
      <c r="F734">
        <v>781</v>
      </c>
      <c r="G734" t="str">
        <f t="shared" si="11"/>
        <v>INSERT INTO compras_pedido (id, fecha, total, estado, usuario_id, restaurante_id) VALUES (733, '2025-03-30', '921.27', 'en_camino', 270, 781);</v>
      </c>
    </row>
    <row r="735" spans="1:7" x14ac:dyDescent="0.3">
      <c r="A735">
        <v>734</v>
      </c>
      <c r="B735" s="1">
        <v>45776</v>
      </c>
      <c r="C735">
        <v>850.32</v>
      </c>
      <c r="D735" t="s">
        <v>8</v>
      </c>
      <c r="E735">
        <v>523</v>
      </c>
      <c r="F735">
        <v>36</v>
      </c>
      <c r="G735" t="str">
        <f t="shared" si="11"/>
        <v>INSERT INTO compras_pedido (id, fecha, total, estado, usuario_id, restaurante_id) VALUES (734, '2025-04-29', '850.32', 'en_preparacion', 523, 36);</v>
      </c>
    </row>
    <row r="736" spans="1:7" x14ac:dyDescent="0.3">
      <c r="A736">
        <v>735</v>
      </c>
      <c r="B736" s="1">
        <v>45768</v>
      </c>
      <c r="C736">
        <v>58.45</v>
      </c>
      <c r="D736" t="s">
        <v>7</v>
      </c>
      <c r="E736">
        <v>886</v>
      </c>
      <c r="F736">
        <v>346</v>
      </c>
      <c r="G736" t="str">
        <f t="shared" si="11"/>
        <v>INSERT INTO compras_pedido (id, fecha, total, estado, usuario_id, restaurante_id) VALUES (735, '2025-04-21', '58.45', 'pendiente', 886, 346);</v>
      </c>
    </row>
    <row r="737" spans="1:7" x14ac:dyDescent="0.3">
      <c r="A737">
        <v>736</v>
      </c>
      <c r="B737" s="1">
        <v>45739</v>
      </c>
      <c r="C737">
        <v>146.54</v>
      </c>
      <c r="D737" t="s">
        <v>8</v>
      </c>
      <c r="E737">
        <v>262</v>
      </c>
      <c r="F737">
        <v>486</v>
      </c>
      <c r="G737" t="str">
        <f t="shared" si="11"/>
        <v>INSERT INTO compras_pedido (id, fecha, total, estado, usuario_id, restaurante_id) VALUES (736, '2025-03-23', '146.54', 'en_preparacion', 262, 486);</v>
      </c>
    </row>
    <row r="738" spans="1:7" x14ac:dyDescent="0.3">
      <c r="A738">
        <v>737</v>
      </c>
      <c r="B738" s="1">
        <v>45784</v>
      </c>
      <c r="C738">
        <v>295.14</v>
      </c>
      <c r="D738" t="s">
        <v>6</v>
      </c>
      <c r="E738">
        <v>729</v>
      </c>
      <c r="F738">
        <v>430</v>
      </c>
      <c r="G738" t="str">
        <f t="shared" si="11"/>
        <v>INSERT INTO compras_pedido (id, fecha, total, estado, usuario_id, restaurante_id) VALUES (737, '2025-05-07', '295.14', 'en_camino', 729, 430);</v>
      </c>
    </row>
    <row r="739" spans="1:7" x14ac:dyDescent="0.3">
      <c r="A739">
        <v>738</v>
      </c>
      <c r="B739" s="1">
        <v>45591</v>
      </c>
      <c r="C739">
        <v>965.5</v>
      </c>
      <c r="D739" t="s">
        <v>6</v>
      </c>
      <c r="E739">
        <v>187</v>
      </c>
      <c r="F739">
        <v>538</v>
      </c>
      <c r="G739" t="str">
        <f t="shared" si="11"/>
        <v>INSERT INTO compras_pedido (id, fecha, total, estado, usuario_id, restaurante_id) VALUES (738, '2024-10-26', '965.5', 'en_camino', 187, 538);</v>
      </c>
    </row>
    <row r="740" spans="1:7" x14ac:dyDescent="0.3">
      <c r="A740">
        <v>739</v>
      </c>
      <c r="B740" s="1">
        <v>45698</v>
      </c>
      <c r="C740">
        <v>626.22</v>
      </c>
      <c r="D740" t="s">
        <v>8</v>
      </c>
      <c r="E740">
        <v>777</v>
      </c>
      <c r="F740">
        <v>90</v>
      </c>
      <c r="G740" t="str">
        <f t="shared" si="11"/>
        <v>INSERT INTO compras_pedido (id, fecha, total, estado, usuario_id, restaurante_id) VALUES (739, '2025-02-10', '626.22', 'en_preparacion', 777, 90);</v>
      </c>
    </row>
    <row r="741" spans="1:7" x14ac:dyDescent="0.3">
      <c r="A741">
        <v>740</v>
      </c>
      <c r="B741" s="1">
        <v>45792</v>
      </c>
      <c r="C741">
        <v>402.68</v>
      </c>
      <c r="D741" t="s">
        <v>8</v>
      </c>
      <c r="E741">
        <v>86</v>
      </c>
      <c r="F741">
        <v>369</v>
      </c>
      <c r="G741" t="str">
        <f t="shared" si="11"/>
        <v>INSERT INTO compras_pedido (id, fecha, total, estado, usuario_id, restaurante_id) VALUES (740, '2025-05-15', '402.68', 'en_preparacion', 86, 369);</v>
      </c>
    </row>
    <row r="742" spans="1:7" x14ac:dyDescent="0.3">
      <c r="A742">
        <v>741</v>
      </c>
      <c r="B742" s="1">
        <v>45686</v>
      </c>
      <c r="C742">
        <v>667.54</v>
      </c>
      <c r="D742" t="s">
        <v>6</v>
      </c>
      <c r="E742">
        <v>101</v>
      </c>
      <c r="F742">
        <v>177</v>
      </c>
      <c r="G742" t="str">
        <f t="shared" si="11"/>
        <v>INSERT INTO compras_pedido (id, fecha, total, estado, usuario_id, restaurante_id) VALUES (741, '2025-01-29', '667.54', 'en_camino', 101, 177);</v>
      </c>
    </row>
    <row r="743" spans="1:7" x14ac:dyDescent="0.3">
      <c r="A743">
        <v>742</v>
      </c>
      <c r="B743" s="1">
        <v>45624</v>
      </c>
      <c r="C743">
        <v>290.97000000000003</v>
      </c>
      <c r="D743" t="s">
        <v>9</v>
      </c>
      <c r="E743">
        <v>810</v>
      </c>
      <c r="F743">
        <v>217</v>
      </c>
      <c r="G743" t="str">
        <f t="shared" si="11"/>
        <v>INSERT INTO compras_pedido (id, fecha, total, estado, usuario_id, restaurante_id) VALUES (742, '2024-11-28', '290.97', 'entregado', 810, 217);</v>
      </c>
    </row>
    <row r="744" spans="1:7" x14ac:dyDescent="0.3">
      <c r="A744">
        <v>743</v>
      </c>
      <c r="B744" s="1">
        <v>45614</v>
      </c>
      <c r="C744">
        <v>114</v>
      </c>
      <c r="D744" t="s">
        <v>8</v>
      </c>
      <c r="E744">
        <v>532</v>
      </c>
      <c r="F744">
        <v>76</v>
      </c>
      <c r="G744" t="str">
        <f t="shared" si="11"/>
        <v>INSERT INTO compras_pedido (id, fecha, total, estado, usuario_id, restaurante_id) VALUES (743, '2024-11-18', '114', 'en_preparacion', 532, 76);</v>
      </c>
    </row>
    <row r="745" spans="1:7" x14ac:dyDescent="0.3">
      <c r="A745">
        <v>744</v>
      </c>
      <c r="B745" s="1">
        <v>45606</v>
      </c>
      <c r="C745">
        <v>180.39</v>
      </c>
      <c r="D745" t="s">
        <v>9</v>
      </c>
      <c r="E745">
        <v>7</v>
      </c>
      <c r="F745">
        <v>572</v>
      </c>
      <c r="G745" t="str">
        <f t="shared" si="11"/>
        <v>INSERT INTO compras_pedido (id, fecha, total, estado, usuario_id, restaurante_id) VALUES (744, '2024-11-10', '180.39', 'entregado', 7, 572);</v>
      </c>
    </row>
    <row r="746" spans="1:7" x14ac:dyDescent="0.3">
      <c r="A746">
        <v>745</v>
      </c>
      <c r="B746" s="1">
        <v>45717</v>
      </c>
      <c r="C746">
        <v>680.78</v>
      </c>
      <c r="D746" t="s">
        <v>7</v>
      </c>
      <c r="E746">
        <v>254</v>
      </c>
      <c r="F746">
        <v>147</v>
      </c>
      <c r="G746" t="str">
        <f t="shared" si="11"/>
        <v>INSERT INTO compras_pedido (id, fecha, total, estado, usuario_id, restaurante_id) VALUES (745, '2025-03-01', '680.78', 'pendiente', 254, 147);</v>
      </c>
    </row>
    <row r="747" spans="1:7" x14ac:dyDescent="0.3">
      <c r="A747">
        <v>746</v>
      </c>
      <c r="B747" s="1">
        <v>45642</v>
      </c>
      <c r="C747">
        <v>150.16</v>
      </c>
      <c r="D747" t="s">
        <v>9</v>
      </c>
      <c r="E747">
        <v>835</v>
      </c>
      <c r="F747">
        <v>384</v>
      </c>
      <c r="G747" t="str">
        <f t="shared" si="11"/>
        <v>INSERT INTO compras_pedido (id, fecha, total, estado, usuario_id, restaurante_id) VALUES (746, '2024-12-16', '150.16', 'entregado', 835, 384);</v>
      </c>
    </row>
    <row r="748" spans="1:7" x14ac:dyDescent="0.3">
      <c r="A748">
        <v>747</v>
      </c>
      <c r="B748" s="1">
        <v>45799</v>
      </c>
      <c r="C748">
        <v>416.27</v>
      </c>
      <c r="D748" t="s">
        <v>6</v>
      </c>
      <c r="E748">
        <v>907</v>
      </c>
      <c r="F748">
        <v>987</v>
      </c>
      <c r="G748" t="str">
        <f t="shared" si="11"/>
        <v>INSERT INTO compras_pedido (id, fecha, total, estado, usuario_id, restaurante_id) VALUES (747, '2025-05-22', '416.27', 'en_camino', 907, 987);</v>
      </c>
    </row>
    <row r="749" spans="1:7" x14ac:dyDescent="0.3">
      <c r="A749">
        <v>748</v>
      </c>
      <c r="B749" s="1">
        <v>45786</v>
      </c>
      <c r="C749">
        <v>381.13</v>
      </c>
      <c r="D749" t="s">
        <v>8</v>
      </c>
      <c r="E749">
        <v>574</v>
      </c>
      <c r="F749">
        <v>691</v>
      </c>
      <c r="G749" t="str">
        <f t="shared" si="11"/>
        <v>INSERT INTO compras_pedido (id, fecha, total, estado, usuario_id, restaurante_id) VALUES (748, '2025-05-09', '381.13', 'en_preparacion', 574, 691);</v>
      </c>
    </row>
    <row r="750" spans="1:7" x14ac:dyDescent="0.3">
      <c r="A750">
        <v>749</v>
      </c>
      <c r="B750" s="1">
        <v>45604</v>
      </c>
      <c r="C750">
        <v>268.44</v>
      </c>
      <c r="D750" t="s">
        <v>9</v>
      </c>
      <c r="E750">
        <v>943</v>
      </c>
      <c r="F750">
        <v>740</v>
      </c>
      <c r="G750" t="str">
        <f t="shared" si="11"/>
        <v>INSERT INTO compras_pedido (id, fecha, total, estado, usuario_id, restaurante_id) VALUES (749, '2024-11-08', '268.44', 'entregado', 943, 740);</v>
      </c>
    </row>
    <row r="751" spans="1:7" x14ac:dyDescent="0.3">
      <c r="A751">
        <v>750</v>
      </c>
      <c r="B751" s="1">
        <v>45751</v>
      </c>
      <c r="C751">
        <v>460.32</v>
      </c>
      <c r="D751" t="s">
        <v>9</v>
      </c>
      <c r="E751">
        <v>953</v>
      </c>
      <c r="F751">
        <v>649</v>
      </c>
      <c r="G751" t="str">
        <f t="shared" si="11"/>
        <v>INSERT INTO compras_pedido (id, fecha, total, estado, usuario_id, restaurante_id) VALUES (750, '2025-04-04', '460.32', 'entregado', 953, 649);</v>
      </c>
    </row>
    <row r="752" spans="1:7" x14ac:dyDescent="0.3">
      <c r="A752">
        <v>751</v>
      </c>
      <c r="B752" s="1">
        <v>45568</v>
      </c>
      <c r="C752">
        <v>349.73</v>
      </c>
      <c r="D752" t="s">
        <v>6</v>
      </c>
      <c r="E752">
        <v>364</v>
      </c>
      <c r="F752">
        <v>554</v>
      </c>
      <c r="G752" t="str">
        <f t="shared" si="11"/>
        <v>INSERT INTO compras_pedido (id, fecha, total, estado, usuario_id, restaurante_id) VALUES (751, '2024-10-03', '349.73', 'en_camino', 364, 554);</v>
      </c>
    </row>
    <row r="753" spans="1:7" x14ac:dyDescent="0.3">
      <c r="A753">
        <v>752</v>
      </c>
      <c r="B753" s="1">
        <v>45820</v>
      </c>
      <c r="C753">
        <v>537.83000000000004</v>
      </c>
      <c r="D753" t="s">
        <v>8</v>
      </c>
      <c r="E753">
        <v>601</v>
      </c>
      <c r="F753">
        <v>380</v>
      </c>
      <c r="G753" t="str">
        <f t="shared" si="11"/>
        <v>INSERT INTO compras_pedido (id, fecha, total, estado, usuario_id, restaurante_id) VALUES (752, '2025-06-12', '537.83', 'en_preparacion', 601, 380);</v>
      </c>
    </row>
    <row r="754" spans="1:7" x14ac:dyDescent="0.3">
      <c r="A754">
        <v>753</v>
      </c>
      <c r="B754" s="1">
        <v>45507</v>
      </c>
      <c r="C754">
        <v>944.74</v>
      </c>
      <c r="D754" t="s">
        <v>7</v>
      </c>
      <c r="E754">
        <v>459</v>
      </c>
      <c r="F754">
        <v>491</v>
      </c>
      <c r="G754" t="str">
        <f t="shared" si="11"/>
        <v>INSERT INTO compras_pedido (id, fecha, total, estado, usuario_id, restaurante_id) VALUES (753, '2024-08-03', '944.74', 'pendiente', 459, 491);</v>
      </c>
    </row>
    <row r="755" spans="1:7" x14ac:dyDescent="0.3">
      <c r="A755">
        <v>754</v>
      </c>
      <c r="B755" s="1">
        <v>45538</v>
      </c>
      <c r="C755">
        <v>964.15</v>
      </c>
      <c r="D755" t="s">
        <v>8</v>
      </c>
      <c r="E755">
        <v>737</v>
      </c>
      <c r="F755">
        <v>189</v>
      </c>
      <c r="G755" t="str">
        <f t="shared" si="11"/>
        <v>INSERT INTO compras_pedido (id, fecha, total, estado, usuario_id, restaurante_id) VALUES (754, '2024-09-03', '964.15', 'en_preparacion', 737, 189);</v>
      </c>
    </row>
    <row r="756" spans="1:7" x14ac:dyDescent="0.3">
      <c r="A756">
        <v>755</v>
      </c>
      <c r="B756" s="1">
        <v>45593</v>
      </c>
      <c r="C756">
        <v>630.5</v>
      </c>
      <c r="D756" t="s">
        <v>7</v>
      </c>
      <c r="E756">
        <v>264</v>
      </c>
      <c r="F756">
        <v>116</v>
      </c>
      <c r="G756" t="str">
        <f t="shared" si="11"/>
        <v>INSERT INTO compras_pedido (id, fecha, total, estado, usuario_id, restaurante_id) VALUES (755, '2024-10-28', '630.5', 'pendiente', 264, 116);</v>
      </c>
    </row>
    <row r="757" spans="1:7" x14ac:dyDescent="0.3">
      <c r="A757">
        <v>756</v>
      </c>
      <c r="B757" s="1">
        <v>45768</v>
      </c>
      <c r="C757">
        <v>199.52</v>
      </c>
      <c r="D757" t="s">
        <v>9</v>
      </c>
      <c r="E757">
        <v>22</v>
      </c>
      <c r="F757">
        <v>431</v>
      </c>
      <c r="G757" t="str">
        <f t="shared" si="11"/>
        <v>INSERT INTO compras_pedido (id, fecha, total, estado, usuario_id, restaurante_id) VALUES (756, '2025-04-21', '199.52', 'entregado', 22, 431);</v>
      </c>
    </row>
    <row r="758" spans="1:7" x14ac:dyDescent="0.3">
      <c r="A758">
        <v>757</v>
      </c>
      <c r="B758" s="1">
        <v>45654</v>
      </c>
      <c r="C758">
        <v>704.21</v>
      </c>
      <c r="D758" t="s">
        <v>7</v>
      </c>
      <c r="E758">
        <v>499</v>
      </c>
      <c r="F758">
        <v>528</v>
      </c>
      <c r="G758" t="str">
        <f t="shared" si="11"/>
        <v>INSERT INTO compras_pedido (id, fecha, total, estado, usuario_id, restaurante_id) VALUES (757, '2024-12-28', '704.21', 'pendiente', 499, 528);</v>
      </c>
    </row>
    <row r="759" spans="1:7" x14ac:dyDescent="0.3">
      <c r="A759">
        <v>758</v>
      </c>
      <c r="B759" s="1">
        <v>45839</v>
      </c>
      <c r="C759">
        <v>66.94</v>
      </c>
      <c r="D759" t="s">
        <v>8</v>
      </c>
      <c r="E759">
        <v>178</v>
      </c>
      <c r="F759">
        <v>807</v>
      </c>
      <c r="G759" t="str">
        <f t="shared" si="11"/>
        <v>INSERT INTO compras_pedido (id, fecha, total, estado, usuario_id, restaurante_id) VALUES (758, '2025-07-01', '66.94', 'en_preparacion', 178, 807);</v>
      </c>
    </row>
    <row r="760" spans="1:7" x14ac:dyDescent="0.3">
      <c r="A760">
        <v>759</v>
      </c>
      <c r="B760" s="1">
        <v>45773</v>
      </c>
      <c r="C760">
        <v>953.17</v>
      </c>
      <c r="D760" t="s">
        <v>8</v>
      </c>
      <c r="E760">
        <v>777</v>
      </c>
      <c r="F760">
        <v>662</v>
      </c>
      <c r="G760" t="str">
        <f t="shared" si="11"/>
        <v>INSERT INTO compras_pedido (id, fecha, total, estado, usuario_id, restaurante_id) VALUES (759, '2025-04-26', '953.17', 'en_preparacion', 777, 662);</v>
      </c>
    </row>
    <row r="761" spans="1:7" x14ac:dyDescent="0.3">
      <c r="A761">
        <v>760</v>
      </c>
      <c r="B761" s="1">
        <v>45552</v>
      </c>
      <c r="C761">
        <v>320.77999999999997</v>
      </c>
      <c r="D761" t="s">
        <v>8</v>
      </c>
      <c r="E761">
        <v>451</v>
      </c>
      <c r="F761">
        <v>287</v>
      </c>
      <c r="G761" t="str">
        <f t="shared" si="11"/>
        <v>INSERT INTO compras_pedido (id, fecha, total, estado, usuario_id, restaurante_id) VALUES (760, '2024-09-17', '320.78', 'en_preparacion', 451, 287);</v>
      </c>
    </row>
    <row r="762" spans="1:7" x14ac:dyDescent="0.3">
      <c r="A762">
        <v>761</v>
      </c>
      <c r="B762" s="1">
        <v>45531</v>
      </c>
      <c r="C762">
        <v>652.79</v>
      </c>
      <c r="D762" t="s">
        <v>9</v>
      </c>
      <c r="E762">
        <v>99</v>
      </c>
      <c r="F762">
        <v>223</v>
      </c>
      <c r="G762" t="str">
        <f t="shared" si="11"/>
        <v>INSERT INTO compras_pedido (id, fecha, total, estado, usuario_id, restaurante_id) VALUES (761, '2024-08-27', '652.79', 'entregado', 99, 223);</v>
      </c>
    </row>
    <row r="763" spans="1:7" x14ac:dyDescent="0.3">
      <c r="A763">
        <v>762</v>
      </c>
      <c r="B763" s="1">
        <v>45668</v>
      </c>
      <c r="C763">
        <v>318.18</v>
      </c>
      <c r="D763" t="s">
        <v>6</v>
      </c>
      <c r="E763">
        <v>697</v>
      </c>
      <c r="F763">
        <v>172</v>
      </c>
      <c r="G763" t="str">
        <f t="shared" si="11"/>
        <v>INSERT INTO compras_pedido (id, fecha, total, estado, usuario_id, restaurante_id) VALUES (762, '2025-01-11', '318.18', 'en_camino', 697, 172);</v>
      </c>
    </row>
    <row r="764" spans="1:7" x14ac:dyDescent="0.3">
      <c r="A764">
        <v>763</v>
      </c>
      <c r="B764" s="1">
        <v>45619</v>
      </c>
      <c r="C764">
        <v>749.36</v>
      </c>
      <c r="D764" t="s">
        <v>6</v>
      </c>
      <c r="E764">
        <v>341</v>
      </c>
      <c r="F764">
        <v>7</v>
      </c>
      <c r="G764" t="str">
        <f t="shared" si="11"/>
        <v>INSERT INTO compras_pedido (id, fecha, total, estado, usuario_id, restaurante_id) VALUES (763, '2024-11-23', '749.36', 'en_camino', 341, 7);</v>
      </c>
    </row>
    <row r="765" spans="1:7" x14ac:dyDescent="0.3">
      <c r="A765">
        <v>764</v>
      </c>
      <c r="B765" s="1">
        <v>45579</v>
      </c>
      <c r="C765">
        <v>69.59</v>
      </c>
      <c r="D765" t="s">
        <v>6</v>
      </c>
      <c r="E765">
        <v>58</v>
      </c>
      <c r="F765">
        <v>892</v>
      </c>
      <c r="G765" t="str">
        <f t="shared" si="11"/>
        <v>INSERT INTO compras_pedido (id, fecha, total, estado, usuario_id, restaurante_id) VALUES (764, '2024-10-14', '69.59', 'en_camino', 58, 892);</v>
      </c>
    </row>
    <row r="766" spans="1:7" x14ac:dyDescent="0.3">
      <c r="A766">
        <v>765</v>
      </c>
      <c r="B766" s="1">
        <v>45650</v>
      </c>
      <c r="C766">
        <v>450.15</v>
      </c>
      <c r="D766" t="s">
        <v>7</v>
      </c>
      <c r="E766">
        <v>660</v>
      </c>
      <c r="F766">
        <v>880</v>
      </c>
      <c r="G766" t="str">
        <f t="shared" si="11"/>
        <v>INSERT INTO compras_pedido (id, fecha, total, estado, usuario_id, restaurante_id) VALUES (765, '2024-12-24', '450.15', 'pendiente', 660, 880);</v>
      </c>
    </row>
    <row r="767" spans="1:7" x14ac:dyDescent="0.3">
      <c r="A767">
        <v>766</v>
      </c>
      <c r="B767" s="1">
        <v>45693</v>
      </c>
      <c r="C767">
        <v>832.13</v>
      </c>
      <c r="D767" t="s">
        <v>6</v>
      </c>
      <c r="E767">
        <v>298</v>
      </c>
      <c r="F767">
        <v>359</v>
      </c>
      <c r="G767" t="str">
        <f t="shared" si="11"/>
        <v>INSERT INTO compras_pedido (id, fecha, total, estado, usuario_id, restaurante_id) VALUES (766, '2025-02-05', '832.13', 'en_camino', 298, 359);</v>
      </c>
    </row>
    <row r="768" spans="1:7" x14ac:dyDescent="0.3">
      <c r="A768">
        <v>767</v>
      </c>
      <c r="B768" s="1">
        <v>45707</v>
      </c>
      <c r="C768">
        <v>800.59</v>
      </c>
      <c r="D768" t="s">
        <v>9</v>
      </c>
      <c r="E768">
        <v>484</v>
      </c>
      <c r="F768">
        <v>265</v>
      </c>
      <c r="G768" t="str">
        <f t="shared" si="11"/>
        <v>INSERT INTO compras_pedido (id, fecha, total, estado, usuario_id, restaurante_id) VALUES (767, '2025-02-19', '800.59', 'entregado', 484, 265);</v>
      </c>
    </row>
    <row r="769" spans="1:7" x14ac:dyDescent="0.3">
      <c r="A769">
        <v>768</v>
      </c>
      <c r="B769" s="1">
        <v>45855</v>
      </c>
      <c r="C769">
        <v>882.13</v>
      </c>
      <c r="D769" t="s">
        <v>8</v>
      </c>
      <c r="E769">
        <v>52</v>
      </c>
      <c r="F769">
        <v>580</v>
      </c>
      <c r="G769" t="str">
        <f t="shared" si="11"/>
        <v>INSERT INTO compras_pedido (id, fecha, total, estado, usuario_id, restaurante_id) VALUES (768, '2025-07-17', '882.13', 'en_preparacion', 52, 580);</v>
      </c>
    </row>
    <row r="770" spans="1:7" x14ac:dyDescent="0.3">
      <c r="A770">
        <v>769</v>
      </c>
      <c r="B770" s="1">
        <v>45732</v>
      </c>
      <c r="C770">
        <v>288.48</v>
      </c>
      <c r="D770" t="s">
        <v>6</v>
      </c>
      <c r="E770">
        <v>386</v>
      </c>
      <c r="F770">
        <v>535</v>
      </c>
      <c r="G770" t="str">
        <f t="shared" ref="G770:G833" si="12">"INSERT INTO compras_pedido (id, fecha, total, estado, usuario_id, restaurante_id) VALUES (" &amp; A770 &amp; ", '" &amp; TEXT(B770,"yyyy-mm-dd") &amp; "', '" &amp; C770 &amp; "', '" &amp; D770 &amp; "', " &amp; E770 &amp; ", " &amp; F770 &amp; ");"</f>
        <v>INSERT INTO compras_pedido (id, fecha, total, estado, usuario_id, restaurante_id) VALUES (769, '2025-03-16', '288.48', 'en_camino', 386, 535);</v>
      </c>
    </row>
    <row r="771" spans="1:7" x14ac:dyDescent="0.3">
      <c r="A771">
        <v>770</v>
      </c>
      <c r="B771" s="1">
        <v>45573</v>
      </c>
      <c r="C771">
        <v>123.18</v>
      </c>
      <c r="D771" t="s">
        <v>6</v>
      </c>
      <c r="E771">
        <v>893</v>
      </c>
      <c r="F771">
        <v>1000</v>
      </c>
      <c r="G771" t="str">
        <f t="shared" si="12"/>
        <v>INSERT INTO compras_pedido (id, fecha, total, estado, usuario_id, restaurante_id) VALUES (770, '2024-10-08', '123.18', 'en_camino', 893, 1000);</v>
      </c>
    </row>
    <row r="772" spans="1:7" x14ac:dyDescent="0.3">
      <c r="A772">
        <v>771</v>
      </c>
      <c r="B772" s="1">
        <v>45756</v>
      </c>
      <c r="C772">
        <v>606.03</v>
      </c>
      <c r="D772" t="s">
        <v>6</v>
      </c>
      <c r="E772">
        <v>900</v>
      </c>
      <c r="F772">
        <v>782</v>
      </c>
      <c r="G772" t="str">
        <f t="shared" si="12"/>
        <v>INSERT INTO compras_pedido (id, fecha, total, estado, usuario_id, restaurante_id) VALUES (771, '2025-04-09', '606.03', 'en_camino', 900, 782);</v>
      </c>
    </row>
    <row r="773" spans="1:7" x14ac:dyDescent="0.3">
      <c r="A773">
        <v>772</v>
      </c>
      <c r="B773" s="1">
        <v>45658</v>
      </c>
      <c r="C773">
        <v>653.86</v>
      </c>
      <c r="D773" t="s">
        <v>7</v>
      </c>
      <c r="E773">
        <v>650</v>
      </c>
      <c r="F773">
        <v>255</v>
      </c>
      <c r="G773" t="str">
        <f t="shared" si="12"/>
        <v>INSERT INTO compras_pedido (id, fecha, total, estado, usuario_id, restaurante_id) VALUES (772, '2025-01-01', '653.86', 'pendiente', 650, 255);</v>
      </c>
    </row>
    <row r="774" spans="1:7" x14ac:dyDescent="0.3">
      <c r="A774">
        <v>773</v>
      </c>
      <c r="B774" s="1">
        <v>45804</v>
      </c>
      <c r="C774">
        <v>318.47000000000003</v>
      </c>
      <c r="D774" t="s">
        <v>6</v>
      </c>
      <c r="E774">
        <v>88</v>
      </c>
      <c r="F774">
        <v>631</v>
      </c>
      <c r="G774" t="str">
        <f t="shared" si="12"/>
        <v>INSERT INTO compras_pedido (id, fecha, total, estado, usuario_id, restaurante_id) VALUES (773, '2025-05-27', '318.47', 'en_camino', 88, 631);</v>
      </c>
    </row>
    <row r="775" spans="1:7" x14ac:dyDescent="0.3">
      <c r="A775">
        <v>774</v>
      </c>
      <c r="B775" s="1">
        <v>45720</v>
      </c>
      <c r="C775">
        <v>959.16</v>
      </c>
      <c r="D775" t="s">
        <v>8</v>
      </c>
      <c r="E775">
        <v>103</v>
      </c>
      <c r="F775">
        <v>466</v>
      </c>
      <c r="G775" t="str">
        <f t="shared" si="12"/>
        <v>INSERT INTO compras_pedido (id, fecha, total, estado, usuario_id, restaurante_id) VALUES (774, '2025-03-04', '959.16', 'en_preparacion', 103, 466);</v>
      </c>
    </row>
    <row r="776" spans="1:7" x14ac:dyDescent="0.3">
      <c r="A776">
        <v>775</v>
      </c>
      <c r="B776" s="1">
        <v>45625</v>
      </c>
      <c r="C776">
        <v>654.17999999999995</v>
      </c>
      <c r="D776" t="s">
        <v>7</v>
      </c>
      <c r="E776">
        <v>269</v>
      </c>
      <c r="F776">
        <v>334</v>
      </c>
      <c r="G776" t="str">
        <f t="shared" si="12"/>
        <v>INSERT INTO compras_pedido (id, fecha, total, estado, usuario_id, restaurante_id) VALUES (775, '2024-11-29', '654.18', 'pendiente', 269, 334);</v>
      </c>
    </row>
    <row r="777" spans="1:7" x14ac:dyDescent="0.3">
      <c r="A777">
        <v>776</v>
      </c>
      <c r="B777" s="1">
        <v>45654</v>
      </c>
      <c r="C777">
        <v>363.84</v>
      </c>
      <c r="D777" t="s">
        <v>7</v>
      </c>
      <c r="E777">
        <v>930</v>
      </c>
      <c r="F777">
        <v>392</v>
      </c>
      <c r="G777" t="str">
        <f t="shared" si="12"/>
        <v>INSERT INTO compras_pedido (id, fecha, total, estado, usuario_id, restaurante_id) VALUES (776, '2024-12-28', '363.84', 'pendiente', 930, 392);</v>
      </c>
    </row>
    <row r="778" spans="1:7" x14ac:dyDescent="0.3">
      <c r="A778">
        <v>777</v>
      </c>
      <c r="B778" s="1">
        <v>45600</v>
      </c>
      <c r="C778">
        <v>673.52</v>
      </c>
      <c r="D778" t="s">
        <v>9</v>
      </c>
      <c r="E778">
        <v>608</v>
      </c>
      <c r="F778">
        <v>867</v>
      </c>
      <c r="G778" t="str">
        <f t="shared" si="12"/>
        <v>INSERT INTO compras_pedido (id, fecha, total, estado, usuario_id, restaurante_id) VALUES (777, '2024-11-04', '673.52', 'entregado', 608, 867);</v>
      </c>
    </row>
    <row r="779" spans="1:7" x14ac:dyDescent="0.3">
      <c r="A779">
        <v>778</v>
      </c>
      <c r="B779" s="1">
        <v>45498</v>
      </c>
      <c r="C779">
        <v>562.9</v>
      </c>
      <c r="D779" t="s">
        <v>8</v>
      </c>
      <c r="E779">
        <v>580</v>
      </c>
      <c r="F779">
        <v>9</v>
      </c>
      <c r="G779" t="str">
        <f t="shared" si="12"/>
        <v>INSERT INTO compras_pedido (id, fecha, total, estado, usuario_id, restaurante_id) VALUES (778, '2024-07-25', '562.9', 'en_preparacion', 580, 9);</v>
      </c>
    </row>
    <row r="780" spans="1:7" x14ac:dyDescent="0.3">
      <c r="A780">
        <v>779</v>
      </c>
      <c r="B780" s="1">
        <v>45649</v>
      </c>
      <c r="C780">
        <v>969.1</v>
      </c>
      <c r="D780" t="s">
        <v>7</v>
      </c>
      <c r="E780">
        <v>753</v>
      </c>
      <c r="F780">
        <v>480</v>
      </c>
      <c r="G780" t="str">
        <f t="shared" si="12"/>
        <v>INSERT INTO compras_pedido (id, fecha, total, estado, usuario_id, restaurante_id) VALUES (779, '2024-12-23', '969.1', 'pendiente', 753, 480);</v>
      </c>
    </row>
    <row r="781" spans="1:7" x14ac:dyDescent="0.3">
      <c r="A781">
        <v>780</v>
      </c>
      <c r="B781" s="1">
        <v>45682</v>
      </c>
      <c r="C781">
        <v>685.32</v>
      </c>
      <c r="D781" t="s">
        <v>6</v>
      </c>
      <c r="E781">
        <v>332</v>
      </c>
      <c r="F781">
        <v>524</v>
      </c>
      <c r="G781" t="str">
        <f t="shared" si="12"/>
        <v>INSERT INTO compras_pedido (id, fecha, total, estado, usuario_id, restaurante_id) VALUES (780, '2025-01-25', '685.32', 'en_camino', 332, 524);</v>
      </c>
    </row>
    <row r="782" spans="1:7" x14ac:dyDescent="0.3">
      <c r="A782">
        <v>781</v>
      </c>
      <c r="B782" s="1">
        <v>45700</v>
      </c>
      <c r="C782">
        <v>211.9</v>
      </c>
      <c r="D782" t="s">
        <v>9</v>
      </c>
      <c r="E782">
        <v>939</v>
      </c>
      <c r="F782">
        <v>628</v>
      </c>
      <c r="G782" t="str">
        <f t="shared" si="12"/>
        <v>INSERT INTO compras_pedido (id, fecha, total, estado, usuario_id, restaurante_id) VALUES (781, '2025-02-12', '211.9', 'entregado', 939, 628);</v>
      </c>
    </row>
    <row r="783" spans="1:7" x14ac:dyDescent="0.3">
      <c r="A783">
        <v>782</v>
      </c>
      <c r="B783" s="1">
        <v>45649</v>
      </c>
      <c r="C783">
        <v>450.76</v>
      </c>
      <c r="D783" t="s">
        <v>6</v>
      </c>
      <c r="E783">
        <v>384</v>
      </c>
      <c r="F783">
        <v>921</v>
      </c>
      <c r="G783" t="str">
        <f t="shared" si="12"/>
        <v>INSERT INTO compras_pedido (id, fecha, total, estado, usuario_id, restaurante_id) VALUES (782, '2024-12-23', '450.76', 'en_camino', 384, 921);</v>
      </c>
    </row>
    <row r="784" spans="1:7" x14ac:dyDescent="0.3">
      <c r="A784">
        <v>783</v>
      </c>
      <c r="B784" s="1">
        <v>45554</v>
      </c>
      <c r="C784">
        <v>166.4</v>
      </c>
      <c r="D784" t="s">
        <v>8</v>
      </c>
      <c r="E784">
        <v>425</v>
      </c>
      <c r="F784">
        <v>163</v>
      </c>
      <c r="G784" t="str">
        <f t="shared" si="12"/>
        <v>INSERT INTO compras_pedido (id, fecha, total, estado, usuario_id, restaurante_id) VALUES (783, '2024-09-19', '166.4', 'en_preparacion', 425, 163);</v>
      </c>
    </row>
    <row r="785" spans="1:7" x14ac:dyDescent="0.3">
      <c r="A785">
        <v>784</v>
      </c>
      <c r="B785" s="1">
        <v>45661</v>
      </c>
      <c r="C785">
        <v>993.38</v>
      </c>
      <c r="D785" t="s">
        <v>7</v>
      </c>
      <c r="E785">
        <v>388</v>
      </c>
      <c r="F785">
        <v>803</v>
      </c>
      <c r="G785" t="str">
        <f t="shared" si="12"/>
        <v>INSERT INTO compras_pedido (id, fecha, total, estado, usuario_id, restaurante_id) VALUES (784, '2025-01-04', '993.38', 'pendiente', 388, 803);</v>
      </c>
    </row>
    <row r="786" spans="1:7" x14ac:dyDescent="0.3">
      <c r="A786">
        <v>785</v>
      </c>
      <c r="B786" s="1">
        <v>45620</v>
      </c>
      <c r="C786">
        <v>539.78</v>
      </c>
      <c r="D786" t="s">
        <v>7</v>
      </c>
      <c r="E786">
        <v>689</v>
      </c>
      <c r="F786">
        <v>319</v>
      </c>
      <c r="G786" t="str">
        <f t="shared" si="12"/>
        <v>INSERT INTO compras_pedido (id, fecha, total, estado, usuario_id, restaurante_id) VALUES (785, '2024-11-24', '539.78', 'pendiente', 689, 319);</v>
      </c>
    </row>
    <row r="787" spans="1:7" x14ac:dyDescent="0.3">
      <c r="A787">
        <v>786</v>
      </c>
      <c r="B787" s="1">
        <v>45627</v>
      </c>
      <c r="C787">
        <v>539.04</v>
      </c>
      <c r="D787" t="s">
        <v>6</v>
      </c>
      <c r="E787">
        <v>225</v>
      </c>
      <c r="F787">
        <v>174</v>
      </c>
      <c r="G787" t="str">
        <f t="shared" si="12"/>
        <v>INSERT INTO compras_pedido (id, fecha, total, estado, usuario_id, restaurante_id) VALUES (786, '2024-12-01', '539.04', 'en_camino', 225, 174);</v>
      </c>
    </row>
    <row r="788" spans="1:7" x14ac:dyDescent="0.3">
      <c r="A788">
        <v>787</v>
      </c>
      <c r="B788" s="1">
        <v>45516</v>
      </c>
      <c r="C788">
        <v>366.74</v>
      </c>
      <c r="D788" t="s">
        <v>6</v>
      </c>
      <c r="E788">
        <v>64</v>
      </c>
      <c r="F788">
        <v>547</v>
      </c>
      <c r="G788" t="str">
        <f t="shared" si="12"/>
        <v>INSERT INTO compras_pedido (id, fecha, total, estado, usuario_id, restaurante_id) VALUES (787, '2024-08-12', '366.74', 'en_camino', 64, 547);</v>
      </c>
    </row>
    <row r="789" spans="1:7" x14ac:dyDescent="0.3">
      <c r="A789">
        <v>788</v>
      </c>
      <c r="B789" s="1">
        <v>45757</v>
      </c>
      <c r="C789">
        <v>279.01</v>
      </c>
      <c r="D789" t="s">
        <v>7</v>
      </c>
      <c r="E789">
        <v>857</v>
      </c>
      <c r="F789">
        <v>462</v>
      </c>
      <c r="G789" t="str">
        <f t="shared" si="12"/>
        <v>INSERT INTO compras_pedido (id, fecha, total, estado, usuario_id, restaurante_id) VALUES (788, '2025-04-10', '279.01', 'pendiente', 857, 462);</v>
      </c>
    </row>
    <row r="790" spans="1:7" x14ac:dyDescent="0.3">
      <c r="A790">
        <v>789</v>
      </c>
      <c r="B790" s="1">
        <v>45498</v>
      </c>
      <c r="C790">
        <v>487.19</v>
      </c>
      <c r="D790" t="s">
        <v>6</v>
      </c>
      <c r="E790">
        <v>641</v>
      </c>
      <c r="F790">
        <v>48</v>
      </c>
      <c r="G790" t="str">
        <f t="shared" si="12"/>
        <v>INSERT INTO compras_pedido (id, fecha, total, estado, usuario_id, restaurante_id) VALUES (789, '2024-07-25', '487.19', 'en_camino', 641, 48);</v>
      </c>
    </row>
    <row r="791" spans="1:7" x14ac:dyDescent="0.3">
      <c r="A791">
        <v>790</v>
      </c>
      <c r="B791" s="1">
        <v>45850</v>
      </c>
      <c r="C791">
        <v>349.65</v>
      </c>
      <c r="D791" t="s">
        <v>6</v>
      </c>
      <c r="E791">
        <v>411</v>
      </c>
      <c r="F791">
        <v>217</v>
      </c>
      <c r="G791" t="str">
        <f t="shared" si="12"/>
        <v>INSERT INTO compras_pedido (id, fecha, total, estado, usuario_id, restaurante_id) VALUES (790, '2025-07-12', '349.65', 'en_camino', 411, 217);</v>
      </c>
    </row>
    <row r="792" spans="1:7" x14ac:dyDescent="0.3">
      <c r="A792">
        <v>791</v>
      </c>
      <c r="B792" s="1">
        <v>45690</v>
      </c>
      <c r="C792">
        <v>869.11</v>
      </c>
      <c r="D792" t="s">
        <v>7</v>
      </c>
      <c r="E792">
        <v>193</v>
      </c>
      <c r="F792">
        <v>864</v>
      </c>
      <c r="G792" t="str">
        <f t="shared" si="12"/>
        <v>INSERT INTO compras_pedido (id, fecha, total, estado, usuario_id, restaurante_id) VALUES (791, '2025-02-02', '869.11', 'pendiente', 193, 864);</v>
      </c>
    </row>
    <row r="793" spans="1:7" x14ac:dyDescent="0.3">
      <c r="A793">
        <v>792</v>
      </c>
      <c r="B793" s="1">
        <v>45816</v>
      </c>
      <c r="C793">
        <v>138.96</v>
      </c>
      <c r="D793" t="s">
        <v>9</v>
      </c>
      <c r="E793">
        <v>847</v>
      </c>
      <c r="F793">
        <v>740</v>
      </c>
      <c r="G793" t="str">
        <f t="shared" si="12"/>
        <v>INSERT INTO compras_pedido (id, fecha, total, estado, usuario_id, restaurante_id) VALUES (792, '2025-06-08', '138.96', 'entregado', 847, 740);</v>
      </c>
    </row>
    <row r="794" spans="1:7" x14ac:dyDescent="0.3">
      <c r="A794">
        <v>793</v>
      </c>
      <c r="B794" s="1">
        <v>45571</v>
      </c>
      <c r="C794">
        <v>324.35000000000002</v>
      </c>
      <c r="D794" t="s">
        <v>8</v>
      </c>
      <c r="E794">
        <v>252</v>
      </c>
      <c r="F794">
        <v>849</v>
      </c>
      <c r="G794" t="str">
        <f t="shared" si="12"/>
        <v>INSERT INTO compras_pedido (id, fecha, total, estado, usuario_id, restaurante_id) VALUES (793, '2024-10-06', '324.35', 'en_preparacion', 252, 849);</v>
      </c>
    </row>
    <row r="795" spans="1:7" x14ac:dyDescent="0.3">
      <c r="A795">
        <v>794</v>
      </c>
      <c r="B795" s="1">
        <v>45773</v>
      </c>
      <c r="C795">
        <v>963.5</v>
      </c>
      <c r="D795" t="s">
        <v>8</v>
      </c>
      <c r="E795">
        <v>232</v>
      </c>
      <c r="F795">
        <v>677</v>
      </c>
      <c r="G795" t="str">
        <f t="shared" si="12"/>
        <v>INSERT INTO compras_pedido (id, fecha, total, estado, usuario_id, restaurante_id) VALUES (794, '2025-04-26', '963.5', 'en_preparacion', 232, 677);</v>
      </c>
    </row>
    <row r="796" spans="1:7" x14ac:dyDescent="0.3">
      <c r="A796">
        <v>795</v>
      </c>
      <c r="B796" s="1">
        <v>45515</v>
      </c>
      <c r="C796">
        <v>549.85</v>
      </c>
      <c r="D796" t="s">
        <v>9</v>
      </c>
      <c r="E796">
        <v>793</v>
      </c>
      <c r="F796">
        <v>475</v>
      </c>
      <c r="G796" t="str">
        <f t="shared" si="12"/>
        <v>INSERT INTO compras_pedido (id, fecha, total, estado, usuario_id, restaurante_id) VALUES (795, '2024-08-11', '549.85', 'entregado', 793, 475);</v>
      </c>
    </row>
    <row r="797" spans="1:7" x14ac:dyDescent="0.3">
      <c r="A797">
        <v>796</v>
      </c>
      <c r="B797" s="1">
        <v>45817</v>
      </c>
      <c r="C797">
        <v>292.52</v>
      </c>
      <c r="D797" t="s">
        <v>6</v>
      </c>
      <c r="E797">
        <v>152</v>
      </c>
      <c r="F797">
        <v>48</v>
      </c>
      <c r="G797" t="str">
        <f t="shared" si="12"/>
        <v>INSERT INTO compras_pedido (id, fecha, total, estado, usuario_id, restaurante_id) VALUES (796, '2025-06-09', '292.52', 'en_camino', 152, 48);</v>
      </c>
    </row>
    <row r="798" spans="1:7" x14ac:dyDescent="0.3">
      <c r="A798">
        <v>797</v>
      </c>
      <c r="B798" s="1">
        <v>45758</v>
      </c>
      <c r="C798">
        <v>4.7300000000000004</v>
      </c>
      <c r="D798" t="s">
        <v>8</v>
      </c>
      <c r="E798">
        <v>528</v>
      </c>
      <c r="F798">
        <v>29</v>
      </c>
      <c r="G798" t="str">
        <f t="shared" si="12"/>
        <v>INSERT INTO compras_pedido (id, fecha, total, estado, usuario_id, restaurante_id) VALUES (797, '2025-04-11', '4.73', 'en_preparacion', 528, 29);</v>
      </c>
    </row>
    <row r="799" spans="1:7" x14ac:dyDescent="0.3">
      <c r="A799">
        <v>798</v>
      </c>
      <c r="B799" s="1">
        <v>45571</v>
      </c>
      <c r="C799">
        <v>743.29</v>
      </c>
      <c r="D799" t="s">
        <v>8</v>
      </c>
      <c r="E799">
        <v>473</v>
      </c>
      <c r="F799">
        <v>480</v>
      </c>
      <c r="G799" t="str">
        <f t="shared" si="12"/>
        <v>INSERT INTO compras_pedido (id, fecha, total, estado, usuario_id, restaurante_id) VALUES (798, '2024-10-06', '743.29', 'en_preparacion', 473, 480);</v>
      </c>
    </row>
    <row r="800" spans="1:7" x14ac:dyDescent="0.3">
      <c r="A800">
        <v>799</v>
      </c>
      <c r="B800" s="1">
        <v>45768</v>
      </c>
      <c r="C800">
        <v>554.89</v>
      </c>
      <c r="D800" t="s">
        <v>6</v>
      </c>
      <c r="E800">
        <v>975</v>
      </c>
      <c r="F800">
        <v>836</v>
      </c>
      <c r="G800" t="str">
        <f t="shared" si="12"/>
        <v>INSERT INTO compras_pedido (id, fecha, total, estado, usuario_id, restaurante_id) VALUES (799, '2025-04-21', '554.89', 'en_camino', 975, 836);</v>
      </c>
    </row>
    <row r="801" spans="1:7" x14ac:dyDescent="0.3">
      <c r="A801">
        <v>800</v>
      </c>
      <c r="B801" s="1">
        <v>45711</v>
      </c>
      <c r="C801">
        <v>687.34</v>
      </c>
      <c r="D801" t="s">
        <v>9</v>
      </c>
      <c r="E801">
        <v>409</v>
      </c>
      <c r="F801">
        <v>262</v>
      </c>
      <c r="G801" t="str">
        <f t="shared" si="12"/>
        <v>INSERT INTO compras_pedido (id, fecha, total, estado, usuario_id, restaurante_id) VALUES (800, '2025-02-23', '687.34', 'entregado', 409, 262);</v>
      </c>
    </row>
    <row r="802" spans="1:7" x14ac:dyDescent="0.3">
      <c r="A802">
        <v>801</v>
      </c>
      <c r="B802" s="1">
        <v>45851</v>
      </c>
      <c r="C802">
        <v>147.93</v>
      </c>
      <c r="D802" t="s">
        <v>9</v>
      </c>
      <c r="E802">
        <v>795</v>
      </c>
      <c r="F802">
        <v>444</v>
      </c>
      <c r="G802" t="str">
        <f t="shared" si="12"/>
        <v>INSERT INTO compras_pedido (id, fecha, total, estado, usuario_id, restaurante_id) VALUES (801, '2025-07-13', '147.93', 'entregado', 795, 444);</v>
      </c>
    </row>
    <row r="803" spans="1:7" x14ac:dyDescent="0.3">
      <c r="A803">
        <v>802</v>
      </c>
      <c r="B803" s="1">
        <v>45733</v>
      </c>
      <c r="C803">
        <v>505.17</v>
      </c>
      <c r="D803" t="s">
        <v>8</v>
      </c>
      <c r="E803">
        <v>442</v>
      </c>
      <c r="F803">
        <v>280</v>
      </c>
      <c r="G803" t="str">
        <f t="shared" si="12"/>
        <v>INSERT INTO compras_pedido (id, fecha, total, estado, usuario_id, restaurante_id) VALUES (802, '2025-03-17', '505.17', 'en_preparacion', 442, 280);</v>
      </c>
    </row>
    <row r="804" spans="1:7" x14ac:dyDescent="0.3">
      <c r="A804">
        <v>803</v>
      </c>
      <c r="B804" s="1">
        <v>45533</v>
      </c>
      <c r="C804">
        <v>861.69</v>
      </c>
      <c r="D804" t="s">
        <v>9</v>
      </c>
      <c r="E804">
        <v>306</v>
      </c>
      <c r="F804">
        <v>81</v>
      </c>
      <c r="G804" t="str">
        <f t="shared" si="12"/>
        <v>INSERT INTO compras_pedido (id, fecha, total, estado, usuario_id, restaurante_id) VALUES (803, '2024-08-29', '861.69', 'entregado', 306, 81);</v>
      </c>
    </row>
    <row r="805" spans="1:7" x14ac:dyDescent="0.3">
      <c r="A805">
        <v>804</v>
      </c>
      <c r="B805" s="1">
        <v>45646</v>
      </c>
      <c r="C805">
        <v>453.63</v>
      </c>
      <c r="D805" t="s">
        <v>7</v>
      </c>
      <c r="E805">
        <v>710</v>
      </c>
      <c r="F805">
        <v>228</v>
      </c>
      <c r="G805" t="str">
        <f t="shared" si="12"/>
        <v>INSERT INTO compras_pedido (id, fecha, total, estado, usuario_id, restaurante_id) VALUES (804, '2024-12-20', '453.63', 'pendiente', 710, 228);</v>
      </c>
    </row>
    <row r="806" spans="1:7" x14ac:dyDescent="0.3">
      <c r="A806">
        <v>805</v>
      </c>
      <c r="B806" s="1">
        <v>45580</v>
      </c>
      <c r="C806">
        <v>695.81</v>
      </c>
      <c r="D806" t="s">
        <v>8</v>
      </c>
      <c r="E806">
        <v>152</v>
      </c>
      <c r="F806">
        <v>938</v>
      </c>
      <c r="G806" t="str">
        <f t="shared" si="12"/>
        <v>INSERT INTO compras_pedido (id, fecha, total, estado, usuario_id, restaurante_id) VALUES (805, '2024-10-15', '695.81', 'en_preparacion', 152, 938);</v>
      </c>
    </row>
    <row r="807" spans="1:7" x14ac:dyDescent="0.3">
      <c r="A807">
        <v>806</v>
      </c>
      <c r="B807" s="1">
        <v>45603</v>
      </c>
      <c r="C807">
        <v>628.87</v>
      </c>
      <c r="D807" t="s">
        <v>6</v>
      </c>
      <c r="E807">
        <v>838</v>
      </c>
      <c r="F807">
        <v>804</v>
      </c>
      <c r="G807" t="str">
        <f t="shared" si="12"/>
        <v>INSERT INTO compras_pedido (id, fecha, total, estado, usuario_id, restaurante_id) VALUES (806, '2024-11-07', '628.87', 'en_camino', 838, 804);</v>
      </c>
    </row>
    <row r="808" spans="1:7" x14ac:dyDescent="0.3">
      <c r="A808">
        <v>807</v>
      </c>
      <c r="B808" s="1">
        <v>45613</v>
      </c>
      <c r="C808">
        <v>567.6</v>
      </c>
      <c r="D808" t="s">
        <v>6</v>
      </c>
      <c r="E808">
        <v>228</v>
      </c>
      <c r="F808">
        <v>991</v>
      </c>
      <c r="G808" t="str">
        <f t="shared" si="12"/>
        <v>INSERT INTO compras_pedido (id, fecha, total, estado, usuario_id, restaurante_id) VALUES (807, '2024-11-17', '567.6', 'en_camino', 228, 991);</v>
      </c>
    </row>
    <row r="809" spans="1:7" x14ac:dyDescent="0.3">
      <c r="A809">
        <v>808</v>
      </c>
      <c r="B809" s="1">
        <v>45757</v>
      </c>
      <c r="C809">
        <v>713.53</v>
      </c>
      <c r="D809" t="s">
        <v>8</v>
      </c>
      <c r="E809">
        <v>580</v>
      </c>
      <c r="F809">
        <v>280</v>
      </c>
      <c r="G809" t="str">
        <f t="shared" si="12"/>
        <v>INSERT INTO compras_pedido (id, fecha, total, estado, usuario_id, restaurante_id) VALUES (808, '2025-04-10', '713.53', 'en_preparacion', 580, 280);</v>
      </c>
    </row>
    <row r="810" spans="1:7" x14ac:dyDescent="0.3">
      <c r="A810">
        <v>809</v>
      </c>
      <c r="B810" s="1">
        <v>45513</v>
      </c>
      <c r="C810">
        <v>753.21</v>
      </c>
      <c r="D810" t="s">
        <v>6</v>
      </c>
      <c r="E810">
        <v>443</v>
      </c>
      <c r="F810">
        <v>113</v>
      </c>
      <c r="G810" t="str">
        <f t="shared" si="12"/>
        <v>INSERT INTO compras_pedido (id, fecha, total, estado, usuario_id, restaurante_id) VALUES (809, '2024-08-09', '753.21', 'en_camino', 443, 113);</v>
      </c>
    </row>
    <row r="811" spans="1:7" x14ac:dyDescent="0.3">
      <c r="A811">
        <v>810</v>
      </c>
      <c r="B811" s="1">
        <v>45547</v>
      </c>
      <c r="C811">
        <v>493.46</v>
      </c>
      <c r="D811" t="s">
        <v>8</v>
      </c>
      <c r="E811">
        <v>261</v>
      </c>
      <c r="F811">
        <v>448</v>
      </c>
      <c r="G811" t="str">
        <f t="shared" si="12"/>
        <v>INSERT INTO compras_pedido (id, fecha, total, estado, usuario_id, restaurante_id) VALUES (810, '2024-09-12', '493.46', 'en_preparacion', 261, 448);</v>
      </c>
    </row>
    <row r="812" spans="1:7" x14ac:dyDescent="0.3">
      <c r="A812">
        <v>811</v>
      </c>
      <c r="B812" s="1">
        <v>45751</v>
      </c>
      <c r="C812">
        <v>423.09</v>
      </c>
      <c r="D812" t="s">
        <v>7</v>
      </c>
      <c r="E812">
        <v>185</v>
      </c>
      <c r="F812">
        <v>362</v>
      </c>
      <c r="G812" t="str">
        <f t="shared" si="12"/>
        <v>INSERT INTO compras_pedido (id, fecha, total, estado, usuario_id, restaurante_id) VALUES (811, '2025-04-04', '423.09', 'pendiente', 185, 362);</v>
      </c>
    </row>
    <row r="813" spans="1:7" x14ac:dyDescent="0.3">
      <c r="A813">
        <v>812</v>
      </c>
      <c r="B813" s="1">
        <v>45746</v>
      </c>
      <c r="C813">
        <v>37.409999999999997</v>
      </c>
      <c r="D813" t="s">
        <v>6</v>
      </c>
      <c r="E813">
        <v>403</v>
      </c>
      <c r="F813">
        <v>461</v>
      </c>
      <c r="G813" t="str">
        <f t="shared" si="12"/>
        <v>INSERT INTO compras_pedido (id, fecha, total, estado, usuario_id, restaurante_id) VALUES (812, '2025-03-30', '37.41', 'en_camino', 403, 461);</v>
      </c>
    </row>
    <row r="814" spans="1:7" x14ac:dyDescent="0.3">
      <c r="A814">
        <v>813</v>
      </c>
      <c r="B814" s="1">
        <v>45552</v>
      </c>
      <c r="C814">
        <v>402.49</v>
      </c>
      <c r="D814" t="s">
        <v>8</v>
      </c>
      <c r="E814">
        <v>757</v>
      </c>
      <c r="F814">
        <v>80</v>
      </c>
      <c r="G814" t="str">
        <f t="shared" si="12"/>
        <v>INSERT INTO compras_pedido (id, fecha, total, estado, usuario_id, restaurante_id) VALUES (813, '2024-09-17', '402.49', 'en_preparacion', 757, 80);</v>
      </c>
    </row>
    <row r="815" spans="1:7" x14ac:dyDescent="0.3">
      <c r="A815">
        <v>814</v>
      </c>
      <c r="B815" s="1">
        <v>45849</v>
      </c>
      <c r="C815">
        <v>835.52</v>
      </c>
      <c r="D815" t="s">
        <v>9</v>
      </c>
      <c r="E815">
        <v>439</v>
      </c>
      <c r="F815">
        <v>530</v>
      </c>
      <c r="G815" t="str">
        <f t="shared" si="12"/>
        <v>INSERT INTO compras_pedido (id, fecha, total, estado, usuario_id, restaurante_id) VALUES (814, '2025-07-11', '835.52', 'entregado', 439, 530);</v>
      </c>
    </row>
    <row r="816" spans="1:7" x14ac:dyDescent="0.3">
      <c r="A816">
        <v>815</v>
      </c>
      <c r="B816" s="1">
        <v>45593</v>
      </c>
      <c r="C816">
        <v>319.72000000000003</v>
      </c>
      <c r="D816" t="s">
        <v>7</v>
      </c>
      <c r="E816">
        <v>801</v>
      </c>
      <c r="F816">
        <v>49</v>
      </c>
      <c r="G816" t="str">
        <f t="shared" si="12"/>
        <v>INSERT INTO compras_pedido (id, fecha, total, estado, usuario_id, restaurante_id) VALUES (815, '2024-10-28', '319.72', 'pendiente', 801, 49);</v>
      </c>
    </row>
    <row r="817" spans="1:7" x14ac:dyDescent="0.3">
      <c r="A817">
        <v>816</v>
      </c>
      <c r="B817" s="1">
        <v>45510</v>
      </c>
      <c r="C817">
        <v>765.52</v>
      </c>
      <c r="D817" t="s">
        <v>9</v>
      </c>
      <c r="E817">
        <v>425</v>
      </c>
      <c r="F817">
        <v>120</v>
      </c>
      <c r="G817" t="str">
        <f t="shared" si="12"/>
        <v>INSERT INTO compras_pedido (id, fecha, total, estado, usuario_id, restaurante_id) VALUES (816, '2024-08-06', '765.52', 'entregado', 425, 120);</v>
      </c>
    </row>
    <row r="818" spans="1:7" x14ac:dyDescent="0.3">
      <c r="A818">
        <v>817</v>
      </c>
      <c r="B818" s="1">
        <v>45851</v>
      </c>
      <c r="C818">
        <v>260.16000000000003</v>
      </c>
      <c r="D818" t="s">
        <v>7</v>
      </c>
      <c r="E818">
        <v>279</v>
      </c>
      <c r="F818">
        <v>644</v>
      </c>
      <c r="G818" t="str">
        <f t="shared" si="12"/>
        <v>INSERT INTO compras_pedido (id, fecha, total, estado, usuario_id, restaurante_id) VALUES (817, '2025-07-13', '260.16', 'pendiente', 279, 644);</v>
      </c>
    </row>
    <row r="819" spans="1:7" x14ac:dyDescent="0.3">
      <c r="A819">
        <v>818</v>
      </c>
      <c r="B819" s="1">
        <v>45540</v>
      </c>
      <c r="C819">
        <v>911.58</v>
      </c>
      <c r="D819" t="s">
        <v>8</v>
      </c>
      <c r="E819">
        <v>364</v>
      </c>
      <c r="F819">
        <v>128</v>
      </c>
      <c r="G819" t="str">
        <f t="shared" si="12"/>
        <v>INSERT INTO compras_pedido (id, fecha, total, estado, usuario_id, restaurante_id) VALUES (818, '2024-09-05', '911.58', 'en_preparacion', 364, 128);</v>
      </c>
    </row>
    <row r="820" spans="1:7" x14ac:dyDescent="0.3">
      <c r="A820">
        <v>819</v>
      </c>
      <c r="B820" s="1">
        <v>45493</v>
      </c>
      <c r="C820">
        <v>414.58</v>
      </c>
      <c r="D820" t="s">
        <v>8</v>
      </c>
      <c r="E820">
        <v>959</v>
      </c>
      <c r="F820">
        <v>828</v>
      </c>
      <c r="G820" t="str">
        <f t="shared" si="12"/>
        <v>INSERT INTO compras_pedido (id, fecha, total, estado, usuario_id, restaurante_id) VALUES (819, '2024-07-20', '414.58', 'en_preparacion', 959, 828);</v>
      </c>
    </row>
    <row r="821" spans="1:7" x14ac:dyDescent="0.3">
      <c r="A821">
        <v>820</v>
      </c>
      <c r="B821" s="1">
        <v>45819</v>
      </c>
      <c r="C821">
        <v>686.17</v>
      </c>
      <c r="D821" t="s">
        <v>6</v>
      </c>
      <c r="E821">
        <v>549</v>
      </c>
      <c r="F821">
        <v>488</v>
      </c>
      <c r="G821" t="str">
        <f t="shared" si="12"/>
        <v>INSERT INTO compras_pedido (id, fecha, total, estado, usuario_id, restaurante_id) VALUES (820, '2025-06-11', '686.17', 'en_camino', 549, 488);</v>
      </c>
    </row>
    <row r="822" spans="1:7" x14ac:dyDescent="0.3">
      <c r="A822">
        <v>821</v>
      </c>
      <c r="B822" s="1">
        <v>45832</v>
      </c>
      <c r="C822">
        <v>412.88</v>
      </c>
      <c r="D822" t="s">
        <v>6</v>
      </c>
      <c r="E822">
        <v>933</v>
      </c>
      <c r="F822">
        <v>534</v>
      </c>
      <c r="G822" t="str">
        <f t="shared" si="12"/>
        <v>INSERT INTO compras_pedido (id, fecha, total, estado, usuario_id, restaurante_id) VALUES (821, '2025-06-24', '412.88', 'en_camino', 933, 534);</v>
      </c>
    </row>
    <row r="823" spans="1:7" x14ac:dyDescent="0.3">
      <c r="A823">
        <v>822</v>
      </c>
      <c r="B823" s="1">
        <v>45692</v>
      </c>
      <c r="C823">
        <v>361.49</v>
      </c>
      <c r="D823" t="s">
        <v>8</v>
      </c>
      <c r="E823">
        <v>823</v>
      </c>
      <c r="F823">
        <v>762</v>
      </c>
      <c r="G823" t="str">
        <f t="shared" si="12"/>
        <v>INSERT INTO compras_pedido (id, fecha, total, estado, usuario_id, restaurante_id) VALUES (822, '2025-02-04', '361.49', 'en_preparacion', 823, 762);</v>
      </c>
    </row>
    <row r="824" spans="1:7" x14ac:dyDescent="0.3">
      <c r="A824">
        <v>823</v>
      </c>
      <c r="B824" s="1">
        <v>45800</v>
      </c>
      <c r="C824">
        <v>618.69000000000005</v>
      </c>
      <c r="D824" t="s">
        <v>6</v>
      </c>
      <c r="E824">
        <v>265</v>
      </c>
      <c r="F824">
        <v>770</v>
      </c>
      <c r="G824" t="str">
        <f t="shared" si="12"/>
        <v>INSERT INTO compras_pedido (id, fecha, total, estado, usuario_id, restaurante_id) VALUES (823, '2025-05-23', '618.69', 'en_camino', 265, 770);</v>
      </c>
    </row>
    <row r="825" spans="1:7" x14ac:dyDescent="0.3">
      <c r="A825">
        <v>824</v>
      </c>
      <c r="B825" s="1">
        <v>45849</v>
      </c>
      <c r="C825">
        <v>919.98</v>
      </c>
      <c r="D825" t="s">
        <v>6</v>
      </c>
      <c r="E825">
        <v>309</v>
      </c>
      <c r="F825">
        <v>100</v>
      </c>
      <c r="G825" t="str">
        <f t="shared" si="12"/>
        <v>INSERT INTO compras_pedido (id, fecha, total, estado, usuario_id, restaurante_id) VALUES (824, '2025-07-11', '919.98', 'en_camino', 309, 100);</v>
      </c>
    </row>
    <row r="826" spans="1:7" x14ac:dyDescent="0.3">
      <c r="A826">
        <v>825</v>
      </c>
      <c r="B826" s="1">
        <v>45843</v>
      </c>
      <c r="C826">
        <v>852.57</v>
      </c>
      <c r="D826" t="s">
        <v>9</v>
      </c>
      <c r="E826">
        <v>141</v>
      </c>
      <c r="F826">
        <v>436</v>
      </c>
      <c r="G826" t="str">
        <f t="shared" si="12"/>
        <v>INSERT INTO compras_pedido (id, fecha, total, estado, usuario_id, restaurante_id) VALUES (825, '2025-07-05', '852.57', 'entregado', 141, 436);</v>
      </c>
    </row>
    <row r="827" spans="1:7" x14ac:dyDescent="0.3">
      <c r="A827">
        <v>826</v>
      </c>
      <c r="B827" s="1">
        <v>45667</v>
      </c>
      <c r="C827">
        <v>351.02</v>
      </c>
      <c r="D827" t="s">
        <v>7</v>
      </c>
      <c r="E827">
        <v>308</v>
      </c>
      <c r="F827">
        <v>72</v>
      </c>
      <c r="G827" t="str">
        <f t="shared" si="12"/>
        <v>INSERT INTO compras_pedido (id, fecha, total, estado, usuario_id, restaurante_id) VALUES (826, '2025-01-10', '351.02', 'pendiente', 308, 72);</v>
      </c>
    </row>
    <row r="828" spans="1:7" x14ac:dyDescent="0.3">
      <c r="A828">
        <v>827</v>
      </c>
      <c r="B828" s="1">
        <v>45659</v>
      </c>
      <c r="C828">
        <v>741.08</v>
      </c>
      <c r="D828" t="s">
        <v>9</v>
      </c>
      <c r="E828">
        <v>441</v>
      </c>
      <c r="F828">
        <v>592</v>
      </c>
      <c r="G828" t="str">
        <f t="shared" si="12"/>
        <v>INSERT INTO compras_pedido (id, fecha, total, estado, usuario_id, restaurante_id) VALUES (827, '2025-01-02', '741.08', 'entregado', 441, 592);</v>
      </c>
    </row>
    <row r="829" spans="1:7" x14ac:dyDescent="0.3">
      <c r="A829">
        <v>828</v>
      </c>
      <c r="B829" s="1">
        <v>45617</v>
      </c>
      <c r="C829">
        <v>616.62</v>
      </c>
      <c r="D829" t="s">
        <v>8</v>
      </c>
      <c r="E829">
        <v>701</v>
      </c>
      <c r="F829">
        <v>87</v>
      </c>
      <c r="G829" t="str">
        <f t="shared" si="12"/>
        <v>INSERT INTO compras_pedido (id, fecha, total, estado, usuario_id, restaurante_id) VALUES (828, '2024-11-21', '616.62', 'en_preparacion', 701, 87);</v>
      </c>
    </row>
    <row r="830" spans="1:7" x14ac:dyDescent="0.3">
      <c r="A830">
        <v>829</v>
      </c>
      <c r="B830" s="1">
        <v>45792</v>
      </c>
      <c r="C830">
        <v>934.92</v>
      </c>
      <c r="D830" t="s">
        <v>7</v>
      </c>
      <c r="E830">
        <v>609</v>
      </c>
      <c r="F830">
        <v>515</v>
      </c>
      <c r="G830" t="str">
        <f t="shared" si="12"/>
        <v>INSERT INTO compras_pedido (id, fecha, total, estado, usuario_id, restaurante_id) VALUES (829, '2025-05-15', '934.92', 'pendiente', 609, 515);</v>
      </c>
    </row>
    <row r="831" spans="1:7" x14ac:dyDescent="0.3">
      <c r="A831">
        <v>830</v>
      </c>
      <c r="B831" s="1">
        <v>45752</v>
      </c>
      <c r="C831">
        <v>132.04</v>
      </c>
      <c r="D831" t="s">
        <v>8</v>
      </c>
      <c r="E831">
        <v>158</v>
      </c>
      <c r="F831">
        <v>18</v>
      </c>
      <c r="G831" t="str">
        <f t="shared" si="12"/>
        <v>INSERT INTO compras_pedido (id, fecha, total, estado, usuario_id, restaurante_id) VALUES (830, '2025-04-05', '132.04', 'en_preparacion', 158, 18);</v>
      </c>
    </row>
    <row r="832" spans="1:7" x14ac:dyDescent="0.3">
      <c r="A832">
        <v>831</v>
      </c>
      <c r="B832" s="1">
        <v>45837</v>
      </c>
      <c r="C832">
        <v>457.19</v>
      </c>
      <c r="D832" t="s">
        <v>8</v>
      </c>
      <c r="E832">
        <v>586</v>
      </c>
      <c r="F832">
        <v>743</v>
      </c>
      <c r="G832" t="str">
        <f t="shared" si="12"/>
        <v>INSERT INTO compras_pedido (id, fecha, total, estado, usuario_id, restaurante_id) VALUES (831, '2025-06-29', '457.19', 'en_preparacion', 586, 743);</v>
      </c>
    </row>
    <row r="833" spans="1:7" x14ac:dyDescent="0.3">
      <c r="A833">
        <v>832</v>
      </c>
      <c r="B833" s="1">
        <v>45517</v>
      </c>
      <c r="C833">
        <v>172.94</v>
      </c>
      <c r="D833" t="s">
        <v>9</v>
      </c>
      <c r="E833">
        <v>740</v>
      </c>
      <c r="F833">
        <v>429</v>
      </c>
      <c r="G833" t="str">
        <f t="shared" si="12"/>
        <v>INSERT INTO compras_pedido (id, fecha, total, estado, usuario_id, restaurante_id) VALUES (832, '2024-08-13', '172.94', 'entregado', 740, 429);</v>
      </c>
    </row>
    <row r="834" spans="1:7" x14ac:dyDescent="0.3">
      <c r="A834">
        <v>833</v>
      </c>
      <c r="B834" s="1">
        <v>45606</v>
      </c>
      <c r="C834">
        <v>570.92999999999995</v>
      </c>
      <c r="D834" t="s">
        <v>8</v>
      </c>
      <c r="E834">
        <v>262</v>
      </c>
      <c r="F834">
        <v>159</v>
      </c>
      <c r="G834" t="str">
        <f t="shared" ref="G834:G897" si="13">"INSERT INTO compras_pedido (id, fecha, total, estado, usuario_id, restaurante_id) VALUES (" &amp; A834 &amp; ", '" &amp; TEXT(B834,"yyyy-mm-dd") &amp; "', '" &amp; C834 &amp; "', '" &amp; D834 &amp; "', " &amp; E834 &amp; ", " &amp; F834 &amp; ");"</f>
        <v>INSERT INTO compras_pedido (id, fecha, total, estado, usuario_id, restaurante_id) VALUES (833, '2024-11-10', '570.93', 'en_preparacion', 262, 159);</v>
      </c>
    </row>
    <row r="835" spans="1:7" x14ac:dyDescent="0.3">
      <c r="A835">
        <v>834</v>
      </c>
      <c r="B835" s="1">
        <v>45765</v>
      </c>
      <c r="C835">
        <v>708.75</v>
      </c>
      <c r="D835" t="s">
        <v>7</v>
      </c>
      <c r="E835">
        <v>843</v>
      </c>
      <c r="F835">
        <v>585</v>
      </c>
      <c r="G835" t="str">
        <f t="shared" si="13"/>
        <v>INSERT INTO compras_pedido (id, fecha, total, estado, usuario_id, restaurante_id) VALUES (834, '2025-04-18', '708.75', 'pendiente', 843, 585);</v>
      </c>
    </row>
    <row r="836" spans="1:7" x14ac:dyDescent="0.3">
      <c r="A836">
        <v>835</v>
      </c>
      <c r="B836" s="1">
        <v>45581</v>
      </c>
      <c r="C836">
        <v>403.89</v>
      </c>
      <c r="D836" t="s">
        <v>9</v>
      </c>
      <c r="E836">
        <v>586</v>
      </c>
      <c r="F836">
        <v>546</v>
      </c>
      <c r="G836" t="str">
        <f t="shared" si="13"/>
        <v>INSERT INTO compras_pedido (id, fecha, total, estado, usuario_id, restaurante_id) VALUES (835, '2024-10-16', '403.89', 'entregado', 586, 546);</v>
      </c>
    </row>
    <row r="837" spans="1:7" x14ac:dyDescent="0.3">
      <c r="A837">
        <v>836</v>
      </c>
      <c r="B837" s="1">
        <v>45521</v>
      </c>
      <c r="C837">
        <v>140.53</v>
      </c>
      <c r="D837" t="s">
        <v>6</v>
      </c>
      <c r="E837">
        <v>740</v>
      </c>
      <c r="F837">
        <v>244</v>
      </c>
      <c r="G837" t="str">
        <f t="shared" si="13"/>
        <v>INSERT INTO compras_pedido (id, fecha, total, estado, usuario_id, restaurante_id) VALUES (836, '2024-08-17', '140.53', 'en_camino', 740, 244);</v>
      </c>
    </row>
    <row r="838" spans="1:7" x14ac:dyDescent="0.3">
      <c r="A838">
        <v>837</v>
      </c>
      <c r="B838" s="1">
        <v>45819</v>
      </c>
      <c r="C838">
        <v>329.41</v>
      </c>
      <c r="D838" t="s">
        <v>6</v>
      </c>
      <c r="E838">
        <v>965</v>
      </c>
      <c r="F838">
        <v>957</v>
      </c>
      <c r="G838" t="str">
        <f t="shared" si="13"/>
        <v>INSERT INTO compras_pedido (id, fecha, total, estado, usuario_id, restaurante_id) VALUES (837, '2025-06-11', '329.41', 'en_camino', 965, 957);</v>
      </c>
    </row>
    <row r="839" spans="1:7" x14ac:dyDescent="0.3">
      <c r="A839">
        <v>838</v>
      </c>
      <c r="B839" s="1">
        <v>45652</v>
      </c>
      <c r="C839">
        <v>126.66</v>
      </c>
      <c r="D839" t="s">
        <v>6</v>
      </c>
      <c r="E839">
        <v>872</v>
      </c>
      <c r="F839">
        <v>790</v>
      </c>
      <c r="G839" t="str">
        <f t="shared" si="13"/>
        <v>INSERT INTO compras_pedido (id, fecha, total, estado, usuario_id, restaurante_id) VALUES (838, '2024-12-26', '126.66', 'en_camino', 872, 790);</v>
      </c>
    </row>
    <row r="840" spans="1:7" x14ac:dyDescent="0.3">
      <c r="A840">
        <v>839</v>
      </c>
      <c r="B840" s="1">
        <v>45544</v>
      </c>
      <c r="C840">
        <v>28.96</v>
      </c>
      <c r="D840" t="s">
        <v>8</v>
      </c>
      <c r="E840">
        <v>960</v>
      </c>
      <c r="F840">
        <v>71</v>
      </c>
      <c r="G840" t="str">
        <f t="shared" si="13"/>
        <v>INSERT INTO compras_pedido (id, fecha, total, estado, usuario_id, restaurante_id) VALUES (839, '2024-09-09', '28.96', 'en_preparacion', 960, 71);</v>
      </c>
    </row>
    <row r="841" spans="1:7" x14ac:dyDescent="0.3">
      <c r="A841">
        <v>840</v>
      </c>
      <c r="B841" s="1">
        <v>45512</v>
      </c>
      <c r="C841">
        <v>721.7</v>
      </c>
      <c r="D841" t="s">
        <v>9</v>
      </c>
      <c r="E841">
        <v>111</v>
      </c>
      <c r="F841">
        <v>757</v>
      </c>
      <c r="G841" t="str">
        <f t="shared" si="13"/>
        <v>INSERT INTO compras_pedido (id, fecha, total, estado, usuario_id, restaurante_id) VALUES (840, '2024-08-08', '721.7', 'entregado', 111, 757);</v>
      </c>
    </row>
    <row r="842" spans="1:7" x14ac:dyDescent="0.3">
      <c r="A842">
        <v>841</v>
      </c>
      <c r="B842" s="1">
        <v>45842</v>
      </c>
      <c r="C842">
        <v>29.82</v>
      </c>
      <c r="D842" t="s">
        <v>8</v>
      </c>
      <c r="E842">
        <v>33</v>
      </c>
      <c r="F842">
        <v>553</v>
      </c>
      <c r="G842" t="str">
        <f t="shared" si="13"/>
        <v>INSERT INTO compras_pedido (id, fecha, total, estado, usuario_id, restaurante_id) VALUES (841, '2025-07-04', '29.82', 'en_preparacion', 33, 553);</v>
      </c>
    </row>
    <row r="843" spans="1:7" x14ac:dyDescent="0.3">
      <c r="A843">
        <v>842</v>
      </c>
      <c r="B843" s="1">
        <v>45507</v>
      </c>
      <c r="C843">
        <v>631.96</v>
      </c>
      <c r="D843" t="s">
        <v>9</v>
      </c>
      <c r="E843">
        <v>788</v>
      </c>
      <c r="F843">
        <v>252</v>
      </c>
      <c r="G843" t="str">
        <f t="shared" si="13"/>
        <v>INSERT INTO compras_pedido (id, fecha, total, estado, usuario_id, restaurante_id) VALUES (842, '2024-08-03', '631.96', 'entregado', 788, 252);</v>
      </c>
    </row>
    <row r="844" spans="1:7" x14ac:dyDescent="0.3">
      <c r="A844">
        <v>843</v>
      </c>
      <c r="B844" s="1">
        <v>45829</v>
      </c>
      <c r="C844">
        <v>630.85</v>
      </c>
      <c r="D844" t="s">
        <v>6</v>
      </c>
      <c r="E844">
        <v>969</v>
      </c>
      <c r="F844">
        <v>407</v>
      </c>
      <c r="G844" t="str">
        <f t="shared" si="13"/>
        <v>INSERT INTO compras_pedido (id, fecha, total, estado, usuario_id, restaurante_id) VALUES (843, '2025-06-21', '630.85', 'en_camino', 969, 407);</v>
      </c>
    </row>
    <row r="845" spans="1:7" x14ac:dyDescent="0.3">
      <c r="A845">
        <v>844</v>
      </c>
      <c r="B845" s="1">
        <v>45529</v>
      </c>
      <c r="C845">
        <v>384.95</v>
      </c>
      <c r="D845" t="s">
        <v>9</v>
      </c>
      <c r="E845">
        <v>906</v>
      </c>
      <c r="F845">
        <v>871</v>
      </c>
      <c r="G845" t="str">
        <f t="shared" si="13"/>
        <v>INSERT INTO compras_pedido (id, fecha, total, estado, usuario_id, restaurante_id) VALUES (844, '2024-08-25', '384.95', 'entregado', 906, 871);</v>
      </c>
    </row>
    <row r="846" spans="1:7" x14ac:dyDescent="0.3">
      <c r="A846">
        <v>845</v>
      </c>
      <c r="B846" s="1">
        <v>45671</v>
      </c>
      <c r="C846">
        <v>966.86</v>
      </c>
      <c r="D846" t="s">
        <v>7</v>
      </c>
      <c r="E846">
        <v>530</v>
      </c>
      <c r="F846">
        <v>389</v>
      </c>
      <c r="G846" t="str">
        <f t="shared" si="13"/>
        <v>INSERT INTO compras_pedido (id, fecha, total, estado, usuario_id, restaurante_id) VALUES (845, '2025-01-14', '966.86', 'pendiente', 530, 389);</v>
      </c>
    </row>
    <row r="847" spans="1:7" x14ac:dyDescent="0.3">
      <c r="A847">
        <v>846</v>
      </c>
      <c r="B847" s="1">
        <v>45604</v>
      </c>
      <c r="C847">
        <v>33.01</v>
      </c>
      <c r="D847" t="s">
        <v>8</v>
      </c>
      <c r="E847">
        <v>492</v>
      </c>
      <c r="F847">
        <v>560</v>
      </c>
      <c r="G847" t="str">
        <f t="shared" si="13"/>
        <v>INSERT INTO compras_pedido (id, fecha, total, estado, usuario_id, restaurante_id) VALUES (846, '2024-11-08', '33.01', 'en_preparacion', 492, 560);</v>
      </c>
    </row>
    <row r="848" spans="1:7" x14ac:dyDescent="0.3">
      <c r="A848">
        <v>847</v>
      </c>
      <c r="B848" s="1">
        <v>45550</v>
      </c>
      <c r="C848">
        <v>891.99</v>
      </c>
      <c r="D848" t="s">
        <v>6</v>
      </c>
      <c r="E848">
        <v>210</v>
      </c>
      <c r="F848">
        <v>339</v>
      </c>
      <c r="G848" t="str">
        <f t="shared" si="13"/>
        <v>INSERT INTO compras_pedido (id, fecha, total, estado, usuario_id, restaurante_id) VALUES (847, '2024-09-15', '891.99', 'en_camino', 210, 339);</v>
      </c>
    </row>
    <row r="849" spans="1:7" x14ac:dyDescent="0.3">
      <c r="A849">
        <v>848</v>
      </c>
      <c r="B849" s="1">
        <v>45660</v>
      </c>
      <c r="C849">
        <v>372.26</v>
      </c>
      <c r="D849" t="s">
        <v>9</v>
      </c>
      <c r="E849">
        <v>937</v>
      </c>
      <c r="F849">
        <v>43</v>
      </c>
      <c r="G849" t="str">
        <f t="shared" si="13"/>
        <v>INSERT INTO compras_pedido (id, fecha, total, estado, usuario_id, restaurante_id) VALUES (848, '2025-01-03', '372.26', 'entregado', 937, 43);</v>
      </c>
    </row>
    <row r="850" spans="1:7" x14ac:dyDescent="0.3">
      <c r="A850">
        <v>849</v>
      </c>
      <c r="B850" s="1">
        <v>45739</v>
      </c>
      <c r="C850">
        <v>912.41</v>
      </c>
      <c r="D850" t="s">
        <v>8</v>
      </c>
      <c r="E850">
        <v>647</v>
      </c>
      <c r="F850">
        <v>460</v>
      </c>
      <c r="G850" t="str">
        <f t="shared" si="13"/>
        <v>INSERT INTO compras_pedido (id, fecha, total, estado, usuario_id, restaurante_id) VALUES (849, '2025-03-23', '912.41', 'en_preparacion', 647, 460);</v>
      </c>
    </row>
    <row r="851" spans="1:7" x14ac:dyDescent="0.3">
      <c r="A851">
        <v>850</v>
      </c>
      <c r="B851" s="1">
        <v>45655</v>
      </c>
      <c r="C851">
        <v>811.72</v>
      </c>
      <c r="D851" t="s">
        <v>8</v>
      </c>
      <c r="E851">
        <v>223</v>
      </c>
      <c r="F851">
        <v>289</v>
      </c>
      <c r="G851" t="str">
        <f t="shared" si="13"/>
        <v>INSERT INTO compras_pedido (id, fecha, total, estado, usuario_id, restaurante_id) VALUES (850, '2024-12-29', '811.72', 'en_preparacion', 223, 289);</v>
      </c>
    </row>
    <row r="852" spans="1:7" x14ac:dyDescent="0.3">
      <c r="A852">
        <v>851</v>
      </c>
      <c r="B852" s="1">
        <v>45803</v>
      </c>
      <c r="C852">
        <v>331.15</v>
      </c>
      <c r="D852" t="s">
        <v>7</v>
      </c>
      <c r="E852">
        <v>71</v>
      </c>
      <c r="F852">
        <v>518</v>
      </c>
      <c r="G852" t="str">
        <f t="shared" si="13"/>
        <v>INSERT INTO compras_pedido (id, fecha, total, estado, usuario_id, restaurante_id) VALUES (851, '2025-05-26', '331.15', 'pendiente', 71, 518);</v>
      </c>
    </row>
    <row r="853" spans="1:7" x14ac:dyDescent="0.3">
      <c r="A853">
        <v>852</v>
      </c>
      <c r="B853" s="1">
        <v>45782</v>
      </c>
      <c r="C853">
        <v>854.67</v>
      </c>
      <c r="D853" t="s">
        <v>6</v>
      </c>
      <c r="E853">
        <v>811</v>
      </c>
      <c r="F853">
        <v>259</v>
      </c>
      <c r="G853" t="str">
        <f t="shared" si="13"/>
        <v>INSERT INTO compras_pedido (id, fecha, total, estado, usuario_id, restaurante_id) VALUES (852, '2025-05-05', '854.67', 'en_camino', 811, 259);</v>
      </c>
    </row>
    <row r="854" spans="1:7" x14ac:dyDescent="0.3">
      <c r="A854">
        <v>853</v>
      </c>
      <c r="B854" s="1">
        <v>45546</v>
      </c>
      <c r="C854">
        <v>345.85</v>
      </c>
      <c r="D854" t="s">
        <v>9</v>
      </c>
      <c r="E854">
        <v>682</v>
      </c>
      <c r="F854">
        <v>645</v>
      </c>
      <c r="G854" t="str">
        <f t="shared" si="13"/>
        <v>INSERT INTO compras_pedido (id, fecha, total, estado, usuario_id, restaurante_id) VALUES (853, '2024-09-11', '345.85', 'entregado', 682, 645);</v>
      </c>
    </row>
    <row r="855" spans="1:7" x14ac:dyDescent="0.3">
      <c r="A855">
        <v>854</v>
      </c>
      <c r="B855" s="1">
        <v>45664</v>
      </c>
      <c r="C855">
        <v>921.85</v>
      </c>
      <c r="D855" t="s">
        <v>7</v>
      </c>
      <c r="E855">
        <v>301</v>
      </c>
      <c r="F855">
        <v>604</v>
      </c>
      <c r="G855" t="str">
        <f t="shared" si="13"/>
        <v>INSERT INTO compras_pedido (id, fecha, total, estado, usuario_id, restaurante_id) VALUES (854, '2025-01-07', '921.85', 'pendiente', 301, 604);</v>
      </c>
    </row>
    <row r="856" spans="1:7" x14ac:dyDescent="0.3">
      <c r="A856">
        <v>855</v>
      </c>
      <c r="B856" s="1">
        <v>45757</v>
      </c>
      <c r="C856">
        <v>663.94</v>
      </c>
      <c r="D856" t="s">
        <v>6</v>
      </c>
      <c r="E856">
        <v>18</v>
      </c>
      <c r="F856">
        <v>260</v>
      </c>
      <c r="G856" t="str">
        <f t="shared" si="13"/>
        <v>INSERT INTO compras_pedido (id, fecha, total, estado, usuario_id, restaurante_id) VALUES (855, '2025-04-10', '663.94', 'en_camino', 18, 260);</v>
      </c>
    </row>
    <row r="857" spans="1:7" x14ac:dyDescent="0.3">
      <c r="A857">
        <v>856</v>
      </c>
      <c r="B857" s="1">
        <v>45543</v>
      </c>
      <c r="C857">
        <v>314.12</v>
      </c>
      <c r="D857" t="s">
        <v>8</v>
      </c>
      <c r="E857">
        <v>20</v>
      </c>
      <c r="F857">
        <v>294</v>
      </c>
      <c r="G857" t="str">
        <f t="shared" si="13"/>
        <v>INSERT INTO compras_pedido (id, fecha, total, estado, usuario_id, restaurante_id) VALUES (856, '2024-09-08', '314.12', 'en_preparacion', 20, 294);</v>
      </c>
    </row>
    <row r="858" spans="1:7" x14ac:dyDescent="0.3">
      <c r="A858">
        <v>857</v>
      </c>
      <c r="B858" s="1">
        <v>45623</v>
      </c>
      <c r="C858">
        <v>595.73</v>
      </c>
      <c r="D858" t="s">
        <v>7</v>
      </c>
      <c r="E858">
        <v>577</v>
      </c>
      <c r="F858">
        <v>902</v>
      </c>
      <c r="G858" t="str">
        <f t="shared" si="13"/>
        <v>INSERT INTO compras_pedido (id, fecha, total, estado, usuario_id, restaurante_id) VALUES (857, '2024-11-27', '595.73', 'pendiente', 577, 902);</v>
      </c>
    </row>
    <row r="859" spans="1:7" x14ac:dyDescent="0.3">
      <c r="A859">
        <v>858</v>
      </c>
      <c r="B859" s="1">
        <v>45803</v>
      </c>
      <c r="C859">
        <v>81.37</v>
      </c>
      <c r="D859" t="s">
        <v>9</v>
      </c>
      <c r="E859">
        <v>904</v>
      </c>
      <c r="F859">
        <v>850</v>
      </c>
      <c r="G859" t="str">
        <f t="shared" si="13"/>
        <v>INSERT INTO compras_pedido (id, fecha, total, estado, usuario_id, restaurante_id) VALUES (858, '2025-05-26', '81.37', 'entregado', 904, 850);</v>
      </c>
    </row>
    <row r="860" spans="1:7" x14ac:dyDescent="0.3">
      <c r="A860">
        <v>859</v>
      </c>
      <c r="B860" s="1">
        <v>45756</v>
      </c>
      <c r="C860">
        <v>388.11</v>
      </c>
      <c r="D860" t="s">
        <v>6</v>
      </c>
      <c r="E860">
        <v>603</v>
      </c>
      <c r="F860">
        <v>835</v>
      </c>
      <c r="G860" t="str">
        <f t="shared" si="13"/>
        <v>INSERT INTO compras_pedido (id, fecha, total, estado, usuario_id, restaurante_id) VALUES (859, '2025-04-09', '388.11', 'en_camino', 603, 835);</v>
      </c>
    </row>
    <row r="861" spans="1:7" x14ac:dyDescent="0.3">
      <c r="A861">
        <v>860</v>
      </c>
      <c r="B861" s="1">
        <v>45607</v>
      </c>
      <c r="C861">
        <v>952.77</v>
      </c>
      <c r="D861" t="s">
        <v>9</v>
      </c>
      <c r="E861">
        <v>199</v>
      </c>
      <c r="F861">
        <v>109</v>
      </c>
      <c r="G861" t="str">
        <f t="shared" si="13"/>
        <v>INSERT INTO compras_pedido (id, fecha, total, estado, usuario_id, restaurante_id) VALUES (860, '2024-11-11', '952.77', 'entregado', 199, 109);</v>
      </c>
    </row>
    <row r="862" spans="1:7" x14ac:dyDescent="0.3">
      <c r="A862">
        <v>861</v>
      </c>
      <c r="B862" s="1">
        <v>45736</v>
      </c>
      <c r="C862">
        <v>563.48</v>
      </c>
      <c r="D862" t="s">
        <v>7</v>
      </c>
      <c r="E862">
        <v>313</v>
      </c>
      <c r="F862">
        <v>210</v>
      </c>
      <c r="G862" t="str">
        <f t="shared" si="13"/>
        <v>INSERT INTO compras_pedido (id, fecha, total, estado, usuario_id, restaurante_id) VALUES (861, '2025-03-20', '563.48', 'pendiente', 313, 210);</v>
      </c>
    </row>
    <row r="863" spans="1:7" x14ac:dyDescent="0.3">
      <c r="A863">
        <v>862</v>
      </c>
      <c r="B863" s="1">
        <v>45655</v>
      </c>
      <c r="C863">
        <v>10.61</v>
      </c>
      <c r="D863" t="s">
        <v>6</v>
      </c>
      <c r="E863">
        <v>962</v>
      </c>
      <c r="F863">
        <v>564</v>
      </c>
      <c r="G863" t="str">
        <f t="shared" si="13"/>
        <v>INSERT INTO compras_pedido (id, fecha, total, estado, usuario_id, restaurante_id) VALUES (862, '2024-12-29', '10.61', 'en_camino', 962, 564);</v>
      </c>
    </row>
    <row r="864" spans="1:7" x14ac:dyDescent="0.3">
      <c r="A864">
        <v>863</v>
      </c>
      <c r="B864" s="1">
        <v>45747</v>
      </c>
      <c r="C864">
        <v>140.26</v>
      </c>
      <c r="D864" t="s">
        <v>7</v>
      </c>
      <c r="E864">
        <v>857</v>
      </c>
      <c r="F864">
        <v>325</v>
      </c>
      <c r="G864" t="str">
        <f t="shared" si="13"/>
        <v>INSERT INTO compras_pedido (id, fecha, total, estado, usuario_id, restaurante_id) VALUES (863, '2025-03-31', '140.26', 'pendiente', 857, 325);</v>
      </c>
    </row>
    <row r="865" spans="1:7" x14ac:dyDescent="0.3">
      <c r="A865">
        <v>864</v>
      </c>
      <c r="B865" s="1">
        <v>45661</v>
      </c>
      <c r="C865">
        <v>129.6</v>
      </c>
      <c r="D865" t="s">
        <v>8</v>
      </c>
      <c r="E865">
        <v>706</v>
      </c>
      <c r="F865">
        <v>505</v>
      </c>
      <c r="G865" t="str">
        <f t="shared" si="13"/>
        <v>INSERT INTO compras_pedido (id, fecha, total, estado, usuario_id, restaurante_id) VALUES (864, '2025-01-04', '129.6', 'en_preparacion', 706, 505);</v>
      </c>
    </row>
    <row r="866" spans="1:7" x14ac:dyDescent="0.3">
      <c r="A866">
        <v>865</v>
      </c>
      <c r="B866" s="1">
        <v>45802</v>
      </c>
      <c r="C866">
        <v>309.04000000000002</v>
      </c>
      <c r="D866" t="s">
        <v>8</v>
      </c>
      <c r="E866">
        <v>887</v>
      </c>
      <c r="F866">
        <v>860</v>
      </c>
      <c r="G866" t="str">
        <f t="shared" si="13"/>
        <v>INSERT INTO compras_pedido (id, fecha, total, estado, usuario_id, restaurante_id) VALUES (865, '2025-05-25', '309.04', 'en_preparacion', 887, 860);</v>
      </c>
    </row>
    <row r="867" spans="1:7" x14ac:dyDescent="0.3">
      <c r="A867">
        <v>866</v>
      </c>
      <c r="B867" s="1">
        <v>45527</v>
      </c>
      <c r="C867">
        <v>587.54</v>
      </c>
      <c r="D867" t="s">
        <v>7</v>
      </c>
      <c r="E867">
        <v>232</v>
      </c>
      <c r="F867">
        <v>32</v>
      </c>
      <c r="G867" t="str">
        <f t="shared" si="13"/>
        <v>INSERT INTO compras_pedido (id, fecha, total, estado, usuario_id, restaurante_id) VALUES (866, '2024-08-23', '587.54', 'pendiente', 232, 32);</v>
      </c>
    </row>
    <row r="868" spans="1:7" x14ac:dyDescent="0.3">
      <c r="A868">
        <v>867</v>
      </c>
      <c r="B868" s="1">
        <v>45574</v>
      </c>
      <c r="C868">
        <v>157.34</v>
      </c>
      <c r="D868" t="s">
        <v>8</v>
      </c>
      <c r="E868">
        <v>623</v>
      </c>
      <c r="F868">
        <v>385</v>
      </c>
      <c r="G868" t="str">
        <f t="shared" si="13"/>
        <v>INSERT INTO compras_pedido (id, fecha, total, estado, usuario_id, restaurante_id) VALUES (867, '2024-10-09', '157.34', 'en_preparacion', 623, 385);</v>
      </c>
    </row>
    <row r="869" spans="1:7" x14ac:dyDescent="0.3">
      <c r="A869">
        <v>868</v>
      </c>
      <c r="B869" s="1">
        <v>45815</v>
      </c>
      <c r="C869">
        <v>136.93</v>
      </c>
      <c r="D869" t="s">
        <v>9</v>
      </c>
      <c r="E869">
        <v>80</v>
      </c>
      <c r="F869">
        <v>506</v>
      </c>
      <c r="G869" t="str">
        <f t="shared" si="13"/>
        <v>INSERT INTO compras_pedido (id, fecha, total, estado, usuario_id, restaurante_id) VALUES (868, '2025-06-07', '136.93', 'entregado', 80, 506);</v>
      </c>
    </row>
    <row r="870" spans="1:7" x14ac:dyDescent="0.3">
      <c r="A870">
        <v>869</v>
      </c>
      <c r="B870" s="1">
        <v>45632</v>
      </c>
      <c r="C870">
        <v>846.29</v>
      </c>
      <c r="D870" t="s">
        <v>6</v>
      </c>
      <c r="E870">
        <v>221</v>
      </c>
      <c r="F870">
        <v>682</v>
      </c>
      <c r="G870" t="str">
        <f t="shared" si="13"/>
        <v>INSERT INTO compras_pedido (id, fecha, total, estado, usuario_id, restaurante_id) VALUES (869, '2024-12-06', '846.29', 'en_camino', 221, 682);</v>
      </c>
    </row>
    <row r="871" spans="1:7" x14ac:dyDescent="0.3">
      <c r="A871">
        <v>870</v>
      </c>
      <c r="B871" s="1">
        <v>45744</v>
      </c>
      <c r="C871">
        <v>690.83</v>
      </c>
      <c r="D871" t="s">
        <v>9</v>
      </c>
      <c r="E871">
        <v>58</v>
      </c>
      <c r="F871">
        <v>636</v>
      </c>
      <c r="G871" t="str">
        <f t="shared" si="13"/>
        <v>INSERT INTO compras_pedido (id, fecha, total, estado, usuario_id, restaurante_id) VALUES (870, '2025-03-28', '690.83', 'entregado', 58, 636);</v>
      </c>
    </row>
    <row r="872" spans="1:7" x14ac:dyDescent="0.3">
      <c r="A872">
        <v>871</v>
      </c>
      <c r="B872" s="1">
        <v>45707</v>
      </c>
      <c r="C872">
        <v>704</v>
      </c>
      <c r="D872" t="s">
        <v>6</v>
      </c>
      <c r="E872">
        <v>822</v>
      </c>
      <c r="F872">
        <v>122</v>
      </c>
      <c r="G872" t="str">
        <f t="shared" si="13"/>
        <v>INSERT INTO compras_pedido (id, fecha, total, estado, usuario_id, restaurante_id) VALUES (871, '2025-02-19', '704', 'en_camino', 822, 122);</v>
      </c>
    </row>
    <row r="873" spans="1:7" x14ac:dyDescent="0.3">
      <c r="A873">
        <v>872</v>
      </c>
      <c r="B873" s="1">
        <v>45820</v>
      </c>
      <c r="C873">
        <v>887.71</v>
      </c>
      <c r="D873" t="s">
        <v>7</v>
      </c>
      <c r="E873">
        <v>444</v>
      </c>
      <c r="F873">
        <v>220</v>
      </c>
      <c r="G873" t="str">
        <f t="shared" si="13"/>
        <v>INSERT INTO compras_pedido (id, fecha, total, estado, usuario_id, restaurante_id) VALUES (872, '2025-06-12', '887.71', 'pendiente', 444, 220);</v>
      </c>
    </row>
    <row r="874" spans="1:7" x14ac:dyDescent="0.3">
      <c r="A874">
        <v>873</v>
      </c>
      <c r="B874" s="1">
        <v>45509</v>
      </c>
      <c r="C874">
        <v>179.12</v>
      </c>
      <c r="D874" t="s">
        <v>7</v>
      </c>
      <c r="E874">
        <v>953</v>
      </c>
      <c r="F874">
        <v>843</v>
      </c>
      <c r="G874" t="str">
        <f t="shared" si="13"/>
        <v>INSERT INTO compras_pedido (id, fecha, total, estado, usuario_id, restaurante_id) VALUES (873, '2024-08-05', '179.12', 'pendiente', 953, 843);</v>
      </c>
    </row>
    <row r="875" spans="1:7" x14ac:dyDescent="0.3">
      <c r="A875">
        <v>874</v>
      </c>
      <c r="B875" s="1">
        <v>45505</v>
      </c>
      <c r="C875">
        <v>30.39</v>
      </c>
      <c r="D875" t="s">
        <v>6</v>
      </c>
      <c r="E875">
        <v>201</v>
      </c>
      <c r="F875">
        <v>777</v>
      </c>
      <c r="G875" t="str">
        <f t="shared" si="13"/>
        <v>INSERT INTO compras_pedido (id, fecha, total, estado, usuario_id, restaurante_id) VALUES (874, '2024-08-01', '30.39', 'en_camino', 201, 777);</v>
      </c>
    </row>
    <row r="876" spans="1:7" x14ac:dyDescent="0.3">
      <c r="A876">
        <v>875</v>
      </c>
      <c r="B876" s="1">
        <v>45678</v>
      </c>
      <c r="C876">
        <v>8.16</v>
      </c>
      <c r="D876" t="s">
        <v>9</v>
      </c>
      <c r="E876">
        <v>896</v>
      </c>
      <c r="F876">
        <v>10</v>
      </c>
      <c r="G876" t="str">
        <f t="shared" si="13"/>
        <v>INSERT INTO compras_pedido (id, fecha, total, estado, usuario_id, restaurante_id) VALUES (875, '2025-01-21', '8.16', 'entregado', 896, 10);</v>
      </c>
    </row>
    <row r="877" spans="1:7" x14ac:dyDescent="0.3">
      <c r="A877">
        <v>876</v>
      </c>
      <c r="B877" s="1">
        <v>45773</v>
      </c>
      <c r="C877">
        <v>767.39</v>
      </c>
      <c r="D877" t="s">
        <v>9</v>
      </c>
      <c r="E877">
        <v>379</v>
      </c>
      <c r="F877">
        <v>511</v>
      </c>
      <c r="G877" t="str">
        <f t="shared" si="13"/>
        <v>INSERT INTO compras_pedido (id, fecha, total, estado, usuario_id, restaurante_id) VALUES (876, '2025-04-26', '767.39', 'entregado', 379, 511);</v>
      </c>
    </row>
    <row r="878" spans="1:7" x14ac:dyDescent="0.3">
      <c r="A878">
        <v>877</v>
      </c>
      <c r="B878" s="1">
        <v>45673</v>
      </c>
      <c r="C878">
        <v>345.08</v>
      </c>
      <c r="D878" t="s">
        <v>7</v>
      </c>
      <c r="E878">
        <v>33</v>
      </c>
      <c r="F878">
        <v>762</v>
      </c>
      <c r="G878" t="str">
        <f t="shared" si="13"/>
        <v>INSERT INTO compras_pedido (id, fecha, total, estado, usuario_id, restaurante_id) VALUES (877, '2025-01-16', '345.08', 'pendiente', 33, 762);</v>
      </c>
    </row>
    <row r="879" spans="1:7" x14ac:dyDescent="0.3">
      <c r="A879">
        <v>878</v>
      </c>
      <c r="B879" s="1">
        <v>45750</v>
      </c>
      <c r="C879">
        <v>846.08</v>
      </c>
      <c r="D879" t="s">
        <v>6</v>
      </c>
      <c r="E879">
        <v>642</v>
      </c>
      <c r="F879">
        <v>47</v>
      </c>
      <c r="G879" t="str">
        <f t="shared" si="13"/>
        <v>INSERT INTO compras_pedido (id, fecha, total, estado, usuario_id, restaurante_id) VALUES (878, '2025-04-03', '846.08', 'en_camino', 642, 47);</v>
      </c>
    </row>
    <row r="880" spans="1:7" x14ac:dyDescent="0.3">
      <c r="A880">
        <v>879</v>
      </c>
      <c r="B880" s="1">
        <v>45662</v>
      </c>
      <c r="C880">
        <v>169</v>
      </c>
      <c r="D880" t="s">
        <v>9</v>
      </c>
      <c r="E880">
        <v>583</v>
      </c>
      <c r="F880">
        <v>628</v>
      </c>
      <c r="G880" t="str">
        <f t="shared" si="13"/>
        <v>INSERT INTO compras_pedido (id, fecha, total, estado, usuario_id, restaurante_id) VALUES (879, '2025-01-05', '169', 'entregado', 583, 628);</v>
      </c>
    </row>
    <row r="881" spans="1:7" x14ac:dyDescent="0.3">
      <c r="A881">
        <v>880</v>
      </c>
      <c r="B881" s="1">
        <v>45848</v>
      </c>
      <c r="C881">
        <v>714.77</v>
      </c>
      <c r="D881" t="s">
        <v>9</v>
      </c>
      <c r="E881">
        <v>267</v>
      </c>
      <c r="F881">
        <v>445</v>
      </c>
      <c r="G881" t="str">
        <f t="shared" si="13"/>
        <v>INSERT INTO compras_pedido (id, fecha, total, estado, usuario_id, restaurante_id) VALUES (880, '2025-07-10', '714.77', 'entregado', 267, 445);</v>
      </c>
    </row>
    <row r="882" spans="1:7" x14ac:dyDescent="0.3">
      <c r="A882">
        <v>881</v>
      </c>
      <c r="B882" s="1">
        <v>45724</v>
      </c>
      <c r="C882">
        <v>932.39</v>
      </c>
      <c r="D882" t="s">
        <v>6</v>
      </c>
      <c r="E882">
        <v>625</v>
      </c>
      <c r="F882">
        <v>35</v>
      </c>
      <c r="G882" t="str">
        <f t="shared" si="13"/>
        <v>INSERT INTO compras_pedido (id, fecha, total, estado, usuario_id, restaurante_id) VALUES (881, '2025-03-08', '932.39', 'en_camino', 625, 35);</v>
      </c>
    </row>
    <row r="883" spans="1:7" x14ac:dyDescent="0.3">
      <c r="A883">
        <v>882</v>
      </c>
      <c r="B883" s="1">
        <v>45528</v>
      </c>
      <c r="C883">
        <v>492.98</v>
      </c>
      <c r="D883" t="s">
        <v>8</v>
      </c>
      <c r="E883">
        <v>191</v>
      </c>
      <c r="F883">
        <v>35</v>
      </c>
      <c r="G883" t="str">
        <f t="shared" si="13"/>
        <v>INSERT INTO compras_pedido (id, fecha, total, estado, usuario_id, restaurante_id) VALUES (882, '2024-08-24', '492.98', 'en_preparacion', 191, 35);</v>
      </c>
    </row>
    <row r="884" spans="1:7" x14ac:dyDescent="0.3">
      <c r="A884">
        <v>883</v>
      </c>
      <c r="B884" s="1">
        <v>45764</v>
      </c>
      <c r="C884">
        <v>532.41999999999996</v>
      </c>
      <c r="D884" t="s">
        <v>8</v>
      </c>
      <c r="E884">
        <v>799</v>
      </c>
      <c r="F884">
        <v>643</v>
      </c>
      <c r="G884" t="str">
        <f t="shared" si="13"/>
        <v>INSERT INTO compras_pedido (id, fecha, total, estado, usuario_id, restaurante_id) VALUES (883, '2025-04-17', '532.42', 'en_preparacion', 799, 643);</v>
      </c>
    </row>
    <row r="885" spans="1:7" x14ac:dyDescent="0.3">
      <c r="A885">
        <v>884</v>
      </c>
      <c r="B885" s="1">
        <v>45765</v>
      </c>
      <c r="C885">
        <v>231.47</v>
      </c>
      <c r="D885" t="s">
        <v>6</v>
      </c>
      <c r="E885">
        <v>172</v>
      </c>
      <c r="F885">
        <v>309</v>
      </c>
      <c r="G885" t="str">
        <f t="shared" si="13"/>
        <v>INSERT INTO compras_pedido (id, fecha, total, estado, usuario_id, restaurante_id) VALUES (884, '2025-04-18', '231.47', 'en_camino', 172, 309);</v>
      </c>
    </row>
    <row r="886" spans="1:7" x14ac:dyDescent="0.3">
      <c r="A886">
        <v>885</v>
      </c>
      <c r="B886" s="1">
        <v>45844</v>
      </c>
      <c r="C886">
        <v>629.16999999999996</v>
      </c>
      <c r="D886" t="s">
        <v>9</v>
      </c>
      <c r="E886">
        <v>937</v>
      </c>
      <c r="F886">
        <v>455</v>
      </c>
      <c r="G886" t="str">
        <f t="shared" si="13"/>
        <v>INSERT INTO compras_pedido (id, fecha, total, estado, usuario_id, restaurante_id) VALUES (885, '2025-07-06', '629.17', 'entregado', 937, 455);</v>
      </c>
    </row>
    <row r="887" spans="1:7" x14ac:dyDescent="0.3">
      <c r="A887">
        <v>886</v>
      </c>
      <c r="B887" s="1">
        <v>45575</v>
      </c>
      <c r="C887">
        <v>6.21</v>
      </c>
      <c r="D887" t="s">
        <v>8</v>
      </c>
      <c r="E887">
        <v>429</v>
      </c>
      <c r="F887">
        <v>954</v>
      </c>
      <c r="G887" t="str">
        <f t="shared" si="13"/>
        <v>INSERT INTO compras_pedido (id, fecha, total, estado, usuario_id, restaurante_id) VALUES (886, '2024-10-10', '6.21', 'en_preparacion', 429, 954);</v>
      </c>
    </row>
    <row r="888" spans="1:7" x14ac:dyDescent="0.3">
      <c r="A888">
        <v>887</v>
      </c>
      <c r="B888" s="1">
        <v>45589</v>
      </c>
      <c r="C888">
        <v>446.38</v>
      </c>
      <c r="D888" t="s">
        <v>6</v>
      </c>
      <c r="E888">
        <v>714</v>
      </c>
      <c r="F888">
        <v>159</v>
      </c>
      <c r="G888" t="str">
        <f t="shared" si="13"/>
        <v>INSERT INTO compras_pedido (id, fecha, total, estado, usuario_id, restaurante_id) VALUES (887, '2024-10-24', '446.38', 'en_camino', 714, 159);</v>
      </c>
    </row>
    <row r="889" spans="1:7" x14ac:dyDescent="0.3">
      <c r="A889">
        <v>888</v>
      </c>
      <c r="B889" s="1">
        <v>45660</v>
      </c>
      <c r="C889">
        <v>313.69</v>
      </c>
      <c r="D889" t="s">
        <v>6</v>
      </c>
      <c r="E889">
        <v>609</v>
      </c>
      <c r="F889">
        <v>697</v>
      </c>
      <c r="G889" t="str">
        <f t="shared" si="13"/>
        <v>INSERT INTO compras_pedido (id, fecha, total, estado, usuario_id, restaurante_id) VALUES (888, '2025-01-03', '313.69', 'en_camino', 609, 697);</v>
      </c>
    </row>
    <row r="890" spans="1:7" x14ac:dyDescent="0.3">
      <c r="A890">
        <v>889</v>
      </c>
      <c r="B890" s="1">
        <v>45673</v>
      </c>
      <c r="C890">
        <v>728.24</v>
      </c>
      <c r="D890" t="s">
        <v>8</v>
      </c>
      <c r="E890">
        <v>241</v>
      </c>
      <c r="F890">
        <v>691</v>
      </c>
      <c r="G890" t="str">
        <f t="shared" si="13"/>
        <v>INSERT INTO compras_pedido (id, fecha, total, estado, usuario_id, restaurante_id) VALUES (889, '2025-01-16', '728.24', 'en_preparacion', 241, 691);</v>
      </c>
    </row>
    <row r="891" spans="1:7" x14ac:dyDescent="0.3">
      <c r="A891">
        <v>890</v>
      </c>
      <c r="B891" s="1">
        <v>45546</v>
      </c>
      <c r="C891">
        <v>660.51</v>
      </c>
      <c r="D891" t="s">
        <v>8</v>
      </c>
      <c r="E891">
        <v>226</v>
      </c>
      <c r="F891">
        <v>782</v>
      </c>
      <c r="G891" t="str">
        <f t="shared" si="13"/>
        <v>INSERT INTO compras_pedido (id, fecha, total, estado, usuario_id, restaurante_id) VALUES (890, '2024-09-11', '660.51', 'en_preparacion', 226, 782);</v>
      </c>
    </row>
    <row r="892" spans="1:7" x14ac:dyDescent="0.3">
      <c r="A892">
        <v>891</v>
      </c>
      <c r="B892" s="1">
        <v>45606</v>
      </c>
      <c r="C892">
        <v>693.45</v>
      </c>
      <c r="D892" t="s">
        <v>9</v>
      </c>
      <c r="E892">
        <v>853</v>
      </c>
      <c r="F892">
        <v>773</v>
      </c>
      <c r="G892" t="str">
        <f t="shared" si="13"/>
        <v>INSERT INTO compras_pedido (id, fecha, total, estado, usuario_id, restaurante_id) VALUES (891, '2024-11-10', '693.45', 'entregado', 853, 773);</v>
      </c>
    </row>
    <row r="893" spans="1:7" x14ac:dyDescent="0.3">
      <c r="A893">
        <v>892</v>
      </c>
      <c r="B893" s="1">
        <v>45594</v>
      </c>
      <c r="C893">
        <v>938.05</v>
      </c>
      <c r="D893" t="s">
        <v>8</v>
      </c>
      <c r="E893">
        <v>173</v>
      </c>
      <c r="F893">
        <v>484</v>
      </c>
      <c r="G893" t="str">
        <f t="shared" si="13"/>
        <v>INSERT INTO compras_pedido (id, fecha, total, estado, usuario_id, restaurante_id) VALUES (892, '2024-10-29', '938.05', 'en_preparacion', 173, 484);</v>
      </c>
    </row>
    <row r="894" spans="1:7" x14ac:dyDescent="0.3">
      <c r="A894">
        <v>893</v>
      </c>
      <c r="B894" s="1">
        <v>45738</v>
      </c>
      <c r="C894">
        <v>477.54</v>
      </c>
      <c r="D894" t="s">
        <v>7</v>
      </c>
      <c r="E894">
        <v>10</v>
      </c>
      <c r="F894">
        <v>263</v>
      </c>
      <c r="G894" t="str">
        <f t="shared" si="13"/>
        <v>INSERT INTO compras_pedido (id, fecha, total, estado, usuario_id, restaurante_id) VALUES (893, '2025-03-22', '477.54', 'pendiente', 10, 263);</v>
      </c>
    </row>
    <row r="895" spans="1:7" x14ac:dyDescent="0.3">
      <c r="A895">
        <v>894</v>
      </c>
      <c r="B895" s="1">
        <v>45773</v>
      </c>
      <c r="C895">
        <v>663.92</v>
      </c>
      <c r="D895" t="s">
        <v>9</v>
      </c>
      <c r="E895">
        <v>841</v>
      </c>
      <c r="F895">
        <v>873</v>
      </c>
      <c r="G895" t="str">
        <f t="shared" si="13"/>
        <v>INSERT INTO compras_pedido (id, fecha, total, estado, usuario_id, restaurante_id) VALUES (894, '2025-04-26', '663.92', 'entregado', 841, 873);</v>
      </c>
    </row>
    <row r="896" spans="1:7" x14ac:dyDescent="0.3">
      <c r="A896">
        <v>895</v>
      </c>
      <c r="B896" s="1">
        <v>45812</v>
      </c>
      <c r="C896">
        <v>662.15</v>
      </c>
      <c r="D896" t="s">
        <v>7</v>
      </c>
      <c r="E896">
        <v>96</v>
      </c>
      <c r="F896">
        <v>914</v>
      </c>
      <c r="G896" t="str">
        <f t="shared" si="13"/>
        <v>INSERT INTO compras_pedido (id, fecha, total, estado, usuario_id, restaurante_id) VALUES (895, '2025-06-04', '662.15', 'pendiente', 96, 914);</v>
      </c>
    </row>
    <row r="897" spans="1:7" x14ac:dyDescent="0.3">
      <c r="A897">
        <v>896</v>
      </c>
      <c r="B897" s="1">
        <v>45525</v>
      </c>
      <c r="C897">
        <v>505.3</v>
      </c>
      <c r="D897" t="s">
        <v>7</v>
      </c>
      <c r="E897">
        <v>674</v>
      </c>
      <c r="F897">
        <v>871</v>
      </c>
      <c r="G897" t="str">
        <f t="shared" si="13"/>
        <v>INSERT INTO compras_pedido (id, fecha, total, estado, usuario_id, restaurante_id) VALUES (896, '2024-08-21', '505.3', 'pendiente', 674, 871);</v>
      </c>
    </row>
    <row r="898" spans="1:7" x14ac:dyDescent="0.3">
      <c r="A898">
        <v>897</v>
      </c>
      <c r="B898" s="1">
        <v>45769</v>
      </c>
      <c r="C898">
        <v>811.31</v>
      </c>
      <c r="D898" t="s">
        <v>7</v>
      </c>
      <c r="E898">
        <v>328</v>
      </c>
      <c r="F898">
        <v>249</v>
      </c>
      <c r="G898" t="str">
        <f t="shared" ref="G898:G961" si="14">"INSERT INTO compras_pedido (id, fecha, total, estado, usuario_id, restaurante_id) VALUES (" &amp; A898 &amp; ", '" &amp; TEXT(B898,"yyyy-mm-dd") &amp; "', '" &amp; C898 &amp; "', '" &amp; D898 &amp; "', " &amp; E898 &amp; ", " &amp; F898 &amp; ");"</f>
        <v>INSERT INTO compras_pedido (id, fecha, total, estado, usuario_id, restaurante_id) VALUES (897, '2025-04-22', '811.31', 'pendiente', 328, 249);</v>
      </c>
    </row>
    <row r="899" spans="1:7" x14ac:dyDescent="0.3">
      <c r="A899">
        <v>898</v>
      </c>
      <c r="B899" s="1">
        <v>45803</v>
      </c>
      <c r="C899">
        <v>201.85</v>
      </c>
      <c r="D899" t="s">
        <v>6</v>
      </c>
      <c r="E899">
        <v>167</v>
      </c>
      <c r="F899">
        <v>380</v>
      </c>
      <c r="G899" t="str">
        <f t="shared" si="14"/>
        <v>INSERT INTO compras_pedido (id, fecha, total, estado, usuario_id, restaurante_id) VALUES (898, '2025-05-26', '201.85', 'en_camino', 167, 380);</v>
      </c>
    </row>
    <row r="900" spans="1:7" x14ac:dyDescent="0.3">
      <c r="A900">
        <v>899</v>
      </c>
      <c r="B900" s="1">
        <v>45629</v>
      </c>
      <c r="C900">
        <v>613.36</v>
      </c>
      <c r="D900" t="s">
        <v>8</v>
      </c>
      <c r="E900">
        <v>683</v>
      </c>
      <c r="F900">
        <v>483</v>
      </c>
      <c r="G900" t="str">
        <f t="shared" si="14"/>
        <v>INSERT INTO compras_pedido (id, fecha, total, estado, usuario_id, restaurante_id) VALUES (899, '2024-12-03', '613.36', 'en_preparacion', 683, 483);</v>
      </c>
    </row>
    <row r="901" spans="1:7" x14ac:dyDescent="0.3">
      <c r="A901">
        <v>900</v>
      </c>
      <c r="B901" s="1">
        <v>45608</v>
      </c>
      <c r="C901">
        <v>168.9</v>
      </c>
      <c r="D901" t="s">
        <v>7</v>
      </c>
      <c r="E901">
        <v>629</v>
      </c>
      <c r="F901">
        <v>953</v>
      </c>
      <c r="G901" t="str">
        <f t="shared" si="14"/>
        <v>INSERT INTO compras_pedido (id, fecha, total, estado, usuario_id, restaurante_id) VALUES (900, '2024-11-12', '168.9', 'pendiente', 629, 953);</v>
      </c>
    </row>
    <row r="902" spans="1:7" x14ac:dyDescent="0.3">
      <c r="A902">
        <v>901</v>
      </c>
      <c r="B902" s="1">
        <v>45638</v>
      </c>
      <c r="C902">
        <v>538.09</v>
      </c>
      <c r="D902" t="s">
        <v>9</v>
      </c>
      <c r="E902">
        <v>585</v>
      </c>
      <c r="F902">
        <v>598</v>
      </c>
      <c r="G902" t="str">
        <f t="shared" si="14"/>
        <v>INSERT INTO compras_pedido (id, fecha, total, estado, usuario_id, restaurante_id) VALUES (901, '2024-12-12', '538.09', 'entregado', 585, 598);</v>
      </c>
    </row>
    <row r="903" spans="1:7" x14ac:dyDescent="0.3">
      <c r="A903">
        <v>902</v>
      </c>
      <c r="B903" s="1">
        <v>45567</v>
      </c>
      <c r="C903">
        <v>721.32</v>
      </c>
      <c r="D903" t="s">
        <v>6</v>
      </c>
      <c r="E903">
        <v>702</v>
      </c>
      <c r="F903">
        <v>431</v>
      </c>
      <c r="G903" t="str">
        <f t="shared" si="14"/>
        <v>INSERT INTO compras_pedido (id, fecha, total, estado, usuario_id, restaurante_id) VALUES (902, '2024-10-02', '721.32', 'en_camino', 702, 431);</v>
      </c>
    </row>
    <row r="904" spans="1:7" x14ac:dyDescent="0.3">
      <c r="A904">
        <v>903</v>
      </c>
      <c r="B904" s="1">
        <v>45735</v>
      </c>
      <c r="C904">
        <v>45.53</v>
      </c>
      <c r="D904" t="s">
        <v>8</v>
      </c>
      <c r="E904">
        <v>260</v>
      </c>
      <c r="F904">
        <v>890</v>
      </c>
      <c r="G904" t="str">
        <f t="shared" si="14"/>
        <v>INSERT INTO compras_pedido (id, fecha, total, estado, usuario_id, restaurante_id) VALUES (903, '2025-03-19', '45.53', 'en_preparacion', 260, 890);</v>
      </c>
    </row>
    <row r="905" spans="1:7" x14ac:dyDescent="0.3">
      <c r="A905">
        <v>904</v>
      </c>
      <c r="B905" s="1">
        <v>45672</v>
      </c>
      <c r="C905">
        <v>894.8</v>
      </c>
      <c r="D905" t="s">
        <v>6</v>
      </c>
      <c r="E905">
        <v>352</v>
      </c>
      <c r="F905">
        <v>278</v>
      </c>
      <c r="G905" t="str">
        <f t="shared" si="14"/>
        <v>INSERT INTO compras_pedido (id, fecha, total, estado, usuario_id, restaurante_id) VALUES (904, '2025-01-15', '894.8', 'en_camino', 352, 278);</v>
      </c>
    </row>
    <row r="906" spans="1:7" x14ac:dyDescent="0.3">
      <c r="A906">
        <v>905</v>
      </c>
      <c r="B906" s="1">
        <v>45678</v>
      </c>
      <c r="C906">
        <v>423.77</v>
      </c>
      <c r="D906" t="s">
        <v>6</v>
      </c>
      <c r="E906">
        <v>208</v>
      </c>
      <c r="F906">
        <v>826</v>
      </c>
      <c r="G906" t="str">
        <f t="shared" si="14"/>
        <v>INSERT INTO compras_pedido (id, fecha, total, estado, usuario_id, restaurante_id) VALUES (905, '2025-01-21', '423.77', 'en_camino', 208, 826);</v>
      </c>
    </row>
    <row r="907" spans="1:7" x14ac:dyDescent="0.3">
      <c r="A907">
        <v>906</v>
      </c>
      <c r="B907" s="1">
        <v>45616</v>
      </c>
      <c r="C907">
        <v>862.63</v>
      </c>
      <c r="D907" t="s">
        <v>6</v>
      </c>
      <c r="E907">
        <v>540</v>
      </c>
      <c r="F907">
        <v>923</v>
      </c>
      <c r="G907" t="str">
        <f t="shared" si="14"/>
        <v>INSERT INTO compras_pedido (id, fecha, total, estado, usuario_id, restaurante_id) VALUES (906, '2024-11-20', '862.63', 'en_camino', 540, 923);</v>
      </c>
    </row>
    <row r="908" spans="1:7" x14ac:dyDescent="0.3">
      <c r="A908">
        <v>907</v>
      </c>
      <c r="B908" s="1">
        <v>45592</v>
      </c>
      <c r="C908">
        <v>833.52</v>
      </c>
      <c r="D908" t="s">
        <v>7</v>
      </c>
      <c r="E908">
        <v>640</v>
      </c>
      <c r="F908">
        <v>220</v>
      </c>
      <c r="G908" t="str">
        <f t="shared" si="14"/>
        <v>INSERT INTO compras_pedido (id, fecha, total, estado, usuario_id, restaurante_id) VALUES (907, '2024-10-27', '833.52', 'pendiente', 640, 220);</v>
      </c>
    </row>
    <row r="909" spans="1:7" x14ac:dyDescent="0.3">
      <c r="A909">
        <v>908</v>
      </c>
      <c r="B909" s="1">
        <v>45641</v>
      </c>
      <c r="C909">
        <v>217.87</v>
      </c>
      <c r="D909" t="s">
        <v>9</v>
      </c>
      <c r="E909">
        <v>676</v>
      </c>
      <c r="F909">
        <v>706</v>
      </c>
      <c r="G909" t="str">
        <f t="shared" si="14"/>
        <v>INSERT INTO compras_pedido (id, fecha, total, estado, usuario_id, restaurante_id) VALUES (908, '2024-12-15', '217.87', 'entregado', 676, 706);</v>
      </c>
    </row>
    <row r="910" spans="1:7" x14ac:dyDescent="0.3">
      <c r="A910">
        <v>909</v>
      </c>
      <c r="B910" s="1">
        <v>45729</v>
      </c>
      <c r="C910">
        <v>703.13</v>
      </c>
      <c r="D910" t="s">
        <v>8</v>
      </c>
      <c r="E910">
        <v>110</v>
      </c>
      <c r="F910">
        <v>520</v>
      </c>
      <c r="G910" t="str">
        <f t="shared" si="14"/>
        <v>INSERT INTO compras_pedido (id, fecha, total, estado, usuario_id, restaurante_id) VALUES (909, '2025-03-13', '703.13', 'en_preparacion', 110, 520);</v>
      </c>
    </row>
    <row r="911" spans="1:7" x14ac:dyDescent="0.3">
      <c r="A911">
        <v>910</v>
      </c>
      <c r="B911" s="1">
        <v>45560</v>
      </c>
      <c r="C911">
        <v>270</v>
      </c>
      <c r="D911" t="s">
        <v>7</v>
      </c>
      <c r="E911">
        <v>380</v>
      </c>
      <c r="F911">
        <v>231</v>
      </c>
      <c r="G911" t="str">
        <f t="shared" si="14"/>
        <v>INSERT INTO compras_pedido (id, fecha, total, estado, usuario_id, restaurante_id) VALUES (910, '2024-09-25', '270', 'pendiente', 380, 231);</v>
      </c>
    </row>
    <row r="912" spans="1:7" x14ac:dyDescent="0.3">
      <c r="A912">
        <v>911</v>
      </c>
      <c r="B912" s="1">
        <v>45504</v>
      </c>
      <c r="C912">
        <v>434.81</v>
      </c>
      <c r="D912" t="s">
        <v>6</v>
      </c>
      <c r="E912">
        <v>531</v>
      </c>
      <c r="F912">
        <v>296</v>
      </c>
      <c r="G912" t="str">
        <f t="shared" si="14"/>
        <v>INSERT INTO compras_pedido (id, fecha, total, estado, usuario_id, restaurante_id) VALUES (911, '2024-07-31', '434.81', 'en_camino', 531, 296);</v>
      </c>
    </row>
    <row r="913" spans="1:7" x14ac:dyDescent="0.3">
      <c r="A913">
        <v>912</v>
      </c>
      <c r="B913" s="1">
        <v>45838</v>
      </c>
      <c r="C913">
        <v>655.92</v>
      </c>
      <c r="D913" t="s">
        <v>7</v>
      </c>
      <c r="E913">
        <v>117</v>
      </c>
      <c r="F913">
        <v>199</v>
      </c>
      <c r="G913" t="str">
        <f t="shared" si="14"/>
        <v>INSERT INTO compras_pedido (id, fecha, total, estado, usuario_id, restaurante_id) VALUES (912, '2025-06-30', '655.92', 'pendiente', 117, 199);</v>
      </c>
    </row>
    <row r="914" spans="1:7" x14ac:dyDescent="0.3">
      <c r="A914">
        <v>913</v>
      </c>
      <c r="B914" s="1">
        <v>45646</v>
      </c>
      <c r="C914">
        <v>266.49</v>
      </c>
      <c r="D914" t="s">
        <v>9</v>
      </c>
      <c r="E914">
        <v>450</v>
      </c>
      <c r="F914">
        <v>716</v>
      </c>
      <c r="G914" t="str">
        <f t="shared" si="14"/>
        <v>INSERT INTO compras_pedido (id, fecha, total, estado, usuario_id, restaurante_id) VALUES (913, '2024-12-20', '266.49', 'entregado', 450, 716);</v>
      </c>
    </row>
    <row r="915" spans="1:7" x14ac:dyDescent="0.3">
      <c r="A915">
        <v>914</v>
      </c>
      <c r="B915" s="1">
        <v>45805</v>
      </c>
      <c r="C915">
        <v>541.55999999999995</v>
      </c>
      <c r="D915" t="s">
        <v>7</v>
      </c>
      <c r="E915">
        <v>497</v>
      </c>
      <c r="F915">
        <v>918</v>
      </c>
      <c r="G915" t="str">
        <f t="shared" si="14"/>
        <v>INSERT INTO compras_pedido (id, fecha, total, estado, usuario_id, restaurante_id) VALUES (914, '2025-05-28', '541.56', 'pendiente', 497, 918);</v>
      </c>
    </row>
    <row r="916" spans="1:7" x14ac:dyDescent="0.3">
      <c r="A916">
        <v>915</v>
      </c>
      <c r="B916" s="1">
        <v>45777</v>
      </c>
      <c r="C916">
        <v>154.44</v>
      </c>
      <c r="D916" t="s">
        <v>8</v>
      </c>
      <c r="E916">
        <v>688</v>
      </c>
      <c r="F916">
        <v>607</v>
      </c>
      <c r="G916" t="str">
        <f t="shared" si="14"/>
        <v>INSERT INTO compras_pedido (id, fecha, total, estado, usuario_id, restaurante_id) VALUES (915, '2025-04-30', '154.44', 'en_preparacion', 688, 607);</v>
      </c>
    </row>
    <row r="917" spans="1:7" x14ac:dyDescent="0.3">
      <c r="A917">
        <v>916</v>
      </c>
      <c r="B917" s="1">
        <v>45650</v>
      </c>
      <c r="C917">
        <v>588.16999999999996</v>
      </c>
      <c r="D917" t="s">
        <v>9</v>
      </c>
      <c r="E917">
        <v>911</v>
      </c>
      <c r="F917">
        <v>571</v>
      </c>
      <c r="G917" t="str">
        <f t="shared" si="14"/>
        <v>INSERT INTO compras_pedido (id, fecha, total, estado, usuario_id, restaurante_id) VALUES (916, '2024-12-24', '588.17', 'entregado', 911, 571);</v>
      </c>
    </row>
    <row r="918" spans="1:7" x14ac:dyDescent="0.3">
      <c r="A918">
        <v>917</v>
      </c>
      <c r="B918" s="1">
        <v>45684</v>
      </c>
      <c r="C918">
        <v>833.92</v>
      </c>
      <c r="D918" t="s">
        <v>6</v>
      </c>
      <c r="E918">
        <v>953</v>
      </c>
      <c r="F918">
        <v>599</v>
      </c>
      <c r="G918" t="str">
        <f t="shared" si="14"/>
        <v>INSERT INTO compras_pedido (id, fecha, total, estado, usuario_id, restaurante_id) VALUES (917, '2025-01-27', '833.92', 'en_camino', 953, 599);</v>
      </c>
    </row>
    <row r="919" spans="1:7" x14ac:dyDescent="0.3">
      <c r="A919">
        <v>918</v>
      </c>
      <c r="B919" s="1">
        <v>45529</v>
      </c>
      <c r="C919">
        <v>829.03</v>
      </c>
      <c r="D919" t="s">
        <v>8</v>
      </c>
      <c r="E919">
        <v>497</v>
      </c>
      <c r="F919">
        <v>651</v>
      </c>
      <c r="G919" t="str">
        <f t="shared" si="14"/>
        <v>INSERT INTO compras_pedido (id, fecha, total, estado, usuario_id, restaurante_id) VALUES (918, '2024-08-25', '829.03', 'en_preparacion', 497, 651);</v>
      </c>
    </row>
    <row r="920" spans="1:7" x14ac:dyDescent="0.3">
      <c r="A920">
        <v>919</v>
      </c>
      <c r="B920" s="1">
        <v>45780</v>
      </c>
      <c r="C920">
        <v>265.54000000000002</v>
      </c>
      <c r="D920" t="s">
        <v>8</v>
      </c>
      <c r="E920">
        <v>931</v>
      </c>
      <c r="F920">
        <v>405</v>
      </c>
      <c r="G920" t="str">
        <f t="shared" si="14"/>
        <v>INSERT INTO compras_pedido (id, fecha, total, estado, usuario_id, restaurante_id) VALUES (919, '2025-05-03', '265.54', 'en_preparacion', 931, 405);</v>
      </c>
    </row>
    <row r="921" spans="1:7" x14ac:dyDescent="0.3">
      <c r="A921">
        <v>920</v>
      </c>
      <c r="B921" s="1">
        <v>45587</v>
      </c>
      <c r="C921">
        <v>680.16</v>
      </c>
      <c r="D921" t="s">
        <v>9</v>
      </c>
      <c r="E921">
        <v>917</v>
      </c>
      <c r="F921">
        <v>844</v>
      </c>
      <c r="G921" t="str">
        <f t="shared" si="14"/>
        <v>INSERT INTO compras_pedido (id, fecha, total, estado, usuario_id, restaurante_id) VALUES (920, '2024-10-22', '680.16', 'entregado', 917, 844);</v>
      </c>
    </row>
    <row r="922" spans="1:7" x14ac:dyDescent="0.3">
      <c r="A922">
        <v>921</v>
      </c>
      <c r="B922" s="1">
        <v>45799</v>
      </c>
      <c r="C922">
        <v>541.80999999999995</v>
      </c>
      <c r="D922" t="s">
        <v>7</v>
      </c>
      <c r="E922">
        <v>280</v>
      </c>
      <c r="F922">
        <v>553</v>
      </c>
      <c r="G922" t="str">
        <f t="shared" si="14"/>
        <v>INSERT INTO compras_pedido (id, fecha, total, estado, usuario_id, restaurante_id) VALUES (921, '2025-05-22', '541.81', 'pendiente', 280, 553);</v>
      </c>
    </row>
    <row r="923" spans="1:7" x14ac:dyDescent="0.3">
      <c r="A923">
        <v>922</v>
      </c>
      <c r="B923" s="1">
        <v>45805</v>
      </c>
      <c r="C923">
        <v>993.08</v>
      </c>
      <c r="D923" t="s">
        <v>7</v>
      </c>
      <c r="E923">
        <v>331</v>
      </c>
      <c r="F923">
        <v>288</v>
      </c>
      <c r="G923" t="str">
        <f t="shared" si="14"/>
        <v>INSERT INTO compras_pedido (id, fecha, total, estado, usuario_id, restaurante_id) VALUES (922, '2025-05-28', '993.08', 'pendiente', 331, 288);</v>
      </c>
    </row>
    <row r="924" spans="1:7" x14ac:dyDescent="0.3">
      <c r="A924">
        <v>923</v>
      </c>
      <c r="B924" s="1">
        <v>45549</v>
      </c>
      <c r="C924">
        <v>879.94</v>
      </c>
      <c r="D924" t="s">
        <v>7</v>
      </c>
      <c r="E924">
        <v>701</v>
      </c>
      <c r="F924">
        <v>269</v>
      </c>
      <c r="G924" t="str">
        <f t="shared" si="14"/>
        <v>INSERT INTO compras_pedido (id, fecha, total, estado, usuario_id, restaurante_id) VALUES (923, '2024-09-14', '879.94', 'pendiente', 701, 269);</v>
      </c>
    </row>
    <row r="925" spans="1:7" x14ac:dyDescent="0.3">
      <c r="A925">
        <v>924</v>
      </c>
      <c r="B925" s="1">
        <v>45691</v>
      </c>
      <c r="C925">
        <v>22.12</v>
      </c>
      <c r="D925" t="s">
        <v>9</v>
      </c>
      <c r="E925">
        <v>361</v>
      </c>
      <c r="F925">
        <v>320</v>
      </c>
      <c r="G925" t="str">
        <f t="shared" si="14"/>
        <v>INSERT INTO compras_pedido (id, fecha, total, estado, usuario_id, restaurante_id) VALUES (924, '2025-02-03', '22.12', 'entregado', 361, 320);</v>
      </c>
    </row>
    <row r="926" spans="1:7" x14ac:dyDescent="0.3">
      <c r="A926">
        <v>925</v>
      </c>
      <c r="B926" s="1">
        <v>45622</v>
      </c>
      <c r="C926">
        <v>20</v>
      </c>
      <c r="D926" t="s">
        <v>8</v>
      </c>
      <c r="E926">
        <v>251</v>
      </c>
      <c r="F926">
        <v>980</v>
      </c>
      <c r="G926" t="str">
        <f t="shared" si="14"/>
        <v>INSERT INTO compras_pedido (id, fecha, total, estado, usuario_id, restaurante_id) VALUES (925, '2024-11-26', '20', 'en_preparacion', 251, 980);</v>
      </c>
    </row>
    <row r="927" spans="1:7" x14ac:dyDescent="0.3">
      <c r="A927">
        <v>926</v>
      </c>
      <c r="B927" s="1">
        <v>45593</v>
      </c>
      <c r="C927">
        <v>928.16</v>
      </c>
      <c r="D927" t="s">
        <v>8</v>
      </c>
      <c r="E927">
        <v>186</v>
      </c>
      <c r="F927">
        <v>587</v>
      </c>
      <c r="G927" t="str">
        <f t="shared" si="14"/>
        <v>INSERT INTO compras_pedido (id, fecha, total, estado, usuario_id, restaurante_id) VALUES (926, '2024-10-28', '928.16', 'en_preparacion', 186, 587);</v>
      </c>
    </row>
    <row r="928" spans="1:7" x14ac:dyDescent="0.3">
      <c r="A928">
        <v>927</v>
      </c>
      <c r="B928" s="1">
        <v>45736</v>
      </c>
      <c r="C928">
        <v>171.13</v>
      </c>
      <c r="D928" t="s">
        <v>6</v>
      </c>
      <c r="E928">
        <v>746</v>
      </c>
      <c r="F928">
        <v>376</v>
      </c>
      <c r="G928" t="str">
        <f t="shared" si="14"/>
        <v>INSERT INTO compras_pedido (id, fecha, total, estado, usuario_id, restaurante_id) VALUES (927, '2025-03-20', '171.13', 'en_camino', 746, 376);</v>
      </c>
    </row>
    <row r="929" spans="1:7" x14ac:dyDescent="0.3">
      <c r="A929">
        <v>928</v>
      </c>
      <c r="B929" s="1">
        <v>45536</v>
      </c>
      <c r="C929">
        <v>363.01</v>
      </c>
      <c r="D929" t="s">
        <v>9</v>
      </c>
      <c r="E929">
        <v>277</v>
      </c>
      <c r="F929">
        <v>448</v>
      </c>
      <c r="G929" t="str">
        <f t="shared" si="14"/>
        <v>INSERT INTO compras_pedido (id, fecha, total, estado, usuario_id, restaurante_id) VALUES (928, '2024-09-01', '363.01', 'entregado', 277, 448);</v>
      </c>
    </row>
    <row r="930" spans="1:7" x14ac:dyDescent="0.3">
      <c r="A930">
        <v>929</v>
      </c>
      <c r="B930" s="1">
        <v>45674</v>
      </c>
      <c r="C930">
        <v>851.26</v>
      </c>
      <c r="D930" t="s">
        <v>9</v>
      </c>
      <c r="E930">
        <v>566</v>
      </c>
      <c r="F930">
        <v>586</v>
      </c>
      <c r="G930" t="str">
        <f t="shared" si="14"/>
        <v>INSERT INTO compras_pedido (id, fecha, total, estado, usuario_id, restaurante_id) VALUES (929, '2025-01-17', '851.26', 'entregado', 566, 586);</v>
      </c>
    </row>
    <row r="931" spans="1:7" x14ac:dyDescent="0.3">
      <c r="A931">
        <v>930</v>
      </c>
      <c r="B931" s="1">
        <v>45742</v>
      </c>
      <c r="C931">
        <v>473.12</v>
      </c>
      <c r="D931" t="s">
        <v>8</v>
      </c>
      <c r="E931">
        <v>19</v>
      </c>
      <c r="F931">
        <v>505</v>
      </c>
      <c r="G931" t="str">
        <f t="shared" si="14"/>
        <v>INSERT INTO compras_pedido (id, fecha, total, estado, usuario_id, restaurante_id) VALUES (930, '2025-03-26', '473.12', 'en_preparacion', 19, 505);</v>
      </c>
    </row>
    <row r="932" spans="1:7" x14ac:dyDescent="0.3">
      <c r="A932">
        <v>931</v>
      </c>
      <c r="B932" s="1">
        <v>45787</v>
      </c>
      <c r="C932">
        <v>320.83999999999997</v>
      </c>
      <c r="D932" t="s">
        <v>6</v>
      </c>
      <c r="E932">
        <v>119</v>
      </c>
      <c r="F932">
        <v>506</v>
      </c>
      <c r="G932" t="str">
        <f t="shared" si="14"/>
        <v>INSERT INTO compras_pedido (id, fecha, total, estado, usuario_id, restaurante_id) VALUES (931, '2025-05-10', '320.84', 'en_camino', 119, 506);</v>
      </c>
    </row>
    <row r="933" spans="1:7" x14ac:dyDescent="0.3">
      <c r="A933">
        <v>932</v>
      </c>
      <c r="B933" s="1">
        <v>45504</v>
      </c>
      <c r="C933">
        <v>769.87</v>
      </c>
      <c r="D933" t="s">
        <v>6</v>
      </c>
      <c r="E933">
        <v>352</v>
      </c>
      <c r="F933">
        <v>756</v>
      </c>
      <c r="G933" t="str">
        <f t="shared" si="14"/>
        <v>INSERT INTO compras_pedido (id, fecha, total, estado, usuario_id, restaurante_id) VALUES (932, '2024-07-31', '769.87', 'en_camino', 352, 756);</v>
      </c>
    </row>
    <row r="934" spans="1:7" x14ac:dyDescent="0.3">
      <c r="A934">
        <v>933</v>
      </c>
      <c r="B934" s="1">
        <v>45600</v>
      </c>
      <c r="C934">
        <v>200.65</v>
      </c>
      <c r="D934" t="s">
        <v>7</v>
      </c>
      <c r="E934">
        <v>89</v>
      </c>
      <c r="F934">
        <v>58</v>
      </c>
      <c r="G934" t="str">
        <f t="shared" si="14"/>
        <v>INSERT INTO compras_pedido (id, fecha, total, estado, usuario_id, restaurante_id) VALUES (933, '2024-11-04', '200.65', 'pendiente', 89, 58);</v>
      </c>
    </row>
    <row r="935" spans="1:7" x14ac:dyDescent="0.3">
      <c r="A935">
        <v>934</v>
      </c>
      <c r="B935" s="1">
        <v>45806</v>
      </c>
      <c r="C935">
        <v>797.19</v>
      </c>
      <c r="D935" t="s">
        <v>8</v>
      </c>
      <c r="E935">
        <v>173</v>
      </c>
      <c r="F935">
        <v>65</v>
      </c>
      <c r="G935" t="str">
        <f t="shared" si="14"/>
        <v>INSERT INTO compras_pedido (id, fecha, total, estado, usuario_id, restaurante_id) VALUES (934, '2025-05-29', '797.19', 'en_preparacion', 173, 65);</v>
      </c>
    </row>
    <row r="936" spans="1:7" x14ac:dyDescent="0.3">
      <c r="A936">
        <v>935</v>
      </c>
      <c r="B936" s="1">
        <v>45808</v>
      </c>
      <c r="C936">
        <v>588.5</v>
      </c>
      <c r="D936" t="s">
        <v>8</v>
      </c>
      <c r="E936">
        <v>175</v>
      </c>
      <c r="F936">
        <v>675</v>
      </c>
      <c r="G936" t="str">
        <f t="shared" si="14"/>
        <v>INSERT INTO compras_pedido (id, fecha, total, estado, usuario_id, restaurante_id) VALUES (935, '2025-05-31', '588.5', 'en_preparacion', 175, 675);</v>
      </c>
    </row>
    <row r="937" spans="1:7" x14ac:dyDescent="0.3">
      <c r="A937">
        <v>936</v>
      </c>
      <c r="B937" s="1">
        <v>45838</v>
      </c>
      <c r="C937">
        <v>182.37</v>
      </c>
      <c r="D937" t="s">
        <v>6</v>
      </c>
      <c r="E937">
        <v>135</v>
      </c>
      <c r="F937">
        <v>560</v>
      </c>
      <c r="G937" t="str">
        <f t="shared" si="14"/>
        <v>INSERT INTO compras_pedido (id, fecha, total, estado, usuario_id, restaurante_id) VALUES (936, '2025-06-30', '182.37', 'en_camino', 135, 560);</v>
      </c>
    </row>
    <row r="938" spans="1:7" x14ac:dyDescent="0.3">
      <c r="A938">
        <v>937</v>
      </c>
      <c r="B938" s="1">
        <v>45761</v>
      </c>
      <c r="C938">
        <v>616.95000000000005</v>
      </c>
      <c r="D938" t="s">
        <v>9</v>
      </c>
      <c r="E938">
        <v>798</v>
      </c>
      <c r="F938">
        <v>360</v>
      </c>
      <c r="G938" t="str">
        <f t="shared" si="14"/>
        <v>INSERT INTO compras_pedido (id, fecha, total, estado, usuario_id, restaurante_id) VALUES (937, '2025-04-14', '616.95', 'entregado', 798, 360);</v>
      </c>
    </row>
    <row r="939" spans="1:7" x14ac:dyDescent="0.3">
      <c r="A939">
        <v>938</v>
      </c>
      <c r="B939" s="1">
        <v>45799</v>
      </c>
      <c r="C939">
        <v>548.69000000000005</v>
      </c>
      <c r="D939" t="s">
        <v>8</v>
      </c>
      <c r="E939">
        <v>171</v>
      </c>
      <c r="F939">
        <v>307</v>
      </c>
      <c r="G939" t="str">
        <f t="shared" si="14"/>
        <v>INSERT INTO compras_pedido (id, fecha, total, estado, usuario_id, restaurante_id) VALUES (938, '2025-05-22', '548.69', 'en_preparacion', 171, 307);</v>
      </c>
    </row>
    <row r="940" spans="1:7" x14ac:dyDescent="0.3">
      <c r="A940">
        <v>939</v>
      </c>
      <c r="B940" s="1">
        <v>45724</v>
      </c>
      <c r="C940">
        <v>706.24</v>
      </c>
      <c r="D940" t="s">
        <v>9</v>
      </c>
      <c r="E940">
        <v>937</v>
      </c>
      <c r="F940">
        <v>132</v>
      </c>
      <c r="G940" t="str">
        <f t="shared" si="14"/>
        <v>INSERT INTO compras_pedido (id, fecha, total, estado, usuario_id, restaurante_id) VALUES (939, '2025-03-08', '706.24', 'entregado', 937, 132);</v>
      </c>
    </row>
    <row r="941" spans="1:7" x14ac:dyDescent="0.3">
      <c r="A941">
        <v>940</v>
      </c>
      <c r="B941" s="1">
        <v>45816</v>
      </c>
      <c r="C941">
        <v>199.02</v>
      </c>
      <c r="D941" t="s">
        <v>6</v>
      </c>
      <c r="E941">
        <v>528</v>
      </c>
      <c r="F941">
        <v>962</v>
      </c>
      <c r="G941" t="str">
        <f t="shared" si="14"/>
        <v>INSERT INTO compras_pedido (id, fecha, total, estado, usuario_id, restaurante_id) VALUES (940, '2025-06-08', '199.02', 'en_camino', 528, 962);</v>
      </c>
    </row>
    <row r="942" spans="1:7" x14ac:dyDescent="0.3">
      <c r="A942">
        <v>941</v>
      </c>
      <c r="B942" s="1">
        <v>45856</v>
      </c>
      <c r="C942">
        <v>274.42</v>
      </c>
      <c r="D942" t="s">
        <v>9</v>
      </c>
      <c r="E942">
        <v>870</v>
      </c>
      <c r="F942">
        <v>698</v>
      </c>
      <c r="G942" t="str">
        <f t="shared" si="14"/>
        <v>INSERT INTO compras_pedido (id, fecha, total, estado, usuario_id, restaurante_id) VALUES (941, '2025-07-18', '274.42', 'entregado', 870, 698);</v>
      </c>
    </row>
    <row r="943" spans="1:7" x14ac:dyDescent="0.3">
      <c r="A943">
        <v>942</v>
      </c>
      <c r="B943" s="1">
        <v>45752</v>
      </c>
      <c r="C943">
        <v>773.05</v>
      </c>
      <c r="D943" t="s">
        <v>6</v>
      </c>
      <c r="E943">
        <v>792</v>
      </c>
      <c r="F943">
        <v>366</v>
      </c>
      <c r="G943" t="str">
        <f t="shared" si="14"/>
        <v>INSERT INTO compras_pedido (id, fecha, total, estado, usuario_id, restaurante_id) VALUES (942, '2025-04-05', '773.05', 'en_camino', 792, 366);</v>
      </c>
    </row>
    <row r="944" spans="1:7" x14ac:dyDescent="0.3">
      <c r="A944">
        <v>943</v>
      </c>
      <c r="B944" s="1">
        <v>45851</v>
      </c>
      <c r="C944">
        <v>847.67</v>
      </c>
      <c r="D944" t="s">
        <v>8</v>
      </c>
      <c r="E944">
        <v>56</v>
      </c>
      <c r="F944">
        <v>874</v>
      </c>
      <c r="G944" t="str">
        <f t="shared" si="14"/>
        <v>INSERT INTO compras_pedido (id, fecha, total, estado, usuario_id, restaurante_id) VALUES (943, '2025-07-13', '847.67', 'en_preparacion', 56, 874);</v>
      </c>
    </row>
    <row r="945" spans="1:7" x14ac:dyDescent="0.3">
      <c r="A945">
        <v>944</v>
      </c>
      <c r="B945" s="1">
        <v>45613</v>
      </c>
      <c r="C945">
        <v>999.13</v>
      </c>
      <c r="D945" t="s">
        <v>8</v>
      </c>
      <c r="E945">
        <v>278</v>
      </c>
      <c r="F945">
        <v>277</v>
      </c>
      <c r="G945" t="str">
        <f t="shared" si="14"/>
        <v>INSERT INTO compras_pedido (id, fecha, total, estado, usuario_id, restaurante_id) VALUES (944, '2024-11-17', '999.13', 'en_preparacion', 278, 277);</v>
      </c>
    </row>
    <row r="946" spans="1:7" x14ac:dyDescent="0.3">
      <c r="A946">
        <v>945</v>
      </c>
      <c r="B946" s="1">
        <v>45833</v>
      </c>
      <c r="C946">
        <v>745.48</v>
      </c>
      <c r="D946" t="s">
        <v>6</v>
      </c>
      <c r="E946">
        <v>818</v>
      </c>
      <c r="F946">
        <v>787</v>
      </c>
      <c r="G946" t="str">
        <f t="shared" si="14"/>
        <v>INSERT INTO compras_pedido (id, fecha, total, estado, usuario_id, restaurante_id) VALUES (945, '2025-06-25', '745.48', 'en_camino', 818, 787);</v>
      </c>
    </row>
    <row r="947" spans="1:7" x14ac:dyDescent="0.3">
      <c r="A947">
        <v>946</v>
      </c>
      <c r="B947" s="1">
        <v>45794</v>
      </c>
      <c r="C947">
        <v>439.79</v>
      </c>
      <c r="D947" t="s">
        <v>8</v>
      </c>
      <c r="E947">
        <v>15</v>
      </c>
      <c r="F947">
        <v>524</v>
      </c>
      <c r="G947" t="str">
        <f t="shared" si="14"/>
        <v>INSERT INTO compras_pedido (id, fecha, total, estado, usuario_id, restaurante_id) VALUES (946, '2025-05-17', '439.79', 'en_preparacion', 15, 524);</v>
      </c>
    </row>
    <row r="948" spans="1:7" x14ac:dyDescent="0.3">
      <c r="A948">
        <v>947</v>
      </c>
      <c r="B948" s="1">
        <v>45766</v>
      </c>
      <c r="C948">
        <v>164.53</v>
      </c>
      <c r="D948" t="s">
        <v>8</v>
      </c>
      <c r="E948">
        <v>208</v>
      </c>
      <c r="F948">
        <v>73</v>
      </c>
      <c r="G948" t="str">
        <f t="shared" si="14"/>
        <v>INSERT INTO compras_pedido (id, fecha, total, estado, usuario_id, restaurante_id) VALUES (947, '2025-04-19', '164.53', 'en_preparacion', 208, 73);</v>
      </c>
    </row>
    <row r="949" spans="1:7" x14ac:dyDescent="0.3">
      <c r="A949">
        <v>948</v>
      </c>
      <c r="B949" s="1">
        <v>45561</v>
      </c>
      <c r="C949">
        <v>626.41</v>
      </c>
      <c r="D949" t="s">
        <v>7</v>
      </c>
      <c r="E949">
        <v>573</v>
      </c>
      <c r="F949">
        <v>296</v>
      </c>
      <c r="G949" t="str">
        <f t="shared" si="14"/>
        <v>INSERT INTO compras_pedido (id, fecha, total, estado, usuario_id, restaurante_id) VALUES (948, '2024-09-26', '626.41', 'pendiente', 573, 296);</v>
      </c>
    </row>
    <row r="950" spans="1:7" x14ac:dyDescent="0.3">
      <c r="A950">
        <v>949</v>
      </c>
      <c r="B950" s="1">
        <v>45671</v>
      </c>
      <c r="C950">
        <v>705.39</v>
      </c>
      <c r="D950" t="s">
        <v>6</v>
      </c>
      <c r="E950">
        <v>191</v>
      </c>
      <c r="F950">
        <v>595</v>
      </c>
      <c r="G950" t="str">
        <f t="shared" si="14"/>
        <v>INSERT INTO compras_pedido (id, fecha, total, estado, usuario_id, restaurante_id) VALUES (949, '2025-01-14', '705.39', 'en_camino', 191, 595);</v>
      </c>
    </row>
    <row r="951" spans="1:7" x14ac:dyDescent="0.3">
      <c r="A951">
        <v>950</v>
      </c>
      <c r="B951" s="1">
        <v>45782</v>
      </c>
      <c r="C951">
        <v>78.88</v>
      </c>
      <c r="D951" t="s">
        <v>9</v>
      </c>
      <c r="E951">
        <v>37</v>
      </c>
      <c r="F951">
        <v>822</v>
      </c>
      <c r="G951" t="str">
        <f t="shared" si="14"/>
        <v>INSERT INTO compras_pedido (id, fecha, total, estado, usuario_id, restaurante_id) VALUES (950, '2025-05-05', '78.88', 'entregado', 37, 822);</v>
      </c>
    </row>
    <row r="952" spans="1:7" x14ac:dyDescent="0.3">
      <c r="A952">
        <v>951</v>
      </c>
      <c r="B952" s="1">
        <v>45720</v>
      </c>
      <c r="C952">
        <v>344.26</v>
      </c>
      <c r="D952" t="s">
        <v>6</v>
      </c>
      <c r="E952">
        <v>563</v>
      </c>
      <c r="F952">
        <v>552</v>
      </c>
      <c r="G952" t="str">
        <f t="shared" si="14"/>
        <v>INSERT INTO compras_pedido (id, fecha, total, estado, usuario_id, restaurante_id) VALUES (951, '2025-03-04', '344.26', 'en_camino', 563, 552);</v>
      </c>
    </row>
    <row r="953" spans="1:7" x14ac:dyDescent="0.3">
      <c r="A953">
        <v>952</v>
      </c>
      <c r="B953" s="1">
        <v>45787</v>
      </c>
      <c r="C953">
        <v>822.61</v>
      </c>
      <c r="D953" t="s">
        <v>8</v>
      </c>
      <c r="E953">
        <v>274</v>
      </c>
      <c r="F953">
        <v>951</v>
      </c>
      <c r="G953" t="str">
        <f t="shared" si="14"/>
        <v>INSERT INTO compras_pedido (id, fecha, total, estado, usuario_id, restaurante_id) VALUES (952, '2025-05-10', '822.61', 'en_preparacion', 274, 951);</v>
      </c>
    </row>
    <row r="954" spans="1:7" x14ac:dyDescent="0.3">
      <c r="A954">
        <v>953</v>
      </c>
      <c r="B954" s="1">
        <v>45684</v>
      </c>
      <c r="C954">
        <v>667.5</v>
      </c>
      <c r="D954" t="s">
        <v>6</v>
      </c>
      <c r="E954">
        <v>186</v>
      </c>
      <c r="F954">
        <v>576</v>
      </c>
      <c r="G954" t="str">
        <f t="shared" si="14"/>
        <v>INSERT INTO compras_pedido (id, fecha, total, estado, usuario_id, restaurante_id) VALUES (953, '2025-01-27', '667.5', 'en_camino', 186, 576);</v>
      </c>
    </row>
    <row r="955" spans="1:7" x14ac:dyDescent="0.3">
      <c r="A955">
        <v>954</v>
      </c>
      <c r="B955" s="1">
        <v>45764</v>
      </c>
      <c r="C955">
        <v>511.07</v>
      </c>
      <c r="D955" t="s">
        <v>7</v>
      </c>
      <c r="E955">
        <v>37</v>
      </c>
      <c r="F955">
        <v>485</v>
      </c>
      <c r="G955" t="str">
        <f t="shared" si="14"/>
        <v>INSERT INTO compras_pedido (id, fecha, total, estado, usuario_id, restaurante_id) VALUES (954, '2025-04-17', '511.07', 'pendiente', 37, 485);</v>
      </c>
    </row>
    <row r="956" spans="1:7" x14ac:dyDescent="0.3">
      <c r="A956">
        <v>955</v>
      </c>
      <c r="B956" s="1">
        <v>45573</v>
      </c>
      <c r="C956">
        <v>156.63999999999999</v>
      </c>
      <c r="D956" t="s">
        <v>6</v>
      </c>
      <c r="E956">
        <v>906</v>
      </c>
      <c r="F956">
        <v>869</v>
      </c>
      <c r="G956" t="str">
        <f t="shared" si="14"/>
        <v>INSERT INTO compras_pedido (id, fecha, total, estado, usuario_id, restaurante_id) VALUES (955, '2024-10-08', '156.64', 'en_camino', 906, 869);</v>
      </c>
    </row>
    <row r="957" spans="1:7" x14ac:dyDescent="0.3">
      <c r="A957">
        <v>956</v>
      </c>
      <c r="B957" s="1">
        <v>45499</v>
      </c>
      <c r="C957">
        <v>532.47</v>
      </c>
      <c r="D957" t="s">
        <v>8</v>
      </c>
      <c r="E957">
        <v>212</v>
      </c>
      <c r="F957">
        <v>807</v>
      </c>
      <c r="G957" t="str">
        <f t="shared" si="14"/>
        <v>INSERT INTO compras_pedido (id, fecha, total, estado, usuario_id, restaurante_id) VALUES (956, '2024-07-26', '532.47', 'en_preparacion', 212, 807);</v>
      </c>
    </row>
    <row r="958" spans="1:7" x14ac:dyDescent="0.3">
      <c r="A958">
        <v>957</v>
      </c>
      <c r="B958" s="1">
        <v>45688</v>
      </c>
      <c r="C958">
        <v>987.62</v>
      </c>
      <c r="D958" t="s">
        <v>9</v>
      </c>
      <c r="E958">
        <v>937</v>
      </c>
      <c r="F958">
        <v>509</v>
      </c>
      <c r="G958" t="str">
        <f t="shared" si="14"/>
        <v>INSERT INTO compras_pedido (id, fecha, total, estado, usuario_id, restaurante_id) VALUES (957, '2025-01-31', '987.62', 'entregado', 937, 509);</v>
      </c>
    </row>
    <row r="959" spans="1:7" x14ac:dyDescent="0.3">
      <c r="A959">
        <v>958</v>
      </c>
      <c r="B959" s="1">
        <v>45533</v>
      </c>
      <c r="C959">
        <v>195.44</v>
      </c>
      <c r="D959" t="s">
        <v>9</v>
      </c>
      <c r="E959">
        <v>750</v>
      </c>
      <c r="F959">
        <v>691</v>
      </c>
      <c r="G959" t="str">
        <f t="shared" si="14"/>
        <v>INSERT INTO compras_pedido (id, fecha, total, estado, usuario_id, restaurante_id) VALUES (958, '2024-08-29', '195.44', 'entregado', 750, 691);</v>
      </c>
    </row>
    <row r="960" spans="1:7" x14ac:dyDescent="0.3">
      <c r="A960">
        <v>959</v>
      </c>
      <c r="B960" s="1">
        <v>45638</v>
      </c>
      <c r="C960">
        <v>912.23</v>
      </c>
      <c r="D960" t="s">
        <v>9</v>
      </c>
      <c r="E960">
        <v>772</v>
      </c>
      <c r="F960">
        <v>512</v>
      </c>
      <c r="G960" t="str">
        <f t="shared" si="14"/>
        <v>INSERT INTO compras_pedido (id, fecha, total, estado, usuario_id, restaurante_id) VALUES (959, '2024-12-12', '912.23', 'entregado', 772, 512);</v>
      </c>
    </row>
    <row r="961" spans="1:7" x14ac:dyDescent="0.3">
      <c r="A961">
        <v>960</v>
      </c>
      <c r="B961" s="1">
        <v>45809</v>
      </c>
      <c r="C961">
        <v>227.09</v>
      </c>
      <c r="D961" t="s">
        <v>7</v>
      </c>
      <c r="E961">
        <v>687</v>
      </c>
      <c r="F961">
        <v>3</v>
      </c>
      <c r="G961" t="str">
        <f t="shared" si="14"/>
        <v>INSERT INTO compras_pedido (id, fecha, total, estado, usuario_id, restaurante_id) VALUES (960, '2025-06-01', '227.09', 'pendiente', 687, 3);</v>
      </c>
    </row>
    <row r="962" spans="1:7" x14ac:dyDescent="0.3">
      <c r="A962">
        <v>961</v>
      </c>
      <c r="B962" s="1">
        <v>45504</v>
      </c>
      <c r="C962">
        <v>852.15</v>
      </c>
      <c r="D962" t="s">
        <v>9</v>
      </c>
      <c r="E962">
        <v>919</v>
      </c>
      <c r="F962">
        <v>794</v>
      </c>
      <c r="G962" t="str">
        <f t="shared" ref="G962:G1025" si="15">"INSERT INTO compras_pedido (id, fecha, total, estado, usuario_id, restaurante_id) VALUES (" &amp; A962 &amp; ", '" &amp; TEXT(B962,"yyyy-mm-dd") &amp; "', '" &amp; C962 &amp; "', '" &amp; D962 &amp; "', " &amp; E962 &amp; ", " &amp; F962 &amp; ");"</f>
        <v>INSERT INTO compras_pedido (id, fecha, total, estado, usuario_id, restaurante_id) VALUES (961, '2024-07-31', '852.15', 'entregado', 919, 794);</v>
      </c>
    </row>
    <row r="963" spans="1:7" x14ac:dyDescent="0.3">
      <c r="A963">
        <v>962</v>
      </c>
      <c r="B963" s="1">
        <v>45791</v>
      </c>
      <c r="C963">
        <v>509.27</v>
      </c>
      <c r="D963" t="s">
        <v>7</v>
      </c>
      <c r="E963">
        <v>216</v>
      </c>
      <c r="F963">
        <v>253</v>
      </c>
      <c r="G963" t="str">
        <f t="shared" si="15"/>
        <v>INSERT INTO compras_pedido (id, fecha, total, estado, usuario_id, restaurante_id) VALUES (962, '2025-05-14', '509.27', 'pendiente', 216, 253);</v>
      </c>
    </row>
    <row r="964" spans="1:7" x14ac:dyDescent="0.3">
      <c r="A964">
        <v>963</v>
      </c>
      <c r="B964" s="1">
        <v>45553</v>
      </c>
      <c r="C964">
        <v>830.44</v>
      </c>
      <c r="D964" t="s">
        <v>6</v>
      </c>
      <c r="E964">
        <v>696</v>
      </c>
      <c r="F964">
        <v>488</v>
      </c>
      <c r="G964" t="str">
        <f t="shared" si="15"/>
        <v>INSERT INTO compras_pedido (id, fecha, total, estado, usuario_id, restaurante_id) VALUES (963, '2024-09-18', '830.44', 'en_camino', 696, 488);</v>
      </c>
    </row>
    <row r="965" spans="1:7" x14ac:dyDescent="0.3">
      <c r="A965">
        <v>964</v>
      </c>
      <c r="B965" s="1">
        <v>45844</v>
      </c>
      <c r="C965">
        <v>802.87</v>
      </c>
      <c r="D965" t="s">
        <v>8</v>
      </c>
      <c r="E965">
        <v>745</v>
      </c>
      <c r="F965">
        <v>558</v>
      </c>
      <c r="G965" t="str">
        <f t="shared" si="15"/>
        <v>INSERT INTO compras_pedido (id, fecha, total, estado, usuario_id, restaurante_id) VALUES (964, '2025-07-06', '802.87', 'en_preparacion', 745, 558);</v>
      </c>
    </row>
    <row r="966" spans="1:7" x14ac:dyDescent="0.3">
      <c r="A966">
        <v>965</v>
      </c>
      <c r="B966" s="1">
        <v>45665</v>
      </c>
      <c r="C966">
        <v>516.41999999999996</v>
      </c>
      <c r="D966" t="s">
        <v>8</v>
      </c>
      <c r="E966">
        <v>443</v>
      </c>
      <c r="F966">
        <v>447</v>
      </c>
      <c r="G966" t="str">
        <f t="shared" si="15"/>
        <v>INSERT INTO compras_pedido (id, fecha, total, estado, usuario_id, restaurante_id) VALUES (965, '2025-01-08', '516.42', 'en_preparacion', 443, 447);</v>
      </c>
    </row>
    <row r="967" spans="1:7" x14ac:dyDescent="0.3">
      <c r="A967">
        <v>966</v>
      </c>
      <c r="B967" s="1">
        <v>45805</v>
      </c>
      <c r="C967">
        <v>855.73</v>
      </c>
      <c r="D967" t="s">
        <v>7</v>
      </c>
      <c r="E967">
        <v>584</v>
      </c>
      <c r="F967">
        <v>552</v>
      </c>
      <c r="G967" t="str">
        <f t="shared" si="15"/>
        <v>INSERT INTO compras_pedido (id, fecha, total, estado, usuario_id, restaurante_id) VALUES (966, '2025-05-28', '855.73', 'pendiente', 584, 552);</v>
      </c>
    </row>
    <row r="968" spans="1:7" x14ac:dyDescent="0.3">
      <c r="A968">
        <v>967</v>
      </c>
      <c r="B968" s="1">
        <v>45784</v>
      </c>
      <c r="C968">
        <v>50.12</v>
      </c>
      <c r="D968" t="s">
        <v>6</v>
      </c>
      <c r="E968">
        <v>980</v>
      </c>
      <c r="F968">
        <v>203</v>
      </c>
      <c r="G968" t="str">
        <f t="shared" si="15"/>
        <v>INSERT INTO compras_pedido (id, fecha, total, estado, usuario_id, restaurante_id) VALUES (967, '2025-05-07', '50.12', 'en_camino', 980, 203);</v>
      </c>
    </row>
    <row r="969" spans="1:7" x14ac:dyDescent="0.3">
      <c r="A969">
        <v>968</v>
      </c>
      <c r="B969" s="1">
        <v>45585</v>
      </c>
      <c r="C969">
        <v>240.15</v>
      </c>
      <c r="D969" t="s">
        <v>7</v>
      </c>
      <c r="E969">
        <v>651</v>
      </c>
      <c r="F969">
        <v>459</v>
      </c>
      <c r="G969" t="str">
        <f t="shared" si="15"/>
        <v>INSERT INTO compras_pedido (id, fecha, total, estado, usuario_id, restaurante_id) VALUES (968, '2024-10-20', '240.15', 'pendiente', 651, 459);</v>
      </c>
    </row>
    <row r="970" spans="1:7" x14ac:dyDescent="0.3">
      <c r="A970">
        <v>969</v>
      </c>
      <c r="B970" s="1">
        <v>45665</v>
      </c>
      <c r="C970">
        <v>930.67</v>
      </c>
      <c r="D970" t="s">
        <v>9</v>
      </c>
      <c r="E970">
        <v>95</v>
      </c>
      <c r="F970">
        <v>669</v>
      </c>
      <c r="G970" t="str">
        <f t="shared" si="15"/>
        <v>INSERT INTO compras_pedido (id, fecha, total, estado, usuario_id, restaurante_id) VALUES (969, '2025-01-08', '930.67', 'entregado', 95, 669);</v>
      </c>
    </row>
    <row r="971" spans="1:7" x14ac:dyDescent="0.3">
      <c r="A971">
        <v>970</v>
      </c>
      <c r="B971" s="1">
        <v>45654</v>
      </c>
      <c r="C971">
        <v>2.76</v>
      </c>
      <c r="D971" t="s">
        <v>8</v>
      </c>
      <c r="E971">
        <v>678</v>
      </c>
      <c r="F971">
        <v>647</v>
      </c>
      <c r="G971" t="str">
        <f t="shared" si="15"/>
        <v>INSERT INTO compras_pedido (id, fecha, total, estado, usuario_id, restaurante_id) VALUES (970, '2024-12-28', '2.76', 'en_preparacion', 678, 647);</v>
      </c>
    </row>
    <row r="972" spans="1:7" x14ac:dyDescent="0.3">
      <c r="A972">
        <v>971</v>
      </c>
      <c r="B972" s="1">
        <v>45561</v>
      </c>
      <c r="C972">
        <v>224.29</v>
      </c>
      <c r="D972" t="s">
        <v>9</v>
      </c>
      <c r="E972">
        <v>778</v>
      </c>
      <c r="F972">
        <v>766</v>
      </c>
      <c r="G972" t="str">
        <f t="shared" si="15"/>
        <v>INSERT INTO compras_pedido (id, fecha, total, estado, usuario_id, restaurante_id) VALUES (971, '2024-09-26', '224.29', 'entregado', 778, 766);</v>
      </c>
    </row>
    <row r="973" spans="1:7" x14ac:dyDescent="0.3">
      <c r="A973">
        <v>972</v>
      </c>
      <c r="B973" s="1">
        <v>45524</v>
      </c>
      <c r="C973">
        <v>213.58</v>
      </c>
      <c r="D973" t="s">
        <v>8</v>
      </c>
      <c r="E973">
        <v>69</v>
      </c>
      <c r="F973">
        <v>598</v>
      </c>
      <c r="G973" t="str">
        <f t="shared" si="15"/>
        <v>INSERT INTO compras_pedido (id, fecha, total, estado, usuario_id, restaurante_id) VALUES (972, '2024-08-20', '213.58', 'en_preparacion', 69, 598);</v>
      </c>
    </row>
    <row r="974" spans="1:7" x14ac:dyDescent="0.3">
      <c r="A974">
        <v>973</v>
      </c>
      <c r="B974" s="1">
        <v>45800</v>
      </c>
      <c r="C974">
        <v>945.11</v>
      </c>
      <c r="D974" t="s">
        <v>6</v>
      </c>
      <c r="E974">
        <v>187</v>
      </c>
      <c r="F974">
        <v>314</v>
      </c>
      <c r="G974" t="str">
        <f t="shared" si="15"/>
        <v>INSERT INTO compras_pedido (id, fecha, total, estado, usuario_id, restaurante_id) VALUES (973, '2025-05-23', '945.11', 'en_camino', 187, 314);</v>
      </c>
    </row>
    <row r="975" spans="1:7" x14ac:dyDescent="0.3">
      <c r="A975">
        <v>974</v>
      </c>
      <c r="B975" s="1">
        <v>45647</v>
      </c>
      <c r="C975">
        <v>680.85</v>
      </c>
      <c r="D975" t="s">
        <v>8</v>
      </c>
      <c r="E975">
        <v>981</v>
      </c>
      <c r="F975">
        <v>55</v>
      </c>
      <c r="G975" t="str">
        <f t="shared" si="15"/>
        <v>INSERT INTO compras_pedido (id, fecha, total, estado, usuario_id, restaurante_id) VALUES (974, '2024-12-21', '680.85', 'en_preparacion', 981, 55);</v>
      </c>
    </row>
    <row r="976" spans="1:7" x14ac:dyDescent="0.3">
      <c r="A976">
        <v>975</v>
      </c>
      <c r="B976" s="1">
        <v>45605</v>
      </c>
      <c r="C976">
        <v>702.87</v>
      </c>
      <c r="D976" t="s">
        <v>7</v>
      </c>
      <c r="E976">
        <v>44</v>
      </c>
      <c r="F976">
        <v>231</v>
      </c>
      <c r="G976" t="str">
        <f t="shared" si="15"/>
        <v>INSERT INTO compras_pedido (id, fecha, total, estado, usuario_id, restaurante_id) VALUES (975, '2024-11-09', '702.87', 'pendiente', 44, 231);</v>
      </c>
    </row>
    <row r="977" spans="1:7" x14ac:dyDescent="0.3">
      <c r="A977">
        <v>976</v>
      </c>
      <c r="B977" s="1">
        <v>45500</v>
      </c>
      <c r="C977">
        <v>310.62</v>
      </c>
      <c r="D977" t="s">
        <v>6</v>
      </c>
      <c r="E977">
        <v>872</v>
      </c>
      <c r="F977">
        <v>428</v>
      </c>
      <c r="G977" t="str">
        <f t="shared" si="15"/>
        <v>INSERT INTO compras_pedido (id, fecha, total, estado, usuario_id, restaurante_id) VALUES (976, '2024-07-27', '310.62', 'en_camino', 872, 428);</v>
      </c>
    </row>
    <row r="978" spans="1:7" x14ac:dyDescent="0.3">
      <c r="A978">
        <v>977</v>
      </c>
      <c r="B978" s="1">
        <v>45782</v>
      </c>
      <c r="C978">
        <v>177.83</v>
      </c>
      <c r="D978" t="s">
        <v>9</v>
      </c>
      <c r="E978">
        <v>560</v>
      </c>
      <c r="F978">
        <v>365</v>
      </c>
      <c r="G978" t="str">
        <f t="shared" si="15"/>
        <v>INSERT INTO compras_pedido (id, fecha, total, estado, usuario_id, restaurante_id) VALUES (977, '2025-05-05', '177.83', 'entregado', 560, 365);</v>
      </c>
    </row>
    <row r="979" spans="1:7" x14ac:dyDescent="0.3">
      <c r="A979">
        <v>978</v>
      </c>
      <c r="B979" s="1">
        <v>45850</v>
      </c>
      <c r="C979">
        <v>756.48</v>
      </c>
      <c r="D979" t="s">
        <v>8</v>
      </c>
      <c r="E979">
        <v>222</v>
      </c>
      <c r="F979">
        <v>597</v>
      </c>
      <c r="G979" t="str">
        <f t="shared" si="15"/>
        <v>INSERT INTO compras_pedido (id, fecha, total, estado, usuario_id, restaurante_id) VALUES (978, '2025-07-12', '756.48', 'en_preparacion', 222, 597);</v>
      </c>
    </row>
    <row r="980" spans="1:7" x14ac:dyDescent="0.3">
      <c r="A980">
        <v>979</v>
      </c>
      <c r="B980" s="1">
        <v>45612</v>
      </c>
      <c r="C980">
        <v>602.04999999999995</v>
      </c>
      <c r="D980" t="s">
        <v>7</v>
      </c>
      <c r="E980">
        <v>4</v>
      </c>
      <c r="F980">
        <v>208</v>
      </c>
      <c r="G980" t="str">
        <f t="shared" si="15"/>
        <v>INSERT INTO compras_pedido (id, fecha, total, estado, usuario_id, restaurante_id) VALUES (979, '2024-11-16', '602.05', 'pendiente', 4, 208);</v>
      </c>
    </row>
    <row r="981" spans="1:7" x14ac:dyDescent="0.3">
      <c r="A981">
        <v>980</v>
      </c>
      <c r="B981" s="1">
        <v>45623</v>
      </c>
      <c r="C981">
        <v>893.83</v>
      </c>
      <c r="D981" t="s">
        <v>6</v>
      </c>
      <c r="E981">
        <v>697</v>
      </c>
      <c r="F981">
        <v>240</v>
      </c>
      <c r="G981" t="str">
        <f t="shared" si="15"/>
        <v>INSERT INTO compras_pedido (id, fecha, total, estado, usuario_id, restaurante_id) VALUES (980, '2024-11-27', '893.83', 'en_camino', 697, 240);</v>
      </c>
    </row>
    <row r="982" spans="1:7" x14ac:dyDescent="0.3">
      <c r="A982">
        <v>981</v>
      </c>
      <c r="B982" s="1">
        <v>45524</v>
      </c>
      <c r="C982">
        <v>755.84</v>
      </c>
      <c r="D982" t="s">
        <v>6</v>
      </c>
      <c r="E982">
        <v>176</v>
      </c>
      <c r="F982">
        <v>807</v>
      </c>
      <c r="G982" t="str">
        <f t="shared" si="15"/>
        <v>INSERT INTO compras_pedido (id, fecha, total, estado, usuario_id, restaurante_id) VALUES (981, '2024-08-20', '755.84', 'en_camino', 176, 807);</v>
      </c>
    </row>
    <row r="983" spans="1:7" x14ac:dyDescent="0.3">
      <c r="A983">
        <v>982</v>
      </c>
      <c r="B983" s="1">
        <v>45811</v>
      </c>
      <c r="C983">
        <v>946.56</v>
      </c>
      <c r="D983" t="s">
        <v>7</v>
      </c>
      <c r="E983">
        <v>625</v>
      </c>
      <c r="F983">
        <v>748</v>
      </c>
      <c r="G983" t="str">
        <f t="shared" si="15"/>
        <v>INSERT INTO compras_pedido (id, fecha, total, estado, usuario_id, restaurante_id) VALUES (982, '2025-06-03', '946.56', 'pendiente', 625, 748);</v>
      </c>
    </row>
    <row r="984" spans="1:7" x14ac:dyDescent="0.3">
      <c r="A984">
        <v>983</v>
      </c>
      <c r="B984" s="1">
        <v>45618</v>
      </c>
      <c r="C984">
        <v>49.37</v>
      </c>
      <c r="D984" t="s">
        <v>9</v>
      </c>
      <c r="E984">
        <v>497</v>
      </c>
      <c r="F984">
        <v>470</v>
      </c>
      <c r="G984" t="str">
        <f t="shared" si="15"/>
        <v>INSERT INTO compras_pedido (id, fecha, total, estado, usuario_id, restaurante_id) VALUES (983, '2024-11-22', '49.37', 'entregado', 497, 470);</v>
      </c>
    </row>
    <row r="985" spans="1:7" x14ac:dyDescent="0.3">
      <c r="A985">
        <v>984</v>
      </c>
      <c r="B985" s="1">
        <v>45602</v>
      </c>
      <c r="C985">
        <v>558.85</v>
      </c>
      <c r="D985" t="s">
        <v>9</v>
      </c>
      <c r="E985">
        <v>792</v>
      </c>
      <c r="F985">
        <v>870</v>
      </c>
      <c r="G985" t="str">
        <f t="shared" si="15"/>
        <v>INSERT INTO compras_pedido (id, fecha, total, estado, usuario_id, restaurante_id) VALUES (984, '2024-11-06', '558.85', 'entregado', 792, 870);</v>
      </c>
    </row>
    <row r="986" spans="1:7" x14ac:dyDescent="0.3">
      <c r="A986">
        <v>985</v>
      </c>
      <c r="B986" s="1">
        <v>45811</v>
      </c>
      <c r="C986">
        <v>308.41000000000003</v>
      </c>
      <c r="D986" t="s">
        <v>9</v>
      </c>
      <c r="E986">
        <v>384</v>
      </c>
      <c r="F986">
        <v>486</v>
      </c>
      <c r="G986" t="str">
        <f t="shared" si="15"/>
        <v>INSERT INTO compras_pedido (id, fecha, total, estado, usuario_id, restaurante_id) VALUES (985, '2025-06-03', '308.41', 'entregado', 384, 486);</v>
      </c>
    </row>
    <row r="987" spans="1:7" x14ac:dyDescent="0.3">
      <c r="A987">
        <v>986</v>
      </c>
      <c r="B987" s="1">
        <v>45642</v>
      </c>
      <c r="C987">
        <v>571.78</v>
      </c>
      <c r="D987" t="s">
        <v>7</v>
      </c>
      <c r="E987">
        <v>531</v>
      </c>
      <c r="F987">
        <v>354</v>
      </c>
      <c r="G987" t="str">
        <f t="shared" si="15"/>
        <v>INSERT INTO compras_pedido (id, fecha, total, estado, usuario_id, restaurante_id) VALUES (986, '2024-12-16', '571.78', 'pendiente', 531, 354);</v>
      </c>
    </row>
    <row r="988" spans="1:7" x14ac:dyDescent="0.3">
      <c r="A988">
        <v>987</v>
      </c>
      <c r="B988" s="1">
        <v>45580</v>
      </c>
      <c r="C988">
        <v>43.51</v>
      </c>
      <c r="D988" t="s">
        <v>6</v>
      </c>
      <c r="E988">
        <v>366</v>
      </c>
      <c r="F988">
        <v>189</v>
      </c>
      <c r="G988" t="str">
        <f t="shared" si="15"/>
        <v>INSERT INTO compras_pedido (id, fecha, total, estado, usuario_id, restaurante_id) VALUES (987, '2024-10-15', '43.51', 'en_camino', 366, 189);</v>
      </c>
    </row>
    <row r="989" spans="1:7" x14ac:dyDescent="0.3">
      <c r="A989">
        <v>988</v>
      </c>
      <c r="B989" s="1">
        <v>45661</v>
      </c>
      <c r="C989">
        <v>473.67</v>
      </c>
      <c r="D989" t="s">
        <v>6</v>
      </c>
      <c r="E989">
        <v>94</v>
      </c>
      <c r="F989">
        <v>741</v>
      </c>
      <c r="G989" t="str">
        <f t="shared" si="15"/>
        <v>INSERT INTO compras_pedido (id, fecha, total, estado, usuario_id, restaurante_id) VALUES (988, '2025-01-04', '473.67', 'en_camino', 94, 741);</v>
      </c>
    </row>
    <row r="990" spans="1:7" x14ac:dyDescent="0.3">
      <c r="A990">
        <v>989</v>
      </c>
      <c r="B990" s="1">
        <v>45733</v>
      </c>
      <c r="C990">
        <v>340.32</v>
      </c>
      <c r="D990" t="s">
        <v>6</v>
      </c>
      <c r="E990">
        <v>377</v>
      </c>
      <c r="F990">
        <v>431</v>
      </c>
      <c r="G990" t="str">
        <f t="shared" si="15"/>
        <v>INSERT INTO compras_pedido (id, fecha, total, estado, usuario_id, restaurante_id) VALUES (989, '2025-03-17', '340.32', 'en_camino', 377, 431);</v>
      </c>
    </row>
    <row r="991" spans="1:7" x14ac:dyDescent="0.3">
      <c r="A991">
        <v>990</v>
      </c>
      <c r="B991" s="1">
        <v>45659</v>
      </c>
      <c r="C991">
        <v>184.19</v>
      </c>
      <c r="D991" t="s">
        <v>9</v>
      </c>
      <c r="E991">
        <v>974</v>
      </c>
      <c r="F991">
        <v>594</v>
      </c>
      <c r="G991" t="str">
        <f t="shared" si="15"/>
        <v>INSERT INTO compras_pedido (id, fecha, total, estado, usuario_id, restaurante_id) VALUES (990, '2025-01-02', '184.19', 'entregado', 974, 594);</v>
      </c>
    </row>
    <row r="992" spans="1:7" x14ac:dyDescent="0.3">
      <c r="A992">
        <v>991</v>
      </c>
      <c r="B992" s="1">
        <v>45631</v>
      </c>
      <c r="C992">
        <v>830.16</v>
      </c>
      <c r="D992" t="s">
        <v>9</v>
      </c>
      <c r="E992">
        <v>60</v>
      </c>
      <c r="F992">
        <v>523</v>
      </c>
      <c r="G992" t="str">
        <f t="shared" si="15"/>
        <v>INSERT INTO compras_pedido (id, fecha, total, estado, usuario_id, restaurante_id) VALUES (991, '2024-12-05', '830.16', 'entregado', 60, 523);</v>
      </c>
    </row>
    <row r="993" spans="1:7" x14ac:dyDescent="0.3">
      <c r="A993">
        <v>992</v>
      </c>
      <c r="B993" s="1">
        <v>45533</v>
      </c>
      <c r="C993">
        <v>836.64</v>
      </c>
      <c r="D993" t="s">
        <v>6</v>
      </c>
      <c r="E993">
        <v>510</v>
      </c>
      <c r="F993">
        <v>85</v>
      </c>
      <c r="G993" t="str">
        <f t="shared" si="15"/>
        <v>INSERT INTO compras_pedido (id, fecha, total, estado, usuario_id, restaurante_id) VALUES (992, '2024-08-29', '836.64', 'en_camino', 510, 85);</v>
      </c>
    </row>
    <row r="994" spans="1:7" x14ac:dyDescent="0.3">
      <c r="A994">
        <v>993</v>
      </c>
      <c r="B994" s="1">
        <v>45561</v>
      </c>
      <c r="C994">
        <v>277.22000000000003</v>
      </c>
      <c r="D994" t="s">
        <v>6</v>
      </c>
      <c r="E994">
        <v>763</v>
      </c>
      <c r="F994">
        <v>737</v>
      </c>
      <c r="G994" t="str">
        <f t="shared" si="15"/>
        <v>INSERT INTO compras_pedido (id, fecha, total, estado, usuario_id, restaurante_id) VALUES (993, '2024-09-26', '277.22', 'en_camino', 763, 737);</v>
      </c>
    </row>
    <row r="995" spans="1:7" x14ac:dyDescent="0.3">
      <c r="A995">
        <v>994</v>
      </c>
      <c r="B995" s="1">
        <v>45822</v>
      </c>
      <c r="C995">
        <v>90.04</v>
      </c>
      <c r="D995" t="s">
        <v>8</v>
      </c>
      <c r="E995">
        <v>566</v>
      </c>
      <c r="F995">
        <v>24</v>
      </c>
      <c r="G995" t="str">
        <f t="shared" si="15"/>
        <v>INSERT INTO compras_pedido (id, fecha, total, estado, usuario_id, restaurante_id) VALUES (994, '2025-06-14', '90.04', 'en_preparacion', 566, 24);</v>
      </c>
    </row>
    <row r="996" spans="1:7" x14ac:dyDescent="0.3">
      <c r="A996">
        <v>995</v>
      </c>
      <c r="B996" s="1">
        <v>45703</v>
      </c>
      <c r="C996">
        <v>188.75</v>
      </c>
      <c r="D996" t="s">
        <v>9</v>
      </c>
      <c r="E996">
        <v>944</v>
      </c>
      <c r="F996">
        <v>142</v>
      </c>
      <c r="G996" t="str">
        <f t="shared" si="15"/>
        <v>INSERT INTO compras_pedido (id, fecha, total, estado, usuario_id, restaurante_id) VALUES (995, '2025-02-15', '188.75', 'entregado', 944, 142);</v>
      </c>
    </row>
    <row r="997" spans="1:7" x14ac:dyDescent="0.3">
      <c r="A997">
        <v>996</v>
      </c>
      <c r="B997" s="1">
        <v>45769</v>
      </c>
      <c r="C997">
        <v>880.14</v>
      </c>
      <c r="D997" t="s">
        <v>7</v>
      </c>
      <c r="E997">
        <v>554</v>
      </c>
      <c r="F997">
        <v>644</v>
      </c>
      <c r="G997" t="str">
        <f t="shared" si="15"/>
        <v>INSERT INTO compras_pedido (id, fecha, total, estado, usuario_id, restaurante_id) VALUES (996, '2025-04-22', '880.14', 'pendiente', 554, 644);</v>
      </c>
    </row>
    <row r="998" spans="1:7" x14ac:dyDescent="0.3">
      <c r="A998">
        <v>997</v>
      </c>
      <c r="B998" s="1">
        <v>45676</v>
      </c>
      <c r="C998">
        <v>983.03</v>
      </c>
      <c r="D998" t="s">
        <v>7</v>
      </c>
      <c r="E998">
        <v>53</v>
      </c>
      <c r="F998">
        <v>118</v>
      </c>
      <c r="G998" t="str">
        <f t="shared" si="15"/>
        <v>INSERT INTO compras_pedido (id, fecha, total, estado, usuario_id, restaurante_id) VALUES (997, '2025-01-19', '983.03', 'pendiente', 53, 118);</v>
      </c>
    </row>
    <row r="999" spans="1:7" x14ac:dyDescent="0.3">
      <c r="A999">
        <v>998</v>
      </c>
      <c r="B999" s="1">
        <v>45670</v>
      </c>
      <c r="C999">
        <v>683.96</v>
      </c>
      <c r="D999" t="s">
        <v>6</v>
      </c>
      <c r="E999">
        <v>997</v>
      </c>
      <c r="F999">
        <v>456</v>
      </c>
      <c r="G999" t="str">
        <f t="shared" si="15"/>
        <v>INSERT INTO compras_pedido (id, fecha, total, estado, usuario_id, restaurante_id) VALUES (998, '2025-01-13', '683.96', 'en_camino', 997, 456);</v>
      </c>
    </row>
    <row r="1000" spans="1:7" x14ac:dyDescent="0.3">
      <c r="A1000">
        <v>999</v>
      </c>
      <c r="B1000" s="1">
        <v>45623</v>
      </c>
      <c r="C1000">
        <v>445.4</v>
      </c>
      <c r="D1000" t="s">
        <v>7</v>
      </c>
      <c r="E1000">
        <v>582</v>
      </c>
      <c r="F1000">
        <v>600</v>
      </c>
      <c r="G1000" t="str">
        <f t="shared" si="15"/>
        <v>INSERT INTO compras_pedido (id, fecha, total, estado, usuario_id, restaurante_id) VALUES (999, '2024-11-27', '445.4', 'pendiente', 582, 600);</v>
      </c>
    </row>
    <row r="1001" spans="1:7" x14ac:dyDescent="0.3">
      <c r="A1001">
        <v>1000</v>
      </c>
      <c r="B1001" s="1">
        <v>45506</v>
      </c>
      <c r="C1001">
        <v>546.48</v>
      </c>
      <c r="D1001" t="s">
        <v>7</v>
      </c>
      <c r="E1001">
        <v>930</v>
      </c>
      <c r="F1001">
        <v>994</v>
      </c>
      <c r="G1001" t="str">
        <f t="shared" si="15"/>
        <v>INSERT INTO compras_pedido (id, fecha, total, estado, usuario_id, restaurante_id) VALUES (1000, '2024-08-02', '546.48', 'pendiente', 930, 994);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Molina</dc:creator>
  <cp:lastModifiedBy>Luis Molina</cp:lastModifiedBy>
  <dcterms:created xsi:type="dcterms:W3CDTF">2025-07-20T04:28:48Z</dcterms:created>
  <dcterms:modified xsi:type="dcterms:W3CDTF">2025-07-20T04:28:48Z</dcterms:modified>
</cp:coreProperties>
</file>