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prava\Downloads\"/>
    </mc:Choice>
  </mc:AlternateContent>
  <xr:revisionPtr revIDLastSave="0" documentId="13_ncr:1_{509CB175-15D8-4777-8F8D-0773C87DE91E}" xr6:coauthVersionLast="47" xr6:coauthVersionMax="47" xr10:uidLastSave="{00000000-0000-0000-0000-000000000000}"/>
  <bookViews>
    <workbookView xWindow="-108" yWindow="-108" windowWidth="23256" windowHeight="12456" xr2:uid="{00000000-000D-0000-FFFF-FFFF00000000}"/>
  </bookViews>
  <sheets>
    <sheet name="Dashboard" sheetId="4" r:id="rId1"/>
    <sheet name="Pocket Money &amp; Expenses" sheetId="1" r:id="rId2"/>
    <sheet name="Assets &amp; Gold" sheetId="3" r:id="rId3"/>
    <sheet name="Sheet2" sheetId="6" r:id="rId4"/>
    <sheet name="hey" sheetId="2" r:id="rId5"/>
  </sheets>
  <definedNames>
    <definedName name="_xlnm._FilterDatabase" localSheetId="2" hidden="1">'Assets &amp; Gold'!$J$11:$N$11</definedName>
    <definedName name="_xlnm._FilterDatabase" localSheetId="0" hidden="1">Dashboard!$J$11:$N$11</definedName>
    <definedName name="_xlnm._FilterDatabase" localSheetId="4" hidden="1">hey!$A$1:$E$74</definedName>
    <definedName name="_xlnm._FilterDatabase" localSheetId="1" hidden="1">'Pocket Money &amp; Expenses'!$J$11:$N$11</definedName>
    <definedName name="Slicer_Month">#N/A</definedName>
    <definedName name="Slicer_Month1">#N/A</definedName>
  </definedNames>
  <calcPr calcId="191028"/>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D9" i="6" l="1"/>
  <c r="AD8" i="6"/>
  <c r="I5" i="6"/>
  <c r="I4" i="6"/>
  <c r="E5" i="6"/>
  <c r="E6" i="6"/>
  <c r="E4" i="6"/>
  <c r="E7" i="6" l="1"/>
  <c r="I6" i="6"/>
  <c r="L4" i="6" l="1"/>
  <c r="AJ10"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BCD445-F9FE-40A7-B9C4-8E604E1E06A1}" keepAlive="1" name="Query - Family Income and Expenditure" description="Connection to the 'Family Income and Expenditure' query in the workbook." type="5" refreshedVersion="0" background="1">
    <dbPr connection="Provider=Microsoft.Mashup.OleDb.1;Data Source=$Workbook$;Location=&quot;Family Income and Expenditure&quot;;Extended Properties=&quot;&quot;" command="SELECT * FROM [Family Income and Expenditure]"/>
  </connection>
  <connection id="2" xr16:uid="{D06ACFFE-3256-4B89-85B5-8945F8257A42}" keepAlive="1" name="Query - Inc_Exp_Data" description="Connection to the 'Inc_Exp_Data' query in the workbook." type="5" refreshedVersion="0" background="1">
    <dbPr connection="Provider=Microsoft.Mashup.OleDb.1;Data Source=$Workbook$;Location=Inc_Exp_Data;Extended Properties=&quot;&quot;" command="SELECT * FROM [Inc_Exp_Data]"/>
  </connection>
</connections>
</file>

<file path=xl/sharedStrings.xml><?xml version="1.0" encoding="utf-8"?>
<sst xmlns="http://schemas.openxmlformats.org/spreadsheetml/2006/main" count="902" uniqueCount="78">
  <si>
    <t>Month</t>
  </si>
  <si>
    <t>Main Types</t>
  </si>
  <si>
    <t>Category</t>
  </si>
  <si>
    <t>Sub Category</t>
  </si>
  <si>
    <t>Amount</t>
  </si>
  <si>
    <t>Jan</t>
  </si>
  <si>
    <t>Feb</t>
  </si>
  <si>
    <t>Mar</t>
  </si>
  <si>
    <t>Apr</t>
  </si>
  <si>
    <t>May</t>
  </si>
  <si>
    <t>Jun</t>
  </si>
  <si>
    <t>Jul</t>
  </si>
  <si>
    <t>Aug</t>
  </si>
  <si>
    <t>Sep</t>
  </si>
  <si>
    <t>Oct</t>
  </si>
  <si>
    <t>Nov</t>
  </si>
  <si>
    <t>Dec</t>
  </si>
  <si>
    <t>Expenses</t>
  </si>
  <si>
    <t>Personal</t>
  </si>
  <si>
    <t>College</t>
  </si>
  <si>
    <t>Stationary</t>
  </si>
  <si>
    <t>Mobile</t>
  </si>
  <si>
    <t>Transportation</t>
  </si>
  <si>
    <t>Auto</t>
  </si>
  <si>
    <t>Clothing</t>
  </si>
  <si>
    <t>Pocket Money</t>
  </si>
  <si>
    <t>Dad</t>
  </si>
  <si>
    <t>Mom</t>
  </si>
  <si>
    <t>Online Course</t>
  </si>
  <si>
    <t>Book</t>
  </si>
  <si>
    <t xml:space="preserve">Main </t>
  </si>
  <si>
    <t>Side</t>
  </si>
  <si>
    <t>Form</t>
  </si>
  <si>
    <t>Fuel</t>
  </si>
  <si>
    <t>Lens</t>
  </si>
  <si>
    <t>April</t>
  </si>
  <si>
    <t>Food</t>
  </si>
  <si>
    <t>Friend</t>
  </si>
  <si>
    <t>Other</t>
  </si>
  <si>
    <t>June</t>
  </si>
  <si>
    <t>Friends</t>
  </si>
  <si>
    <t>July</t>
  </si>
  <si>
    <t>August</t>
  </si>
  <si>
    <t>September</t>
  </si>
  <si>
    <t>October</t>
  </si>
  <si>
    <t>November</t>
  </si>
  <si>
    <t>December</t>
  </si>
  <si>
    <t>Savings</t>
  </si>
  <si>
    <t>Assets</t>
  </si>
  <si>
    <t>Gold</t>
  </si>
  <si>
    <t>SIP</t>
  </si>
  <si>
    <t>Mutual funds</t>
  </si>
  <si>
    <t>Money</t>
  </si>
  <si>
    <t>J</t>
  </si>
  <si>
    <t>Column1</t>
  </si>
  <si>
    <t>Column2</t>
  </si>
  <si>
    <t>Jan,2022</t>
  </si>
  <si>
    <t>Feb,2022</t>
  </si>
  <si>
    <t>Mar,2022</t>
  </si>
  <si>
    <t>Apr,2022</t>
  </si>
  <si>
    <t>May,2022</t>
  </si>
  <si>
    <t>Jun,2022</t>
  </si>
  <si>
    <t>Jul,2022</t>
  </si>
  <si>
    <t>Aug,2022</t>
  </si>
  <si>
    <t>Sep,2022</t>
  </si>
  <si>
    <t>Oct,2022</t>
  </si>
  <si>
    <t>Nov,2022</t>
  </si>
  <si>
    <t>Dec,2022</t>
  </si>
  <si>
    <t>Row Labels</t>
  </si>
  <si>
    <t>Grand Total</t>
  </si>
  <si>
    <t>Sum of Amount</t>
  </si>
  <si>
    <t>Available Balance</t>
  </si>
  <si>
    <t>Expenses by month</t>
  </si>
  <si>
    <t>Pocket Money by Month</t>
  </si>
  <si>
    <t>Column Labels</t>
  </si>
  <si>
    <t>Max Pocket Money</t>
  </si>
  <si>
    <t>Max Expenses</t>
  </si>
  <si>
    <t xml:space="preserve">Total net worth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</si>
</sst>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quot;₹&quot;\ * #,##0.00_ ;_ &quot;₹&quot;\ * \-#,##0.00_ ;_ &quot;₹&quot;\ * &quot;-&quot;??_ ;_ @_ "/>
    <numFmt numFmtId="164" formatCode="&quot;₹&quot;\ #,##0.00"/>
    <numFmt numFmtId="165" formatCode="&quot;₹&quot;\ #,##0"/>
  </numFmts>
  <fonts count="19" x14ac:knownFonts="1">
    <font>
      <sz val="11"/>
      <color theme="1"/>
      <name val="Calibri"/>
      <family val="2"/>
      <scheme val="minor"/>
    </font>
    <font>
      <sz val="8"/>
      <name val="Calibri"/>
      <family val="2"/>
      <scheme val="minor"/>
    </font>
    <font>
      <sz val="11"/>
      <color theme="0"/>
      <name val="Calibri"/>
      <family val="2"/>
      <scheme val="minor"/>
    </font>
    <font>
      <sz val="11"/>
      <color rgb="FFF9F9F9"/>
      <name val="Calibri"/>
      <family val="2"/>
      <scheme val="minor"/>
    </font>
    <font>
      <b/>
      <sz val="11"/>
      <color rgb="FFF2617B"/>
      <name val="Calibri"/>
      <family val="2"/>
      <scheme val="minor"/>
    </font>
    <font>
      <b/>
      <sz val="11"/>
      <color rgb="FF268A6B"/>
      <name val="Calibri"/>
      <family val="2"/>
      <scheme val="minor"/>
    </font>
    <font>
      <b/>
      <sz val="11"/>
      <color rgb="FF003C4F"/>
      <name val="Calibri"/>
      <family val="2"/>
      <scheme val="minor"/>
    </font>
    <font>
      <b/>
      <sz val="11"/>
      <color theme="1"/>
      <name val="Constantia"/>
      <family val="1"/>
    </font>
    <font>
      <b/>
      <sz val="11"/>
      <color theme="2" tint="-0.499984740745262"/>
      <name val="Constantia"/>
      <family val="1"/>
    </font>
    <font>
      <sz val="11"/>
      <color theme="1"/>
      <name val="Calibri"/>
      <family val="2"/>
      <scheme val="minor"/>
    </font>
    <font>
      <sz val="11"/>
      <color rgb="FFF04465"/>
      <name val="Calibri"/>
      <family val="2"/>
      <scheme val="minor"/>
    </font>
    <font>
      <sz val="11"/>
      <color rgb="FF268A6B"/>
      <name val="Calibri"/>
      <family val="2"/>
      <scheme val="minor"/>
    </font>
    <font>
      <sz val="11"/>
      <color rgb="FF003C4F"/>
      <name val="Calibri"/>
      <family val="2"/>
      <scheme val="minor"/>
    </font>
    <font>
      <sz val="11"/>
      <color rgb="FFF18E19"/>
      <name val="Calibri"/>
      <family val="2"/>
      <scheme val="minor"/>
    </font>
    <font>
      <b/>
      <sz val="11"/>
      <color theme="1"/>
      <name val="Calibri"/>
      <family val="2"/>
      <scheme val="minor"/>
    </font>
    <font>
      <sz val="11"/>
      <color rgb="FF09C9C8"/>
      <name val="Calibri"/>
      <family val="2"/>
      <scheme val="minor"/>
    </font>
    <font>
      <sz val="11"/>
      <color rgb="FFF2617B"/>
      <name val="Calibri"/>
      <family val="2"/>
      <scheme val="minor"/>
    </font>
    <font>
      <sz val="11"/>
      <color rgb="FF00B050"/>
      <name val="Calibri"/>
      <family val="2"/>
      <scheme val="minor"/>
    </font>
    <font>
      <b/>
      <sz val="14"/>
      <color theme="0"/>
      <name val="Calibri"/>
      <family val="2"/>
      <scheme val="minor"/>
    </font>
  </fonts>
  <fills count="4">
    <fill>
      <patternFill patternType="none"/>
    </fill>
    <fill>
      <patternFill patternType="gray125"/>
    </fill>
    <fill>
      <patternFill patternType="solid">
        <fgColor rgb="FFF9F9F9"/>
        <bgColor indexed="64"/>
      </patternFill>
    </fill>
    <fill>
      <patternFill patternType="solid">
        <fgColor rgb="FF7F778A"/>
        <bgColor indexed="64"/>
      </patternFill>
    </fill>
  </fills>
  <borders count="4">
    <border>
      <left/>
      <right/>
      <top/>
      <bottom/>
      <diagonal/>
    </border>
    <border>
      <left/>
      <right/>
      <top/>
      <bottom style="dashed">
        <color auto="1"/>
      </bottom>
      <diagonal/>
    </border>
    <border>
      <left/>
      <right style="dashed">
        <color auto="1"/>
      </right>
      <top/>
      <bottom/>
      <diagonal/>
    </border>
    <border>
      <left/>
      <right style="thin">
        <color indexed="64"/>
      </right>
      <top/>
      <bottom/>
      <diagonal/>
    </border>
  </borders>
  <cellStyleXfs count="2">
    <xf numFmtId="0" fontId="0" fillId="0" borderId="0"/>
    <xf numFmtId="44" fontId="9" fillId="0" borderId="0" applyFont="0" applyFill="0" applyBorder="0" applyAlignment="0" applyProtection="0"/>
  </cellStyleXfs>
  <cellXfs count="48">
    <xf numFmtId="0" fontId="0" fillId="0" borderId="0" xfId="0"/>
    <xf numFmtId="0" fontId="0" fillId="2" borderId="0" xfId="0" applyFill="1"/>
    <xf numFmtId="164" fontId="0" fillId="0" borderId="0" xfId="0" applyNumberFormat="1"/>
    <xf numFmtId="0" fontId="2" fillId="2" borderId="0" xfId="0" applyFont="1" applyFill="1"/>
    <xf numFmtId="164" fontId="2" fillId="2" borderId="0" xfId="0" applyNumberFormat="1" applyFont="1" applyFill="1"/>
    <xf numFmtId="164" fontId="0" fillId="2" borderId="0" xfId="0" applyNumberFormat="1" applyFill="1"/>
    <xf numFmtId="0" fontId="3" fillId="2" borderId="0" xfId="0" applyFont="1" applyFill="1"/>
    <xf numFmtId="164" fontId="4" fillId="2" borderId="0" xfId="0" applyNumberFormat="1" applyFont="1" applyFill="1"/>
    <xf numFmtId="164" fontId="5" fillId="2" borderId="0" xfId="0" applyNumberFormat="1" applyFont="1" applyFill="1"/>
    <xf numFmtId="0" fontId="6" fillId="2" borderId="0" xfId="0" applyFont="1" applyFill="1"/>
    <xf numFmtId="0" fontId="0" fillId="3" borderId="0" xfId="0" applyFill="1"/>
    <xf numFmtId="0" fontId="3" fillId="3" borderId="0" xfId="0" applyFont="1" applyFill="1"/>
    <xf numFmtId="0" fontId="2" fillId="3" borderId="0" xfId="0" applyFont="1" applyFill="1"/>
    <xf numFmtId="0" fontId="7" fillId="2" borderId="0" xfId="0" applyFont="1" applyFill="1"/>
    <xf numFmtId="164" fontId="7" fillId="2" borderId="0" xfId="0" applyNumberFormat="1" applyFont="1" applyFill="1"/>
    <xf numFmtId="0" fontId="8" fillId="2" borderId="0" xfId="0" applyFont="1" applyFill="1" applyAlignment="1">
      <alignment horizontal="right"/>
    </xf>
    <xf numFmtId="0" fontId="8" fillId="2" borderId="0" xfId="0" applyFont="1" applyFill="1" applyAlignment="1">
      <alignment horizontal="left"/>
    </xf>
    <xf numFmtId="0" fontId="0" fillId="0" borderId="0" xfId="0" pivotButton="1"/>
    <xf numFmtId="0" fontId="0" fillId="0" borderId="0" xfId="0" applyAlignment="1">
      <alignment horizontal="left"/>
    </xf>
    <xf numFmtId="0" fontId="10" fillId="0" borderId="0" xfId="0" applyFont="1"/>
    <xf numFmtId="0" fontId="11" fillId="0" borderId="0" xfId="0" applyFont="1"/>
    <xf numFmtId="0" fontId="12" fillId="0" borderId="0" xfId="0" applyFont="1" applyAlignment="1">
      <alignment horizontal="left"/>
    </xf>
    <xf numFmtId="165" fontId="12" fillId="0" borderId="0" xfId="1" applyNumberFormat="1" applyFont="1" applyBorder="1"/>
    <xf numFmtId="0" fontId="10" fillId="0" borderId="0" xfId="0" applyFont="1" applyAlignment="1">
      <alignment horizontal="left"/>
    </xf>
    <xf numFmtId="165" fontId="10" fillId="0" borderId="0" xfId="0" applyNumberFormat="1" applyFont="1"/>
    <xf numFmtId="0" fontId="12" fillId="0" borderId="1" xfId="0" applyFont="1" applyBorder="1" applyAlignment="1">
      <alignment horizontal="left"/>
    </xf>
    <xf numFmtId="165" fontId="12" fillId="0" borderId="1" xfId="1" applyNumberFormat="1" applyFont="1" applyBorder="1"/>
    <xf numFmtId="165" fontId="0" fillId="0" borderId="0" xfId="1" applyNumberFormat="1" applyFont="1" applyBorder="1" applyAlignment="1"/>
    <xf numFmtId="165" fontId="0" fillId="0" borderId="1" xfId="1" applyNumberFormat="1" applyFont="1" applyBorder="1" applyAlignment="1">
      <alignment horizontal="right"/>
    </xf>
    <xf numFmtId="165" fontId="11" fillId="0" borderId="0" xfId="1" applyNumberFormat="1" applyFont="1" applyBorder="1" applyAlignment="1">
      <alignment horizontal="right"/>
    </xf>
    <xf numFmtId="0" fontId="12" fillId="0" borderId="0" xfId="0" applyFont="1"/>
    <xf numFmtId="165" fontId="13" fillId="0" borderId="0" xfId="0" applyNumberFormat="1" applyFont="1"/>
    <xf numFmtId="0" fontId="0" fillId="0" borderId="2" xfId="0" applyBorder="1"/>
    <xf numFmtId="165" fontId="12" fillId="0" borderId="2" xfId="1" applyNumberFormat="1" applyFont="1" applyBorder="1"/>
    <xf numFmtId="165" fontId="10" fillId="0" borderId="2" xfId="0" applyNumberFormat="1" applyFont="1" applyBorder="1"/>
    <xf numFmtId="165" fontId="0" fillId="0" borderId="2" xfId="1" applyNumberFormat="1" applyFont="1" applyBorder="1" applyAlignment="1"/>
    <xf numFmtId="165" fontId="0" fillId="0" borderId="2" xfId="1" applyNumberFormat="1" applyFont="1" applyBorder="1" applyAlignment="1">
      <alignment horizontal="right"/>
    </xf>
    <xf numFmtId="165" fontId="11" fillId="0" borderId="2" xfId="1" applyNumberFormat="1" applyFont="1" applyBorder="1" applyAlignment="1">
      <alignment horizontal="right"/>
    </xf>
    <xf numFmtId="0" fontId="14" fillId="2" borderId="0" xfId="0" applyFont="1" applyFill="1"/>
    <xf numFmtId="0" fontId="0" fillId="0" borderId="3" xfId="0" applyBorder="1"/>
    <xf numFmtId="0" fontId="16" fillId="0" borderId="0" xfId="0" applyFont="1"/>
    <xf numFmtId="0" fontId="15" fillId="0" borderId="0" xfId="0" applyFont="1"/>
    <xf numFmtId="0" fontId="17" fillId="0" borderId="0" xfId="0" applyFont="1"/>
    <xf numFmtId="165" fontId="14" fillId="0" borderId="0" xfId="0" applyNumberFormat="1" applyFont="1"/>
    <xf numFmtId="165" fontId="15" fillId="0" borderId="0" xfId="0" applyNumberFormat="1" applyFont="1"/>
    <xf numFmtId="0" fontId="13" fillId="0" borderId="0" xfId="0" applyFont="1"/>
    <xf numFmtId="165" fontId="18" fillId="0" borderId="0" xfId="0" applyNumberFormat="1" applyFont="1"/>
    <xf numFmtId="0" fontId="0" fillId="0" borderId="0" xfId="0" applyNumberFormat="1"/>
  </cellXfs>
  <cellStyles count="2">
    <cellStyle name="Currency" xfId="1" builtinId="4"/>
    <cellStyle name="Normal" xfId="0" builtinId="0"/>
  </cellStyles>
  <dxfs count="23">
    <dxf>
      <numFmt numFmtId="164" formatCode="&quot;₹&quot;\ #,##0.00"/>
    </dxf>
    <dxf>
      <numFmt numFmtId="164" formatCode="&quot;₹&quot;\ #,##0.00"/>
    </dxf>
    <dxf>
      <font>
        <b/>
        <strike val="0"/>
        <outline val="0"/>
        <shadow val="0"/>
        <u val="none"/>
        <vertAlign val="baseline"/>
        <sz val="11"/>
        <color theme="1"/>
        <name val="Constantia"/>
        <family val="1"/>
        <scheme val="none"/>
      </font>
      <numFmt numFmtId="164" formatCode="&quot;₹&quot;\ #,##0.00"/>
      <fill>
        <patternFill patternType="solid">
          <fgColor indexed="64"/>
          <bgColor rgb="FFF9F9F9"/>
        </patternFill>
      </fill>
    </dxf>
    <dxf>
      <font>
        <b/>
        <strike val="0"/>
        <outline val="0"/>
        <shadow val="0"/>
        <u val="none"/>
        <vertAlign val="baseline"/>
        <sz val="11"/>
        <color theme="1"/>
        <name val="Constantia"/>
        <family val="1"/>
        <scheme val="none"/>
      </font>
      <fill>
        <patternFill patternType="solid">
          <fgColor indexed="64"/>
          <bgColor rgb="FFF9F9F9"/>
        </patternFill>
      </fill>
    </dxf>
    <dxf>
      <font>
        <b/>
        <strike val="0"/>
        <outline val="0"/>
        <shadow val="0"/>
        <u val="none"/>
        <vertAlign val="baseline"/>
        <sz val="11"/>
        <color theme="1"/>
        <name val="Constantia"/>
        <family val="1"/>
        <scheme val="none"/>
      </font>
      <fill>
        <patternFill patternType="solid">
          <fgColor indexed="64"/>
          <bgColor rgb="FFF9F9F9"/>
        </patternFill>
      </fill>
    </dxf>
    <dxf>
      <font>
        <strike val="0"/>
        <outline val="0"/>
        <shadow val="0"/>
        <u val="none"/>
        <vertAlign val="baseline"/>
        <sz val="11"/>
        <color rgb="FFF9F9F9"/>
        <name val="Calibri"/>
        <family val="2"/>
        <scheme val="minor"/>
      </font>
      <fill>
        <patternFill patternType="solid">
          <fgColor indexed="64"/>
          <bgColor rgb="FFF9F9F9"/>
        </patternFill>
      </fill>
    </dxf>
    <dxf>
      <font>
        <b/>
        <strike val="0"/>
        <outline val="0"/>
        <shadow val="0"/>
        <u val="none"/>
        <vertAlign val="baseline"/>
        <sz val="11"/>
        <color theme="1"/>
        <name val="Constantia"/>
        <family val="1"/>
        <scheme val="none"/>
      </font>
      <numFmt numFmtId="164" formatCode="&quot;₹&quot;\ #,##0.00"/>
      <fill>
        <patternFill patternType="solid">
          <fgColor indexed="64"/>
          <bgColor rgb="FFF9F9F9"/>
        </patternFill>
      </fill>
    </dxf>
    <dxf>
      <font>
        <b/>
        <strike val="0"/>
        <outline val="0"/>
        <shadow val="0"/>
        <u val="none"/>
        <vertAlign val="baseline"/>
        <sz val="11"/>
        <color theme="2" tint="-0.499984740745262"/>
        <name val="Constantia"/>
        <family val="1"/>
        <scheme val="none"/>
      </font>
      <fill>
        <patternFill patternType="solid">
          <fgColor indexed="64"/>
          <bgColor rgb="FFF9F9F9"/>
        </patternFill>
      </fill>
      <alignment horizontal="right" vertical="bottom" textRotation="0" wrapText="0" indent="0" justifyLastLine="0" shrinkToFit="0" readingOrder="0"/>
    </dxf>
    <dxf>
      <font>
        <b/>
        <strike val="0"/>
        <outline val="0"/>
        <shadow val="0"/>
        <u val="none"/>
        <vertAlign val="baseline"/>
        <sz val="11"/>
        <color theme="1"/>
        <name val="Constantia"/>
        <family val="1"/>
        <scheme val="none"/>
      </font>
      <fill>
        <patternFill patternType="solid">
          <fgColor indexed="64"/>
          <bgColor rgb="FFF9F9F9"/>
        </patternFill>
      </fill>
    </dxf>
    <dxf>
      <numFmt numFmtId="164" formatCode="&quot;₹&quot;\ #,##0.00"/>
      <fill>
        <patternFill patternType="solid">
          <fgColor indexed="64"/>
          <bgColor rgb="FFF9F9F9"/>
        </patternFill>
      </fill>
    </dxf>
    <dxf>
      <fill>
        <patternFill patternType="solid">
          <fgColor indexed="64"/>
          <bgColor rgb="FFF9F9F9"/>
        </patternFill>
      </fill>
    </dxf>
    <dxf>
      <font>
        <strike val="0"/>
        <outline val="0"/>
        <shadow val="0"/>
        <u val="none"/>
        <vertAlign val="baseline"/>
        <sz val="11"/>
        <color theme="0"/>
        <name val="Calibri"/>
        <family val="2"/>
        <scheme val="minor"/>
      </font>
      <fill>
        <patternFill patternType="solid">
          <fgColor indexed="64"/>
          <bgColor rgb="FFF9F9F9"/>
        </patternFill>
      </fill>
    </dxf>
    <dxf>
      <font>
        <strike val="0"/>
        <outline val="0"/>
        <shadow val="0"/>
        <u val="none"/>
        <vertAlign val="baseline"/>
        <sz val="11"/>
        <color theme="0"/>
        <name val="Calibri"/>
        <family val="2"/>
        <scheme val="minor"/>
      </font>
      <fill>
        <patternFill patternType="solid">
          <fgColor indexed="64"/>
          <bgColor rgb="FFF9F9F9"/>
        </patternFill>
      </fill>
    </dxf>
    <dxf>
      <font>
        <strike val="0"/>
        <outline val="0"/>
        <shadow val="0"/>
        <u val="none"/>
        <vertAlign val="baseline"/>
        <sz val="11"/>
        <color rgb="FFF9F9F9"/>
        <name val="Calibri"/>
        <family val="2"/>
        <scheme val="minor"/>
      </font>
      <fill>
        <patternFill>
          <fgColor indexed="64"/>
          <bgColor rgb="FFF9F9F9"/>
        </patternFill>
      </fill>
    </dxf>
    <dxf>
      <font>
        <b/>
        <strike val="0"/>
        <outline val="0"/>
        <shadow val="0"/>
        <u val="none"/>
        <vertAlign val="baseline"/>
        <sz val="11"/>
        <color theme="1"/>
        <name val="Constantia"/>
        <family val="1"/>
        <scheme val="none"/>
      </font>
      <numFmt numFmtId="164" formatCode="&quot;₹&quot;\ #,##0.00"/>
      <fill>
        <patternFill patternType="solid">
          <fgColor indexed="64"/>
          <bgColor rgb="FFF9F9F9"/>
        </patternFill>
      </fill>
    </dxf>
    <dxf>
      <font>
        <b/>
        <strike val="0"/>
        <outline val="0"/>
        <shadow val="0"/>
        <u val="none"/>
        <vertAlign val="baseline"/>
        <sz val="11"/>
        <color theme="1"/>
        <name val="Constantia"/>
        <family val="1"/>
        <scheme val="none"/>
      </font>
      <fill>
        <patternFill patternType="solid">
          <fgColor indexed="64"/>
          <bgColor rgb="FFF9F9F9"/>
        </patternFill>
      </fill>
    </dxf>
    <dxf>
      <font>
        <b/>
        <strike val="0"/>
        <outline val="0"/>
        <shadow val="0"/>
        <u val="none"/>
        <vertAlign val="baseline"/>
        <sz val="11"/>
        <color rgb="FF000000"/>
        <name val="Constantia"/>
        <family val="1"/>
        <scheme val="none"/>
      </font>
      <fill>
        <patternFill patternType="solid">
          <fgColor rgb="FF000000"/>
          <bgColor rgb="FFF9F9F9"/>
        </patternFill>
      </fill>
    </dxf>
    <dxf>
      <font>
        <strike val="0"/>
        <outline val="0"/>
        <shadow val="0"/>
        <u val="none"/>
        <vertAlign val="baseline"/>
        <sz val="11"/>
        <color rgb="FFF9F9F9"/>
        <name val="Calibri"/>
        <family val="2"/>
        <scheme val="minor"/>
      </font>
      <fill>
        <patternFill patternType="solid">
          <fgColor indexed="64"/>
          <bgColor rgb="FFF9F9F9"/>
        </patternFill>
      </fill>
    </dxf>
    <dxf>
      <fill>
        <patternFill patternType="solid">
          <fgColor indexed="64"/>
          <bgColor rgb="FFF9F9F9"/>
        </patternFill>
      </fill>
    </dxf>
    <dxf>
      <fill>
        <patternFill patternType="solid">
          <fgColor indexed="64"/>
          <bgColor rgb="FFF9F9F9"/>
        </patternFill>
      </fill>
    </dxf>
    <dxf>
      <fill>
        <patternFill patternType="solid">
          <fgColor indexed="64"/>
          <bgColor rgb="FFF9F9F9"/>
        </patternFill>
      </fill>
    </dxf>
    <dxf>
      <font>
        <b/>
        <i val="0"/>
        <sz val="12"/>
        <color theme="0"/>
      </font>
    </dxf>
    <dxf>
      <fill>
        <patternFill>
          <bgColor theme="1"/>
        </patternFill>
      </fill>
    </dxf>
  </dxfs>
  <tableStyles count="2" defaultTableStyle="TableStyleMedium2" defaultPivotStyle="PivotStyleLight16">
    <tableStyle name="Slicer Style 1" pivot="0" table="0" count="1" xr9:uid="{E3908495-4D8A-4631-BD26-9D861C05FBCD}"/>
    <tableStyle name="Slicer Style 2" pivot="0" table="0" count="4" xr9:uid="{77BA3248-69F5-4455-8428-8487B9D4BE08}">
      <tableStyleElement type="wholeTable" dxfId="22"/>
      <tableStyleElement type="headerRow" dxfId="21"/>
    </tableStyle>
  </tableStyles>
  <colors>
    <mruColors>
      <color rgb="FFF9F9F9"/>
      <color rgb="FF09C9C8"/>
      <color rgb="FFF18E19"/>
      <color rgb="FFF04465"/>
      <color rgb="FFDCA3A0"/>
      <color rgb="FFF2617B"/>
      <color rgb="FF003C4F"/>
      <color rgb="FF268A6B"/>
      <color rgb="FFCF7326"/>
      <color rgb="FFDDDDDD"/>
    </mruColors>
  </colors>
  <extLst>
    <ext xmlns:x14="http://schemas.microsoft.com/office/spreadsheetml/2009/9/main" uri="{46F421CA-312F-682f-3DD2-61675219B42D}">
      <x14:dxfs count="3">
        <dxf>
          <font>
            <b/>
            <i val="0"/>
            <sz val="14"/>
            <color rgb="FFCF7326"/>
            <name val="Calibri"/>
            <family val="2"/>
            <scheme val="minor"/>
          </font>
        </dxf>
        <dxf>
          <font>
            <b/>
            <i val="0"/>
            <sz val="14"/>
            <color theme="0"/>
          </font>
        </dxf>
        <dxf>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hoveredUnselectedItemWithData" dxfId="2"/>
          </x14:slicerStyleElements>
        </x14:slicerStyle>
        <x14:slicerStyle name="Slicer Style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7(AutoRecovered).xlsx]Sheet2!no_slicer_3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rgbClr val="DCA3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Sheet2!$X$7:$X$8</c:f>
              <c:strCache>
                <c:ptCount val="1"/>
                <c:pt idx="0">
                  <c:v>Expenses</c:v>
                </c:pt>
              </c:strCache>
            </c:strRef>
          </c:tx>
          <c:spPr>
            <a:ln w="19050" cap="rnd">
              <a:solidFill>
                <a:schemeClr val="tx1"/>
              </a:solidFill>
              <a:round/>
            </a:ln>
            <a:effectLst/>
          </c:spPr>
          <c:marker>
            <c:symbol val="none"/>
          </c:marker>
          <c:cat>
            <c:strRef>
              <c:f>Sheet2!$W$9:$W$21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Sheet2!$X$9:$X$21</c:f>
              <c:numCache>
                <c:formatCode>General</c:formatCode>
                <c:ptCount val="12"/>
                <c:pt idx="0">
                  <c:v>2828</c:v>
                </c:pt>
                <c:pt idx="1">
                  <c:v>7367</c:v>
                </c:pt>
                <c:pt idx="2">
                  <c:v>1211</c:v>
                </c:pt>
                <c:pt idx="3">
                  <c:v>8741</c:v>
                </c:pt>
                <c:pt idx="4">
                  <c:v>3141</c:v>
                </c:pt>
                <c:pt idx="5">
                  <c:v>822</c:v>
                </c:pt>
                <c:pt idx="6">
                  <c:v>2302</c:v>
                </c:pt>
                <c:pt idx="7">
                  <c:v>9746</c:v>
                </c:pt>
                <c:pt idx="8">
                  <c:v>2253</c:v>
                </c:pt>
                <c:pt idx="9">
                  <c:v>3428</c:v>
                </c:pt>
                <c:pt idx="10">
                  <c:v>811</c:v>
                </c:pt>
                <c:pt idx="11">
                  <c:v>5242</c:v>
                </c:pt>
              </c:numCache>
            </c:numRef>
          </c:val>
          <c:smooth val="1"/>
          <c:extLst>
            <c:ext xmlns:c16="http://schemas.microsoft.com/office/drawing/2014/chart" uri="{C3380CC4-5D6E-409C-BE32-E72D297353CC}">
              <c16:uniqueId val="{00000000-C7EE-4A9C-BFF4-34E6A6AB498F}"/>
            </c:ext>
          </c:extLst>
        </c:ser>
        <c:ser>
          <c:idx val="1"/>
          <c:order val="1"/>
          <c:tx>
            <c:strRef>
              <c:f>Sheet2!$Y$7:$Y$8</c:f>
              <c:strCache>
                <c:ptCount val="1"/>
                <c:pt idx="0">
                  <c:v>Pocket Money</c:v>
                </c:pt>
              </c:strCache>
            </c:strRef>
          </c:tx>
          <c:spPr>
            <a:ln w="19050" cap="rnd">
              <a:solidFill>
                <a:srgbClr val="DCA3A0"/>
              </a:solidFill>
              <a:round/>
            </a:ln>
            <a:effectLst/>
          </c:spPr>
          <c:marker>
            <c:symbol val="none"/>
          </c:marker>
          <c:cat>
            <c:strRef>
              <c:f>Sheet2!$W$9:$W$21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Sheet2!$Y$9:$Y$21</c:f>
              <c:numCache>
                <c:formatCode>General</c:formatCode>
                <c:ptCount val="12"/>
                <c:pt idx="0">
                  <c:v>15000</c:v>
                </c:pt>
                <c:pt idx="1">
                  <c:v>15000</c:v>
                </c:pt>
                <c:pt idx="2">
                  <c:v>15000</c:v>
                </c:pt>
                <c:pt idx="3">
                  <c:v>22000</c:v>
                </c:pt>
                <c:pt idx="4">
                  <c:v>15000</c:v>
                </c:pt>
                <c:pt idx="5">
                  <c:v>15000</c:v>
                </c:pt>
                <c:pt idx="6">
                  <c:v>15000</c:v>
                </c:pt>
                <c:pt idx="7">
                  <c:v>15000</c:v>
                </c:pt>
                <c:pt idx="8">
                  <c:v>15000</c:v>
                </c:pt>
                <c:pt idx="9">
                  <c:v>15000</c:v>
                </c:pt>
                <c:pt idx="10">
                  <c:v>15000</c:v>
                </c:pt>
                <c:pt idx="11">
                  <c:v>15000</c:v>
                </c:pt>
              </c:numCache>
            </c:numRef>
          </c:val>
          <c:smooth val="1"/>
          <c:extLst>
            <c:ext xmlns:c16="http://schemas.microsoft.com/office/drawing/2014/chart" uri="{C3380CC4-5D6E-409C-BE32-E72D297353CC}">
              <c16:uniqueId val="{00000001-C7EE-4A9C-BFF4-34E6A6AB498F}"/>
            </c:ext>
          </c:extLst>
        </c:ser>
        <c:dLbls>
          <c:showLegendKey val="0"/>
          <c:showVal val="0"/>
          <c:showCatName val="0"/>
          <c:showSerName val="0"/>
          <c:showPercent val="0"/>
          <c:showBubbleSize val="0"/>
        </c:dLbls>
        <c:smooth val="0"/>
        <c:axId val="353342448"/>
        <c:axId val="353335792"/>
      </c:lineChart>
      <c:catAx>
        <c:axId val="35334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crossAx val="353335792"/>
        <c:crosses val="autoZero"/>
        <c:auto val="1"/>
        <c:lblAlgn val="ctr"/>
        <c:lblOffset val="100"/>
        <c:noMultiLvlLbl val="0"/>
      </c:catAx>
      <c:valAx>
        <c:axId val="353335792"/>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crossAx val="35334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latin typeface="Constantia" panose="02030602050306030303" pitchFamily="18" charset="0"/>
              </a:rPr>
              <a:t>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'Assets &amp; Gold'!$Q$19</c:f>
              <c:strCache>
                <c:ptCount val="1"/>
                <c:pt idx="0">
                  <c:v>Amount</c:v>
                </c:pt>
              </c:strCache>
            </c:strRef>
          </c:tx>
          <c:dPt>
            <c:idx val="0"/>
            <c:bubble3D val="0"/>
            <c:spPr>
              <a:solidFill>
                <a:srgbClr val="003C4F"/>
              </a:solidFill>
              <a:ln w="19050">
                <a:solidFill>
                  <a:schemeClr val="lt1"/>
                </a:solidFill>
              </a:ln>
              <a:effectLst/>
            </c:spPr>
            <c:extLst>
              <c:ext xmlns:c16="http://schemas.microsoft.com/office/drawing/2014/chart" uri="{C3380CC4-5D6E-409C-BE32-E72D297353CC}">
                <c16:uniqueId val="{00000002-986C-45E1-8DCC-C26DDD5FFC9B}"/>
              </c:ext>
            </c:extLst>
          </c:dPt>
          <c:dPt>
            <c:idx val="1"/>
            <c:bubble3D val="0"/>
            <c:spPr>
              <a:solidFill>
                <a:srgbClr val="09C9C8"/>
              </a:solidFill>
              <a:ln w="19050">
                <a:solidFill>
                  <a:schemeClr val="lt1"/>
                </a:solidFill>
              </a:ln>
              <a:effectLst/>
            </c:spPr>
            <c:extLst>
              <c:ext xmlns:c16="http://schemas.microsoft.com/office/drawing/2014/chart" uri="{C3380CC4-5D6E-409C-BE32-E72D297353CC}">
                <c16:uniqueId val="{00000003-986C-45E1-8DCC-C26DDD5FFC9B}"/>
              </c:ext>
            </c:extLst>
          </c:dPt>
          <c:dPt>
            <c:idx val="2"/>
            <c:bubble3D val="0"/>
            <c:spPr>
              <a:solidFill>
                <a:srgbClr val="F2617B"/>
              </a:solidFill>
              <a:ln w="19050">
                <a:solidFill>
                  <a:schemeClr val="lt1"/>
                </a:solidFill>
              </a:ln>
              <a:effectLst/>
            </c:spPr>
            <c:extLst>
              <c:ext xmlns:c16="http://schemas.microsoft.com/office/drawing/2014/chart" uri="{C3380CC4-5D6E-409C-BE32-E72D297353CC}">
                <c16:uniqueId val="{00000001-986C-45E1-8DCC-C26DDD5FFC9B}"/>
              </c:ext>
            </c:extLst>
          </c:dPt>
          <c:cat>
            <c:strRef>
              <c:f>'Assets &amp; Gold'!$P$20:$P$22</c:f>
              <c:strCache>
                <c:ptCount val="3"/>
                <c:pt idx="0">
                  <c:v>Gold</c:v>
                </c:pt>
                <c:pt idx="1">
                  <c:v>SIP</c:v>
                </c:pt>
                <c:pt idx="2">
                  <c:v>Mutual funds</c:v>
                </c:pt>
              </c:strCache>
            </c:strRef>
          </c:cat>
          <c:val>
            <c:numRef>
              <c:f>'Assets &amp; Gold'!$Q$20:$Q$22</c:f>
              <c:numCache>
                <c:formatCode>"₹"\ #,##0.00</c:formatCode>
                <c:ptCount val="3"/>
                <c:pt idx="0">
                  <c:v>20000</c:v>
                </c:pt>
                <c:pt idx="1">
                  <c:v>100000</c:v>
                </c:pt>
                <c:pt idx="2">
                  <c:v>50000</c:v>
                </c:pt>
              </c:numCache>
            </c:numRef>
          </c:val>
          <c:extLst>
            <c:ext xmlns:c16="http://schemas.microsoft.com/office/drawing/2014/chart" uri="{C3380CC4-5D6E-409C-BE32-E72D297353CC}">
              <c16:uniqueId val="{00000000-986C-45E1-8DCC-C26DDD5FFC9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svg"/><Relationship Id="rId18" Type="http://schemas.openxmlformats.org/officeDocument/2006/relationships/image" Target="../media/image15.png"/><Relationship Id="rId3" Type="http://schemas.openxmlformats.org/officeDocument/2006/relationships/hyperlink" Target="#'Assets &amp; Gold'!A1"/><Relationship Id="rId21" Type="http://schemas.openxmlformats.org/officeDocument/2006/relationships/image" Target="../media/image17.gif"/><Relationship Id="rId7" Type="http://schemas.openxmlformats.org/officeDocument/2006/relationships/image" Target="../media/image4.svg"/><Relationship Id="rId12" Type="http://schemas.openxmlformats.org/officeDocument/2006/relationships/image" Target="../media/image9.png"/><Relationship Id="rId17" Type="http://schemas.openxmlformats.org/officeDocument/2006/relationships/image" Target="../media/image14.svg"/><Relationship Id="rId2" Type="http://schemas.openxmlformats.org/officeDocument/2006/relationships/hyperlink" Target="#'Pocket Money &amp; Expenses'!A1"/><Relationship Id="rId16" Type="http://schemas.openxmlformats.org/officeDocument/2006/relationships/image" Target="../media/image13.png"/><Relationship Id="rId20" Type="http://schemas.openxmlformats.org/officeDocument/2006/relationships/chart" Target="../charts/chart1.xml"/><Relationship Id="rId1" Type="http://schemas.openxmlformats.org/officeDocument/2006/relationships/hyperlink" Target="#Dashboard!A1"/><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image" Target="../media/image2.svg"/><Relationship Id="rId15" Type="http://schemas.openxmlformats.org/officeDocument/2006/relationships/image" Target="../media/image12.svg"/><Relationship Id="rId10" Type="http://schemas.openxmlformats.org/officeDocument/2006/relationships/image" Target="../media/image7.png"/><Relationship Id="rId19" Type="http://schemas.openxmlformats.org/officeDocument/2006/relationships/image" Target="../media/image16.svg"/><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image" Target="../media/image11.png"/><Relationship Id="rId22" Type="http://schemas.openxmlformats.org/officeDocument/2006/relationships/hyperlink" Target="https://ozukiology.blogspot.com/2021/08/cool-black-background-gif-sphere.html"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Assets &amp; Gold'!A1"/><Relationship Id="rId7" Type="http://schemas.openxmlformats.org/officeDocument/2006/relationships/image" Target="../media/image21.svg"/><Relationship Id="rId2" Type="http://schemas.openxmlformats.org/officeDocument/2006/relationships/hyperlink" Target="#'Pocket Money &amp; Expenses'!A1"/><Relationship Id="rId1" Type="http://schemas.openxmlformats.org/officeDocument/2006/relationships/hyperlink" Target="#Dashboard!A1"/><Relationship Id="rId6" Type="http://schemas.openxmlformats.org/officeDocument/2006/relationships/image" Target="../media/image20.png"/><Relationship Id="rId11" Type="http://schemas.openxmlformats.org/officeDocument/2006/relationships/hyperlink" Target="https://ozukiology.blogspot.com/2021/08/cool-black-background-gif-sphere.html" TargetMode="External"/><Relationship Id="rId5" Type="http://schemas.openxmlformats.org/officeDocument/2006/relationships/image" Target="../media/image19.svg"/><Relationship Id="rId10" Type="http://schemas.openxmlformats.org/officeDocument/2006/relationships/image" Target="../media/image17.gif"/><Relationship Id="rId4" Type="http://schemas.openxmlformats.org/officeDocument/2006/relationships/image" Target="../media/image18.png"/><Relationship Id="rId9" Type="http://schemas.openxmlformats.org/officeDocument/2006/relationships/image" Target="../media/image22.svg"/></Relationships>
</file>

<file path=xl/drawings/_rels/drawing3.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hyperlink" Target="#'Assets &amp; Gold'!A1"/><Relationship Id="rId7" Type="http://schemas.openxmlformats.org/officeDocument/2006/relationships/image" Target="../media/image24.svg"/><Relationship Id="rId12" Type="http://schemas.openxmlformats.org/officeDocument/2006/relationships/hyperlink" Target="https://ozukiology.blogspot.com/2021/08/cool-black-background-gif-sphere.html" TargetMode="External"/><Relationship Id="rId2" Type="http://schemas.openxmlformats.org/officeDocument/2006/relationships/hyperlink" Target="#'Pocket Money &amp; Expenses'!A1"/><Relationship Id="rId1" Type="http://schemas.openxmlformats.org/officeDocument/2006/relationships/hyperlink" Target="#Dashboard!A1"/><Relationship Id="rId6" Type="http://schemas.openxmlformats.org/officeDocument/2006/relationships/image" Target="../media/image3.png"/><Relationship Id="rId11" Type="http://schemas.openxmlformats.org/officeDocument/2006/relationships/image" Target="../media/image17.gif"/><Relationship Id="rId5" Type="http://schemas.openxmlformats.org/officeDocument/2006/relationships/image" Target="../media/image23.svg"/><Relationship Id="rId10" Type="http://schemas.openxmlformats.org/officeDocument/2006/relationships/chart" Target="../charts/chart2.xml"/><Relationship Id="rId4" Type="http://schemas.openxmlformats.org/officeDocument/2006/relationships/image" Target="../media/image18.png"/><Relationship Id="rId9" Type="http://schemas.openxmlformats.org/officeDocument/2006/relationships/image" Target="../media/image26.svg"/></Relationships>
</file>

<file path=xl/drawings/drawing1.xml><?xml version="1.0" encoding="utf-8"?>
<xdr:wsDr xmlns:xdr="http://schemas.openxmlformats.org/drawingml/2006/spreadsheetDrawing" xmlns:a="http://schemas.openxmlformats.org/drawingml/2006/main">
  <xdr:twoCellAnchor editAs="absolute">
    <xdr:from>
      <xdr:col>13</xdr:col>
      <xdr:colOff>209177</xdr:colOff>
      <xdr:row>3</xdr:row>
      <xdr:rowOff>194235</xdr:rowOff>
    </xdr:from>
    <xdr:to>
      <xdr:col>17</xdr:col>
      <xdr:colOff>149412</xdr:colOff>
      <xdr:row>5</xdr:row>
      <xdr:rowOff>7471</xdr:rowOff>
    </xdr:to>
    <xdr:sp macro="" textlink="">
      <xdr:nvSpPr>
        <xdr:cNvPr id="2" name="TextBox 1">
          <a:extLst>
            <a:ext uri="{FF2B5EF4-FFF2-40B4-BE49-F238E27FC236}">
              <a16:creationId xmlns:a16="http://schemas.microsoft.com/office/drawing/2014/main" id="{8D7D7CED-8A80-4D0D-AA3F-A848B61BA63C}"/>
            </a:ext>
          </a:extLst>
        </xdr:cNvPr>
        <xdr:cNvSpPr txBox="1"/>
      </xdr:nvSpPr>
      <xdr:spPr>
        <a:xfrm>
          <a:off x="10313297" y="948615"/>
          <a:ext cx="4115995" cy="316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800">
              <a:solidFill>
                <a:schemeClr val="bg1"/>
              </a:solidFill>
              <a:latin typeface="Abadi" panose="020B0604020202020204" pitchFamily="34" charset="0"/>
            </a:rPr>
            <a:t>Lipakshi</a:t>
          </a:r>
          <a:r>
            <a:rPr lang="en-IN" sz="1800" baseline="0">
              <a:solidFill>
                <a:schemeClr val="bg1"/>
              </a:solidFill>
              <a:latin typeface="Abadi" panose="020B0604020202020204" pitchFamily="34" charset="0"/>
            </a:rPr>
            <a:t> Chandrakar</a:t>
          </a:r>
        </a:p>
        <a:p>
          <a:endParaRPr lang="en-IN" sz="1100"/>
        </a:p>
      </xdr:txBody>
    </xdr:sp>
    <xdr:clientData/>
  </xdr:twoCellAnchor>
  <xdr:twoCellAnchor editAs="absolute">
    <xdr:from>
      <xdr:col>0</xdr:col>
      <xdr:colOff>0</xdr:colOff>
      <xdr:row>0</xdr:row>
      <xdr:rowOff>0</xdr:rowOff>
    </xdr:from>
    <xdr:to>
      <xdr:col>22</xdr:col>
      <xdr:colOff>338667</xdr:colOff>
      <xdr:row>34</xdr:row>
      <xdr:rowOff>24581</xdr:rowOff>
    </xdr:to>
    <xdr:grpSp>
      <xdr:nvGrpSpPr>
        <xdr:cNvPr id="3" name="Group 2">
          <a:extLst>
            <a:ext uri="{FF2B5EF4-FFF2-40B4-BE49-F238E27FC236}">
              <a16:creationId xmlns:a16="http://schemas.microsoft.com/office/drawing/2014/main" id="{DAD15C6D-0BDF-4608-8D2C-3D8829EAA161}"/>
            </a:ext>
          </a:extLst>
        </xdr:cNvPr>
        <xdr:cNvGrpSpPr/>
      </xdr:nvGrpSpPr>
      <xdr:grpSpPr>
        <a:xfrm>
          <a:off x="0" y="0"/>
          <a:ext cx="17986963" cy="8660581"/>
          <a:chOff x="0" y="-88573"/>
          <a:chExt cx="14177010" cy="9729512"/>
        </a:xfrm>
      </xdr:grpSpPr>
      <xdr:sp macro="" textlink="">
        <xdr:nvSpPr>
          <xdr:cNvPr id="4" name="Rectangle: Rounded Corners 3">
            <a:extLst>
              <a:ext uri="{FF2B5EF4-FFF2-40B4-BE49-F238E27FC236}">
                <a16:creationId xmlns:a16="http://schemas.microsoft.com/office/drawing/2014/main" id="{3BDC9330-7791-5ABD-A9AE-2E5DD8FAEE4D}"/>
              </a:ext>
            </a:extLst>
          </xdr:cNvPr>
          <xdr:cNvSpPr/>
        </xdr:nvSpPr>
        <xdr:spPr>
          <a:xfrm>
            <a:off x="702581" y="1539240"/>
            <a:ext cx="2540915" cy="709422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solidFill>
                <a:schemeClr val="bg1"/>
              </a:solidFill>
            </a:endParaRPr>
          </a:p>
        </xdr:txBody>
      </xdr:sp>
      <xdr:grpSp>
        <xdr:nvGrpSpPr>
          <xdr:cNvPr id="5" name="Group 4">
            <a:extLst>
              <a:ext uri="{FF2B5EF4-FFF2-40B4-BE49-F238E27FC236}">
                <a16:creationId xmlns:a16="http://schemas.microsoft.com/office/drawing/2014/main" id="{5AC106F0-5B1A-4B3A-5E53-7B4C3CBEE565}"/>
              </a:ext>
            </a:extLst>
          </xdr:cNvPr>
          <xdr:cNvGrpSpPr/>
        </xdr:nvGrpSpPr>
        <xdr:grpSpPr>
          <a:xfrm>
            <a:off x="0" y="-88573"/>
            <a:ext cx="14177010" cy="9729512"/>
            <a:chOff x="0" y="-88573"/>
            <a:chExt cx="14177010" cy="9729512"/>
          </a:xfrm>
        </xdr:grpSpPr>
        <xdr:grpSp>
          <xdr:nvGrpSpPr>
            <xdr:cNvPr id="6" name="Group 5">
              <a:extLst>
                <a:ext uri="{FF2B5EF4-FFF2-40B4-BE49-F238E27FC236}">
                  <a16:creationId xmlns:a16="http://schemas.microsoft.com/office/drawing/2014/main" id="{5D9E83E1-F4D9-A61F-AF35-568EB22E4806}"/>
                </a:ext>
              </a:extLst>
            </xdr:cNvPr>
            <xdr:cNvGrpSpPr/>
          </xdr:nvGrpSpPr>
          <xdr:grpSpPr>
            <a:xfrm>
              <a:off x="0" y="-88573"/>
              <a:ext cx="14177010" cy="9528005"/>
              <a:chOff x="0" y="-78490"/>
              <a:chExt cx="14177010" cy="8443327"/>
            </a:xfrm>
          </xdr:grpSpPr>
          <xdr:grpSp>
            <xdr:nvGrpSpPr>
              <xdr:cNvPr id="12" name="Group 11">
                <a:extLst>
                  <a:ext uri="{FF2B5EF4-FFF2-40B4-BE49-F238E27FC236}">
                    <a16:creationId xmlns:a16="http://schemas.microsoft.com/office/drawing/2014/main" id="{3EB81997-274C-C534-19C5-174429BAEE15}"/>
                  </a:ext>
                </a:extLst>
              </xdr:cNvPr>
              <xdr:cNvGrpSpPr/>
            </xdr:nvGrpSpPr>
            <xdr:grpSpPr>
              <a:xfrm>
                <a:off x="15240" y="0"/>
                <a:ext cx="14161770" cy="1303973"/>
                <a:chOff x="15240" y="0"/>
                <a:chExt cx="13818870" cy="1303973"/>
              </a:xfrm>
            </xdr:grpSpPr>
            <xdr:sp macro="" textlink="">
              <xdr:nvSpPr>
                <xdr:cNvPr id="14" name="Rectangle 13">
                  <a:extLst>
                    <a:ext uri="{FF2B5EF4-FFF2-40B4-BE49-F238E27FC236}">
                      <a16:creationId xmlns:a16="http://schemas.microsoft.com/office/drawing/2014/main" id="{92C2D7C2-C0E9-DC25-EACD-D2329D3FBE83}"/>
                    </a:ext>
                  </a:extLst>
                </xdr:cNvPr>
                <xdr:cNvSpPr/>
              </xdr:nvSpPr>
              <xdr:spPr>
                <a:xfrm>
                  <a:off x="15240" y="0"/>
                  <a:ext cx="1508760" cy="653415"/>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endParaRPr lang="en-US" sz="1100">
                    <a:solidFill>
                      <a:schemeClr val="bg1"/>
                    </a:solidFill>
                    <a:latin typeface="+mn-lt"/>
                    <a:ea typeface="+mn-lt"/>
                    <a:cs typeface="+mn-lt"/>
                  </a:endParaRPr>
                </a:p>
              </xdr:txBody>
            </xdr:sp>
            <xdr:sp macro="" textlink="">
              <xdr:nvSpPr>
                <xdr:cNvPr id="15" name="Rectangle 14">
                  <a:extLst>
                    <a:ext uri="{FF2B5EF4-FFF2-40B4-BE49-F238E27FC236}">
                      <a16:creationId xmlns:a16="http://schemas.microsoft.com/office/drawing/2014/main" id="{8C69A04B-7A94-7889-B7BD-FB42B308499B}"/>
                    </a:ext>
                    <a:ext uri="{147F2762-F138-4A5C-976F-8EAC2B608ADB}">
                      <a16:predDERef xmlns:a16="http://schemas.microsoft.com/office/drawing/2014/main" pred="{9113B6DE-D1DC-0474-1046-74BEAE8DA1F4}"/>
                    </a:ext>
                  </a:extLst>
                </xdr:cNvPr>
                <xdr:cNvSpPr/>
              </xdr:nvSpPr>
              <xdr:spPr>
                <a:xfrm>
                  <a:off x="15240" y="653415"/>
                  <a:ext cx="1261110" cy="624840"/>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bg1"/>
                    </a:solidFill>
                  </a:endParaRPr>
                </a:p>
              </xdr:txBody>
            </xdr:sp>
            <xdr:sp macro="" textlink="">
              <xdr:nvSpPr>
                <xdr:cNvPr id="16" name="Rectangle 15">
                  <a:extLst>
                    <a:ext uri="{FF2B5EF4-FFF2-40B4-BE49-F238E27FC236}">
                      <a16:creationId xmlns:a16="http://schemas.microsoft.com/office/drawing/2014/main" id="{02EB50BE-676E-0D95-AE28-C83E580BE75F}"/>
                    </a:ext>
                    <a:ext uri="{147F2762-F138-4A5C-976F-8EAC2B608ADB}">
                      <a16:predDERef xmlns:a16="http://schemas.microsoft.com/office/drawing/2014/main" pred="{6A915BC1-A626-45C3-A9F4-6593D958EF9F}"/>
                    </a:ext>
                  </a:extLst>
                </xdr:cNvPr>
                <xdr:cNvSpPr/>
              </xdr:nvSpPr>
              <xdr:spPr>
                <a:xfrm>
                  <a:off x="1524000" y="68580"/>
                  <a:ext cx="992505" cy="653415"/>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bg1"/>
                    </a:solidFill>
                  </a:endParaRPr>
                </a:p>
              </xdr:txBody>
            </xdr:sp>
            <xdr:sp macro="" textlink="">
              <xdr:nvSpPr>
                <xdr:cNvPr id="17" name="Rectangle 16">
                  <a:extLst>
                    <a:ext uri="{FF2B5EF4-FFF2-40B4-BE49-F238E27FC236}">
                      <a16:creationId xmlns:a16="http://schemas.microsoft.com/office/drawing/2014/main" id="{CD2851E2-1C65-CDA7-A899-CA0D0F45CFE4}"/>
                    </a:ext>
                    <a:ext uri="{147F2762-F138-4A5C-976F-8EAC2B608ADB}">
                      <a16:predDERef xmlns:a16="http://schemas.microsoft.com/office/drawing/2014/main" pred="{DFD328AD-DDF9-4C6F-A14D-1420D52E8E72}"/>
                    </a:ext>
                  </a:extLst>
                </xdr:cNvPr>
                <xdr:cNvSpPr/>
              </xdr:nvSpPr>
              <xdr:spPr>
                <a:xfrm>
                  <a:off x="1257300" y="653415"/>
                  <a:ext cx="2499360" cy="624840"/>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bg1"/>
                    </a:solidFill>
                  </a:endParaRPr>
                </a:p>
              </xdr:txBody>
            </xdr:sp>
            <xdr:sp macro="" textlink="">
              <xdr:nvSpPr>
                <xdr:cNvPr id="18" name="Oval 17">
                  <a:extLst>
                    <a:ext uri="{FF2B5EF4-FFF2-40B4-BE49-F238E27FC236}">
                      <a16:creationId xmlns:a16="http://schemas.microsoft.com/office/drawing/2014/main" id="{3103EA02-BB04-7EB3-5AF1-913AF475B012}"/>
                    </a:ext>
                    <a:ext uri="{147F2762-F138-4A5C-976F-8EAC2B608ADB}">
                      <a16:predDERef xmlns:a16="http://schemas.microsoft.com/office/drawing/2014/main" pred="{6AE00096-56A3-47EE-B1F5-969FF2D22874}"/>
                    </a:ext>
                  </a:extLst>
                </xdr:cNvPr>
                <xdr:cNvSpPr/>
              </xdr:nvSpPr>
              <xdr:spPr>
                <a:xfrm>
                  <a:off x="100965" y="201930"/>
                  <a:ext cx="219075" cy="20193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solidFill>
                      <a:schemeClr val="bg1"/>
                    </a:solidFill>
                  </a:endParaRPr>
                </a:p>
              </xdr:txBody>
            </xdr:sp>
            <xdr:sp macro="" textlink="">
              <xdr:nvSpPr>
                <xdr:cNvPr id="19" name="Oval 18">
                  <a:extLst>
                    <a:ext uri="{FF2B5EF4-FFF2-40B4-BE49-F238E27FC236}">
                      <a16:creationId xmlns:a16="http://schemas.microsoft.com/office/drawing/2014/main" id="{A95DA267-F512-9321-DCBD-6EB0218CC9F6}"/>
                    </a:ext>
                    <a:ext uri="{147F2762-F138-4A5C-976F-8EAC2B608ADB}">
                      <a16:predDERef xmlns:a16="http://schemas.microsoft.com/office/drawing/2014/main" pred="{78300C9E-E4DE-DA4C-B856-29A171379088}"/>
                    </a:ext>
                  </a:extLst>
                </xdr:cNvPr>
                <xdr:cNvSpPr/>
              </xdr:nvSpPr>
              <xdr:spPr>
                <a:xfrm>
                  <a:off x="567690" y="211455"/>
                  <a:ext cx="226695" cy="20193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bg1"/>
                    </a:solidFill>
                  </a:endParaRPr>
                </a:p>
              </xdr:txBody>
            </xdr:sp>
            <xdr:sp macro="" textlink="">
              <xdr:nvSpPr>
                <xdr:cNvPr id="20" name="Oval 19">
                  <a:extLst>
                    <a:ext uri="{FF2B5EF4-FFF2-40B4-BE49-F238E27FC236}">
                      <a16:creationId xmlns:a16="http://schemas.microsoft.com/office/drawing/2014/main" id="{3B90D646-64E2-0A1B-1414-3618BF14B94B}"/>
                    </a:ext>
                    <a:ext uri="{147F2762-F138-4A5C-976F-8EAC2B608ADB}">
                      <a16:predDERef xmlns:a16="http://schemas.microsoft.com/office/drawing/2014/main" pred="{F158D60C-77BA-4463-9088-3ED9CF4BB957}"/>
                    </a:ext>
                  </a:extLst>
                </xdr:cNvPr>
                <xdr:cNvSpPr/>
              </xdr:nvSpPr>
              <xdr:spPr>
                <a:xfrm>
                  <a:off x="1051560" y="211455"/>
                  <a:ext cx="234315" cy="20193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bg1"/>
                    </a:solidFill>
                  </a:endParaRPr>
                </a:p>
              </xdr:txBody>
            </xdr:sp>
            <xdr:sp macro="" textlink="">
              <xdr:nvSpPr>
                <xdr:cNvPr id="21" name="Rectangle 20">
                  <a:extLst>
                    <a:ext uri="{FF2B5EF4-FFF2-40B4-BE49-F238E27FC236}">
                      <a16:creationId xmlns:a16="http://schemas.microsoft.com/office/drawing/2014/main" id="{69497A4E-544A-59DC-F76E-FA159060DC43}"/>
                    </a:ext>
                    <a:ext uri="{147F2762-F138-4A5C-976F-8EAC2B608ADB}">
                      <a16:predDERef xmlns:a16="http://schemas.microsoft.com/office/drawing/2014/main" pred="{0ED5DBA4-47C2-416E-AD26-BEDF71B673AF}"/>
                    </a:ext>
                  </a:extLst>
                </xdr:cNvPr>
                <xdr:cNvSpPr/>
              </xdr:nvSpPr>
              <xdr:spPr>
                <a:xfrm>
                  <a:off x="2516505" y="0"/>
                  <a:ext cx="1129665" cy="643890"/>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solidFill>
                      <a:schemeClr val="bg1"/>
                    </a:solidFill>
                  </a:endParaRPr>
                </a:p>
              </xdr:txBody>
            </xdr:sp>
            <xdr:sp macro="" textlink="">
              <xdr:nvSpPr>
                <xdr:cNvPr id="22" name="Rectangle 21">
                  <a:extLst>
                    <a:ext uri="{FF2B5EF4-FFF2-40B4-BE49-F238E27FC236}">
                      <a16:creationId xmlns:a16="http://schemas.microsoft.com/office/drawing/2014/main" id="{2C5D0F21-5D85-6F14-D26A-824A035C0095}"/>
                    </a:ext>
                    <a:ext uri="{147F2762-F138-4A5C-976F-8EAC2B608ADB}">
                      <a16:predDERef xmlns:a16="http://schemas.microsoft.com/office/drawing/2014/main" pred="{DD66A546-75E8-7F7C-07E3-C27C21CD02F9}"/>
                    </a:ext>
                  </a:extLst>
                </xdr:cNvPr>
                <xdr:cNvSpPr/>
              </xdr:nvSpPr>
              <xdr:spPr>
                <a:xfrm>
                  <a:off x="3646170" y="9525"/>
                  <a:ext cx="1388745" cy="634365"/>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bg1"/>
                    </a:solidFill>
                  </a:endParaRPr>
                </a:p>
              </xdr:txBody>
            </xdr:sp>
            <xdr:sp macro="" textlink="">
              <xdr:nvSpPr>
                <xdr:cNvPr id="23" name="Rectangle 22">
                  <a:extLst>
                    <a:ext uri="{FF2B5EF4-FFF2-40B4-BE49-F238E27FC236}">
                      <a16:creationId xmlns:a16="http://schemas.microsoft.com/office/drawing/2014/main" id="{0785243A-E5EE-0BBC-4401-5810FF47C899}"/>
                    </a:ext>
                    <a:ext uri="{147F2762-F138-4A5C-976F-8EAC2B608ADB}">
                      <a16:predDERef xmlns:a16="http://schemas.microsoft.com/office/drawing/2014/main" pred="{6EB0BA1A-5B5B-40B6-80F8-1021CFB96089}"/>
                    </a:ext>
                  </a:extLst>
                </xdr:cNvPr>
                <xdr:cNvSpPr/>
              </xdr:nvSpPr>
              <xdr:spPr>
                <a:xfrm>
                  <a:off x="3766185" y="653415"/>
                  <a:ext cx="1268730" cy="615315"/>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bg1"/>
                    </a:solidFill>
                  </a:endParaRPr>
                </a:p>
              </xdr:txBody>
            </xdr:sp>
            <xdr:sp macro="" textlink="">
              <xdr:nvSpPr>
                <xdr:cNvPr id="24" name="Isosceles Triangle 23">
                  <a:extLst>
                    <a:ext uri="{FF2B5EF4-FFF2-40B4-BE49-F238E27FC236}">
                      <a16:creationId xmlns:a16="http://schemas.microsoft.com/office/drawing/2014/main" id="{E3AC9845-F353-794E-E781-1D7D72680081}"/>
                    </a:ext>
                    <a:ext uri="{147F2762-F138-4A5C-976F-8EAC2B608ADB}">
                      <a16:predDERef xmlns:a16="http://schemas.microsoft.com/office/drawing/2014/main" pred="{D24DE33C-A5E6-4AE9-8749-86CB074266EB}"/>
                    </a:ext>
                  </a:extLst>
                </xdr:cNvPr>
                <xdr:cNvSpPr/>
              </xdr:nvSpPr>
              <xdr:spPr>
                <a:xfrm rot="5352257">
                  <a:off x="5292090" y="-257175"/>
                  <a:ext cx="634365" cy="1158240"/>
                </a:xfrm>
                <a:prstGeom prst="triangle">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endParaRPr lang="en-US" sz="900">
                    <a:solidFill>
                      <a:schemeClr val="bg1"/>
                    </a:solidFill>
                    <a:latin typeface="+mn-lt"/>
                    <a:ea typeface="+mn-lt"/>
                    <a:cs typeface="+mn-lt"/>
                  </a:endParaRPr>
                </a:p>
              </xdr:txBody>
            </xdr:sp>
            <xdr:sp macro="" textlink="">
              <xdr:nvSpPr>
                <xdr:cNvPr id="25" name="Isosceles Triangle 24">
                  <a:extLst>
                    <a:ext uri="{FF2B5EF4-FFF2-40B4-BE49-F238E27FC236}">
                      <a16:creationId xmlns:a16="http://schemas.microsoft.com/office/drawing/2014/main" id="{616FF5C0-1623-818A-D3E6-042B8F81DB1B}"/>
                    </a:ext>
                    <a:ext uri="{147F2762-F138-4A5C-976F-8EAC2B608ADB}">
                      <a16:predDERef xmlns:a16="http://schemas.microsoft.com/office/drawing/2014/main" pred="{13F95AD6-A331-7D50-053A-ABD0595BFE6C}"/>
                    </a:ext>
                  </a:extLst>
                </xdr:cNvPr>
                <xdr:cNvSpPr/>
              </xdr:nvSpPr>
              <xdr:spPr>
                <a:xfrm rot="16160936">
                  <a:off x="5257800" y="401955"/>
                  <a:ext cx="674370" cy="1129665"/>
                </a:xfrm>
                <a:prstGeom prst="triangle">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900">
                    <a:solidFill>
                      <a:schemeClr val="bg1"/>
                    </a:solidFill>
                    <a:latin typeface="+mn-lt"/>
                    <a:ea typeface="+mn-lt"/>
                    <a:cs typeface="+mn-lt"/>
                  </a:endParaRPr>
                </a:p>
              </xdr:txBody>
            </xdr:sp>
            <xdr:sp macro="" textlink="">
              <xdr:nvSpPr>
                <xdr:cNvPr id="26" name="Rectangle 25">
                  <a:extLst>
                    <a:ext uri="{FF2B5EF4-FFF2-40B4-BE49-F238E27FC236}">
                      <a16:creationId xmlns:a16="http://schemas.microsoft.com/office/drawing/2014/main" id="{00326F2E-8AB1-3CDA-D85B-FF430FF86AD4}"/>
                    </a:ext>
                    <a:ext uri="{147F2762-F138-4A5C-976F-8EAC2B608ADB}">
                      <a16:predDERef xmlns:a16="http://schemas.microsoft.com/office/drawing/2014/main" pred="{DC8DC882-9502-400F-8070-F8BCAB214C96}"/>
                    </a:ext>
                  </a:extLst>
                </xdr:cNvPr>
                <xdr:cNvSpPr/>
              </xdr:nvSpPr>
              <xdr:spPr>
                <a:xfrm>
                  <a:off x="6145530" y="615315"/>
                  <a:ext cx="1268730" cy="664845"/>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bg1"/>
                    </a:solidFill>
                  </a:endParaRPr>
                </a:p>
              </xdr:txBody>
            </xdr:sp>
            <xdr:sp macro="" textlink="">
              <xdr:nvSpPr>
                <xdr:cNvPr id="27" name="Rectangle 26">
                  <a:extLst>
                    <a:ext uri="{FF2B5EF4-FFF2-40B4-BE49-F238E27FC236}">
                      <a16:creationId xmlns:a16="http://schemas.microsoft.com/office/drawing/2014/main" id="{EA125C4B-5B51-B915-0FF8-FEBD33DC3D46}"/>
                    </a:ext>
                    <a:ext uri="{147F2762-F138-4A5C-976F-8EAC2B608ADB}">
                      <a16:predDERef xmlns:a16="http://schemas.microsoft.com/office/drawing/2014/main" pred="{88472A19-0DB7-4064-B8D3-3A19EDF56B6E}"/>
                    </a:ext>
                  </a:extLst>
                </xdr:cNvPr>
                <xdr:cNvSpPr/>
              </xdr:nvSpPr>
              <xdr:spPr>
                <a:xfrm>
                  <a:off x="6174105" y="0"/>
                  <a:ext cx="1268730" cy="615315"/>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bg1"/>
                    </a:solidFill>
                  </a:endParaRPr>
                </a:p>
              </xdr:txBody>
            </xdr:sp>
            <xdr:sp macro="" textlink="">
              <xdr:nvSpPr>
                <xdr:cNvPr id="28" name="Rectangle 27">
                  <a:extLst>
                    <a:ext uri="{FF2B5EF4-FFF2-40B4-BE49-F238E27FC236}">
                      <a16:creationId xmlns:a16="http://schemas.microsoft.com/office/drawing/2014/main" id="{E296EE72-90A8-C9D4-E149-C493F2D41AAC}"/>
                    </a:ext>
                    <a:ext uri="{147F2762-F138-4A5C-976F-8EAC2B608ADB}">
                      <a16:predDERef xmlns:a16="http://schemas.microsoft.com/office/drawing/2014/main" pred="{20A3A3F6-8BDD-40EC-9244-562DE97FC918}"/>
                    </a:ext>
                  </a:extLst>
                </xdr:cNvPr>
                <xdr:cNvSpPr/>
              </xdr:nvSpPr>
              <xdr:spPr>
                <a:xfrm>
                  <a:off x="7427595" y="0"/>
                  <a:ext cx="1268730" cy="306705"/>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bg1"/>
                    </a:solidFill>
                  </a:endParaRPr>
                </a:p>
              </xdr:txBody>
            </xdr:sp>
            <xdr:sp macro="" textlink="">
              <xdr:nvSpPr>
                <xdr:cNvPr id="29" name="Rectangle 28">
                  <a:extLst>
                    <a:ext uri="{FF2B5EF4-FFF2-40B4-BE49-F238E27FC236}">
                      <a16:creationId xmlns:a16="http://schemas.microsoft.com/office/drawing/2014/main" id="{8969C6FF-DE3B-604C-8278-0E35EA91B4C7}"/>
                    </a:ext>
                    <a:ext uri="{147F2762-F138-4A5C-976F-8EAC2B608ADB}">
                      <a16:predDERef xmlns:a16="http://schemas.microsoft.com/office/drawing/2014/main" pred="{34580601-F996-43BC-9408-EF5D14EBF47D}"/>
                    </a:ext>
                  </a:extLst>
                </xdr:cNvPr>
                <xdr:cNvSpPr/>
              </xdr:nvSpPr>
              <xdr:spPr>
                <a:xfrm>
                  <a:off x="7442835" y="306705"/>
                  <a:ext cx="1268730" cy="327660"/>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bg1"/>
                    </a:solidFill>
                  </a:endParaRPr>
                </a:p>
              </xdr:txBody>
            </xdr:sp>
            <xdr:sp macro="" textlink="">
              <xdr:nvSpPr>
                <xdr:cNvPr id="30" name="Rectangle 29">
                  <a:extLst>
                    <a:ext uri="{FF2B5EF4-FFF2-40B4-BE49-F238E27FC236}">
                      <a16:creationId xmlns:a16="http://schemas.microsoft.com/office/drawing/2014/main" id="{45706BCE-2B25-98DA-49BA-8A4650F6DD98}"/>
                    </a:ext>
                    <a:ext uri="{147F2762-F138-4A5C-976F-8EAC2B608ADB}">
                      <a16:predDERef xmlns:a16="http://schemas.microsoft.com/office/drawing/2014/main" pred="{65D3146E-AD43-4769-BBC3-F14E75CDBD65}"/>
                    </a:ext>
                  </a:extLst>
                </xdr:cNvPr>
                <xdr:cNvSpPr/>
              </xdr:nvSpPr>
              <xdr:spPr>
                <a:xfrm>
                  <a:off x="7404735" y="615315"/>
                  <a:ext cx="2638425" cy="664845"/>
                </a:xfrm>
                <a:prstGeom prst="rect">
                  <a:avLst/>
                </a:prstGeom>
                <a:solidFill>
                  <a:srgbClr val="72727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bg1"/>
                    </a:solidFill>
                  </a:endParaRPr>
                </a:p>
              </xdr:txBody>
            </xdr:sp>
            <xdr:sp macro="" textlink="">
              <xdr:nvSpPr>
                <xdr:cNvPr id="31" name="Rectangle 30">
                  <a:extLst>
                    <a:ext uri="{FF2B5EF4-FFF2-40B4-BE49-F238E27FC236}">
                      <a16:creationId xmlns:a16="http://schemas.microsoft.com/office/drawing/2014/main" id="{69C6BDCA-4731-EC74-2CA9-58677C5E2AFD}"/>
                    </a:ext>
                    <a:ext uri="{147F2762-F138-4A5C-976F-8EAC2B608ADB}">
                      <a16:predDERef xmlns:a16="http://schemas.microsoft.com/office/drawing/2014/main" pred="{DCD78CAC-1970-442E-AE37-23AD0A227C40}"/>
                    </a:ext>
                  </a:extLst>
                </xdr:cNvPr>
                <xdr:cNvSpPr/>
              </xdr:nvSpPr>
              <xdr:spPr>
                <a:xfrm>
                  <a:off x="8686800" y="0"/>
                  <a:ext cx="1350645" cy="615315"/>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bg1"/>
                    </a:solidFill>
                  </a:endParaRPr>
                </a:p>
              </xdr:txBody>
            </xdr:sp>
            <xdr:sp macro="" textlink="">
              <xdr:nvSpPr>
                <xdr:cNvPr id="32" name="Isosceles Triangle 31">
                  <a:extLst>
                    <a:ext uri="{FF2B5EF4-FFF2-40B4-BE49-F238E27FC236}">
                      <a16:creationId xmlns:a16="http://schemas.microsoft.com/office/drawing/2014/main" id="{3ECB4FAE-EEB5-3934-2904-B898B05EA68E}"/>
                    </a:ext>
                    <a:ext uri="{147F2762-F138-4A5C-976F-8EAC2B608ADB}">
                      <a16:predDERef xmlns:a16="http://schemas.microsoft.com/office/drawing/2014/main" pred="{060CB67F-35B3-48EC-B5A3-DFFB9F736EAB}"/>
                    </a:ext>
                  </a:extLst>
                </xdr:cNvPr>
                <xdr:cNvSpPr/>
              </xdr:nvSpPr>
              <xdr:spPr>
                <a:xfrm rot="10800000">
                  <a:off x="8696325" y="0"/>
                  <a:ext cx="1369695" cy="518160"/>
                </a:xfrm>
                <a:prstGeom prst="triangle">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solidFill>
                      <a:schemeClr val="bg1"/>
                    </a:solidFill>
                  </a:endParaRPr>
                </a:p>
              </xdr:txBody>
            </xdr:sp>
            <xdr:sp macro="" textlink="">
              <xdr:nvSpPr>
                <xdr:cNvPr id="33" name="Rectangle 32">
                  <a:extLst>
                    <a:ext uri="{FF2B5EF4-FFF2-40B4-BE49-F238E27FC236}">
                      <a16:creationId xmlns:a16="http://schemas.microsoft.com/office/drawing/2014/main" id="{CF2D08DC-FA8F-E799-60A4-A8314E2B4B27}"/>
                    </a:ext>
                    <a:ext uri="{147F2762-F138-4A5C-976F-8EAC2B608ADB}">
                      <a16:predDERef xmlns:a16="http://schemas.microsoft.com/office/drawing/2014/main" pred="{678CA5A3-A2CA-3B7E-A37B-AD7590465C39}"/>
                    </a:ext>
                  </a:extLst>
                </xdr:cNvPr>
                <xdr:cNvSpPr/>
              </xdr:nvSpPr>
              <xdr:spPr>
                <a:xfrm>
                  <a:off x="10037445" y="30480"/>
                  <a:ext cx="1268730" cy="634365"/>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bg1"/>
                    </a:solidFill>
                  </a:endParaRPr>
                </a:p>
              </xdr:txBody>
            </xdr:sp>
            <xdr:sp macro="" textlink="">
              <xdr:nvSpPr>
                <xdr:cNvPr id="34" name="Rectangle 33">
                  <a:extLst>
                    <a:ext uri="{FF2B5EF4-FFF2-40B4-BE49-F238E27FC236}">
                      <a16:creationId xmlns:a16="http://schemas.microsoft.com/office/drawing/2014/main" id="{2CBB174F-AEBA-D64E-31C2-05C42A470EE4}"/>
                    </a:ext>
                    <a:ext uri="{147F2762-F138-4A5C-976F-8EAC2B608ADB}">
                      <a16:predDERef xmlns:a16="http://schemas.microsoft.com/office/drawing/2014/main" pred="{98B74C6F-7240-42B6-B822-D5E6BFC7E006}"/>
                    </a:ext>
                  </a:extLst>
                </xdr:cNvPr>
                <xdr:cNvSpPr/>
              </xdr:nvSpPr>
              <xdr:spPr>
                <a:xfrm>
                  <a:off x="10027920" y="615315"/>
                  <a:ext cx="1268730" cy="664845"/>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bg1"/>
                    </a:solidFill>
                  </a:endParaRPr>
                </a:p>
              </xdr:txBody>
            </xdr:sp>
            <xdr:sp macro="" textlink="">
              <xdr:nvSpPr>
                <xdr:cNvPr id="35" name="Rectangle 34">
                  <a:extLst>
                    <a:ext uri="{FF2B5EF4-FFF2-40B4-BE49-F238E27FC236}">
                      <a16:creationId xmlns:a16="http://schemas.microsoft.com/office/drawing/2014/main" id="{C507B748-5F4D-09A1-11DD-EE3D486FDBAC}"/>
                    </a:ext>
                    <a:ext uri="{147F2762-F138-4A5C-976F-8EAC2B608ADB}">
                      <a16:predDERef xmlns:a16="http://schemas.microsoft.com/office/drawing/2014/main" pred="{3D3C541F-4E71-440B-8B89-928EB31BA8E1}"/>
                    </a:ext>
                  </a:extLst>
                </xdr:cNvPr>
                <xdr:cNvSpPr/>
              </xdr:nvSpPr>
              <xdr:spPr>
                <a:xfrm>
                  <a:off x="11296650" y="0"/>
                  <a:ext cx="1268730" cy="624840"/>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bg1"/>
                    </a:solidFill>
                  </a:endParaRPr>
                </a:p>
              </xdr:txBody>
            </xdr:sp>
            <xdr:sp macro="" textlink="">
              <xdr:nvSpPr>
                <xdr:cNvPr id="36" name="Right Triangle 35">
                  <a:extLst>
                    <a:ext uri="{FF2B5EF4-FFF2-40B4-BE49-F238E27FC236}">
                      <a16:creationId xmlns:a16="http://schemas.microsoft.com/office/drawing/2014/main" id="{02D72F26-57FD-8814-2082-7A4D802D5E94}"/>
                    </a:ext>
                    <a:ext uri="{147F2762-F138-4A5C-976F-8EAC2B608ADB}">
                      <a16:predDERef xmlns:a16="http://schemas.microsoft.com/office/drawing/2014/main" pred="{72826FD6-2899-42FD-B6CB-79F4B8B01921}"/>
                    </a:ext>
                  </a:extLst>
                </xdr:cNvPr>
                <xdr:cNvSpPr/>
              </xdr:nvSpPr>
              <xdr:spPr>
                <a:xfrm>
                  <a:off x="11306175" y="0"/>
                  <a:ext cx="1249680" cy="624840"/>
                </a:xfrm>
                <a:prstGeom prst="rtTriangle">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solidFill>
                      <a:schemeClr val="bg1"/>
                    </a:solidFill>
                  </a:endParaRPr>
                </a:p>
              </xdr:txBody>
            </xdr:sp>
            <xdr:sp macro="" textlink="">
              <xdr:nvSpPr>
                <xdr:cNvPr id="37" name="Rectangle 36">
                  <a:extLst>
                    <a:ext uri="{FF2B5EF4-FFF2-40B4-BE49-F238E27FC236}">
                      <a16:creationId xmlns:a16="http://schemas.microsoft.com/office/drawing/2014/main" id="{1463EB22-C292-165F-17E2-F1AEF668711C}"/>
                    </a:ext>
                    <a:ext uri="{147F2762-F138-4A5C-976F-8EAC2B608ADB}">
                      <a16:predDERef xmlns:a16="http://schemas.microsoft.com/office/drawing/2014/main" pred="{D1FA9361-88A2-18F7-C50F-13195B05E25F}"/>
                    </a:ext>
                  </a:extLst>
                </xdr:cNvPr>
                <xdr:cNvSpPr/>
              </xdr:nvSpPr>
              <xdr:spPr>
                <a:xfrm>
                  <a:off x="11296650" y="624840"/>
                  <a:ext cx="1268730" cy="653415"/>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bg1"/>
                    </a:solidFill>
                  </a:endParaRPr>
                </a:p>
              </xdr:txBody>
            </xdr:sp>
            <xdr:sp macro="" textlink="">
              <xdr:nvSpPr>
                <xdr:cNvPr id="38" name="Right Triangle 37">
                  <a:extLst>
                    <a:ext uri="{FF2B5EF4-FFF2-40B4-BE49-F238E27FC236}">
                      <a16:creationId xmlns:a16="http://schemas.microsoft.com/office/drawing/2014/main" id="{99140A79-EF86-F5C6-310D-EB2584923AC4}"/>
                    </a:ext>
                    <a:ext uri="{147F2762-F138-4A5C-976F-8EAC2B608ADB}">
                      <a16:predDERef xmlns:a16="http://schemas.microsoft.com/office/drawing/2014/main" pred="{9732A30A-4996-468E-BD1D-D98A5E6A9F2E}"/>
                    </a:ext>
                  </a:extLst>
                </xdr:cNvPr>
                <xdr:cNvSpPr/>
              </xdr:nvSpPr>
              <xdr:spPr>
                <a:xfrm>
                  <a:off x="11287125" y="634365"/>
                  <a:ext cx="1211580" cy="643890"/>
                </a:xfrm>
                <a:prstGeom prst="rtTriangle">
                  <a:avLst/>
                </a:prstGeom>
                <a:solidFill>
                  <a:srgbClr val="003C4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solidFill>
                      <a:schemeClr val="bg1"/>
                    </a:solidFill>
                  </a:endParaRPr>
                </a:p>
              </xdr:txBody>
            </xdr:sp>
            <xdr:sp macro="" textlink="">
              <xdr:nvSpPr>
                <xdr:cNvPr id="39" name="Rectangle 38">
                  <a:extLst>
                    <a:ext uri="{FF2B5EF4-FFF2-40B4-BE49-F238E27FC236}">
                      <a16:creationId xmlns:a16="http://schemas.microsoft.com/office/drawing/2014/main" id="{0CA92019-20F1-C8FB-7A69-5A0C0BC4FC7D}"/>
                    </a:ext>
                    <a:ext uri="{147F2762-F138-4A5C-976F-8EAC2B608ADB}">
                      <a16:predDERef xmlns:a16="http://schemas.microsoft.com/office/drawing/2014/main" pred="{FEE3ABAC-1552-5B54-5E84-35933ACFA03D}"/>
                    </a:ext>
                  </a:extLst>
                </xdr:cNvPr>
                <xdr:cNvSpPr/>
              </xdr:nvSpPr>
              <xdr:spPr>
                <a:xfrm>
                  <a:off x="12565380" y="9525"/>
                  <a:ext cx="1268730" cy="624840"/>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bg1"/>
                    </a:solidFill>
                  </a:endParaRPr>
                </a:p>
              </xdr:txBody>
            </xdr:sp>
            <xdr:sp macro="" textlink="">
              <xdr:nvSpPr>
                <xdr:cNvPr id="40" name="Right Triangle 39">
                  <a:extLst>
                    <a:ext uri="{FF2B5EF4-FFF2-40B4-BE49-F238E27FC236}">
                      <a16:creationId xmlns:a16="http://schemas.microsoft.com/office/drawing/2014/main" id="{D700A5AF-2507-4F53-C4C2-62F0672755F9}"/>
                    </a:ext>
                    <a:ext uri="{147F2762-F138-4A5C-976F-8EAC2B608ADB}">
                      <a16:predDERef xmlns:a16="http://schemas.microsoft.com/office/drawing/2014/main" pred="{0CB2799C-1645-4DD7-86EA-CFBDA2B44084}"/>
                    </a:ext>
                  </a:extLst>
                </xdr:cNvPr>
                <xdr:cNvSpPr/>
              </xdr:nvSpPr>
              <xdr:spPr>
                <a:xfrm flipH="1">
                  <a:off x="12565380" y="0"/>
                  <a:ext cx="1240155" cy="634365"/>
                </a:xfrm>
                <a:prstGeom prst="rtTriangle">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solidFill>
                      <a:schemeClr val="bg1"/>
                    </a:solidFill>
                  </a:endParaRPr>
                </a:p>
              </xdr:txBody>
            </xdr:sp>
            <xdr:sp macro="" textlink="">
              <xdr:nvSpPr>
                <xdr:cNvPr id="41" name="Rectangle 40">
                  <a:extLst>
                    <a:ext uri="{FF2B5EF4-FFF2-40B4-BE49-F238E27FC236}">
                      <a16:creationId xmlns:a16="http://schemas.microsoft.com/office/drawing/2014/main" id="{038C8FA2-FAB2-07E2-E606-2A87717D7525}"/>
                    </a:ext>
                    <a:ext uri="{147F2762-F138-4A5C-976F-8EAC2B608ADB}">
                      <a16:predDERef xmlns:a16="http://schemas.microsoft.com/office/drawing/2014/main" pred="{0227CE69-42F2-6666-3F3C-DB646150E95B}"/>
                    </a:ext>
                  </a:extLst>
                </xdr:cNvPr>
                <xdr:cNvSpPr/>
              </xdr:nvSpPr>
              <xdr:spPr>
                <a:xfrm>
                  <a:off x="12555855" y="615315"/>
                  <a:ext cx="1268730" cy="662940"/>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bg1"/>
                    </a:solidFill>
                  </a:endParaRPr>
                </a:p>
              </xdr:txBody>
            </xdr:sp>
            <xdr:sp macro="" textlink="">
              <xdr:nvSpPr>
                <xdr:cNvPr id="42" name="Right Triangle 41">
                  <a:extLst>
                    <a:ext uri="{FF2B5EF4-FFF2-40B4-BE49-F238E27FC236}">
                      <a16:creationId xmlns:a16="http://schemas.microsoft.com/office/drawing/2014/main" id="{259C41AE-7872-2E47-1131-78DE1933C665}"/>
                    </a:ext>
                    <a:ext uri="{147F2762-F138-4A5C-976F-8EAC2B608ADB}">
                      <a16:predDERef xmlns:a16="http://schemas.microsoft.com/office/drawing/2014/main" pred="{21A07729-93F1-405B-8A7A-ACEC80656B56}"/>
                    </a:ext>
                  </a:extLst>
                </xdr:cNvPr>
                <xdr:cNvSpPr/>
              </xdr:nvSpPr>
              <xdr:spPr>
                <a:xfrm flipH="1">
                  <a:off x="12527280" y="615315"/>
                  <a:ext cx="1278255" cy="664845"/>
                </a:xfrm>
                <a:prstGeom prst="rtTriangl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solidFill>
                      <a:schemeClr val="bg1"/>
                    </a:solidFill>
                  </a:endParaRPr>
                </a:p>
              </xdr:txBody>
            </xdr:sp>
          </xdr:grpSp>
          <xdr:sp macro="" textlink="">
            <xdr:nvSpPr>
              <xdr:cNvPr id="13" name="Rounded Rectangle 37">
                <a:extLst>
                  <a:ext uri="{FF2B5EF4-FFF2-40B4-BE49-F238E27FC236}">
                    <a16:creationId xmlns:a16="http://schemas.microsoft.com/office/drawing/2014/main" id="{23A3B97F-5A59-B9FA-5DFF-4E21D40F2CF5}"/>
                  </a:ext>
                  <a:ext uri="{147F2762-F138-4A5C-976F-8EAC2B608ADB}">
                    <a16:predDERef xmlns:a16="http://schemas.microsoft.com/office/drawing/2014/main" pred="{84E35ADC-DECA-B838-40F0-60044687F963}"/>
                  </a:ext>
                </a:extLst>
              </xdr:cNvPr>
              <xdr:cNvSpPr/>
            </xdr:nvSpPr>
            <xdr:spPr>
              <a:xfrm>
                <a:off x="0" y="-78490"/>
                <a:ext cx="13991847" cy="8443327"/>
              </a:xfrm>
              <a:prstGeom prst="roundRect">
                <a:avLst/>
              </a:prstGeom>
              <a:noFill/>
              <a:ln w="339725" cap="flat" cmpd="sng" algn="ctr">
                <a:solidFill>
                  <a:srgbClr val="7F778A"/>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spcFirstLastPara="0" vertOverflow="clip" horzOverflow="clip" wrap="square" lIns="91440" tIns="45720" rIns="91440" bIns="45720" rtlCol="0" anchor="t">
                <a:noAutofit/>
              </a:bodyPr>
              <a:lstStyle/>
              <a:p>
                <a:pPr marL="0" indent="0" algn="l"/>
                <a:endParaRPr lang="en-US" sz="1100">
                  <a:solidFill>
                    <a:schemeClr val="bg1"/>
                  </a:solidFill>
                  <a:latin typeface="+mn-lt"/>
                  <a:ea typeface="+mn-lt"/>
                  <a:cs typeface="+mn-lt"/>
                </a:endParaRPr>
              </a:p>
            </xdr:txBody>
          </xdr:sp>
        </xdr:grpSp>
        <xdr:grpSp>
          <xdr:nvGrpSpPr>
            <xdr:cNvPr id="7" name="Group 6">
              <a:extLst>
                <a:ext uri="{FF2B5EF4-FFF2-40B4-BE49-F238E27FC236}">
                  <a16:creationId xmlns:a16="http://schemas.microsoft.com/office/drawing/2014/main" id="{9EDD0E02-6A84-463F-CF83-344FD5E4E73B}"/>
                </a:ext>
              </a:extLst>
            </xdr:cNvPr>
            <xdr:cNvGrpSpPr/>
          </xdr:nvGrpSpPr>
          <xdr:grpSpPr>
            <a:xfrm>
              <a:off x="0" y="-88573"/>
              <a:ext cx="14150340" cy="9729512"/>
              <a:chOff x="0" y="-88573"/>
              <a:chExt cx="14150340" cy="9729512"/>
            </a:xfrm>
          </xdr:grpSpPr>
          <xdr:sp macro="" textlink="">
            <xdr:nvSpPr>
              <xdr:cNvPr id="8" name="Right Triangle 7">
                <a:extLst>
                  <a:ext uri="{FF2B5EF4-FFF2-40B4-BE49-F238E27FC236}">
                    <a16:creationId xmlns:a16="http://schemas.microsoft.com/office/drawing/2014/main" id="{8CE65615-3814-895A-528D-5E9E919C6FED}"/>
                  </a:ext>
                </a:extLst>
              </xdr:cNvPr>
              <xdr:cNvSpPr/>
            </xdr:nvSpPr>
            <xdr:spPr>
              <a:xfrm flipV="1">
                <a:off x="0" y="-88573"/>
                <a:ext cx="853440" cy="800100"/>
              </a:xfrm>
              <a:prstGeom prst="rtTriangle">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9" name="Right Triangle 8">
                <a:extLst>
                  <a:ext uri="{FF2B5EF4-FFF2-40B4-BE49-F238E27FC236}">
                    <a16:creationId xmlns:a16="http://schemas.microsoft.com/office/drawing/2014/main" id="{ECCB6619-5BB2-08E1-61B4-BF00CD9950F0}"/>
                  </a:ext>
                </a:extLst>
              </xdr:cNvPr>
              <xdr:cNvSpPr/>
            </xdr:nvSpPr>
            <xdr:spPr>
              <a:xfrm flipH="1" flipV="1">
                <a:off x="13182600" y="0"/>
                <a:ext cx="967740" cy="1341120"/>
              </a:xfrm>
              <a:prstGeom prst="rtTriangle">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10" name="Right Triangle 9">
                <a:extLst>
                  <a:ext uri="{FF2B5EF4-FFF2-40B4-BE49-F238E27FC236}">
                    <a16:creationId xmlns:a16="http://schemas.microsoft.com/office/drawing/2014/main" id="{E0908545-4CE5-C443-CDA3-AD63650EDD76}"/>
                  </a:ext>
                </a:extLst>
              </xdr:cNvPr>
              <xdr:cNvSpPr/>
            </xdr:nvSpPr>
            <xdr:spPr>
              <a:xfrm>
                <a:off x="0" y="8465820"/>
                <a:ext cx="1417319" cy="1175119"/>
              </a:xfrm>
              <a:prstGeom prst="rtTriangle">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11" name="Right Triangle 10">
                <a:extLst>
                  <a:ext uri="{FF2B5EF4-FFF2-40B4-BE49-F238E27FC236}">
                    <a16:creationId xmlns:a16="http://schemas.microsoft.com/office/drawing/2014/main" id="{15D5E64F-FB74-69B7-D55F-C7E4E42E0851}"/>
                  </a:ext>
                </a:extLst>
              </xdr:cNvPr>
              <xdr:cNvSpPr/>
            </xdr:nvSpPr>
            <xdr:spPr>
              <a:xfrm flipH="1">
                <a:off x="13013899" y="7905183"/>
                <a:ext cx="1100557" cy="1660753"/>
              </a:xfrm>
              <a:prstGeom prst="rtTriangle">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grpSp>
      </xdr:grpSp>
    </xdr:grpSp>
    <xdr:clientData/>
  </xdr:twoCellAnchor>
  <xdr:twoCellAnchor editAs="absolute">
    <xdr:from>
      <xdr:col>2</xdr:col>
      <xdr:colOff>248093</xdr:colOff>
      <xdr:row>15</xdr:row>
      <xdr:rowOff>44303</xdr:rowOff>
    </xdr:from>
    <xdr:to>
      <xdr:col>4</xdr:col>
      <xdr:colOff>487325</xdr:colOff>
      <xdr:row>16</xdr:row>
      <xdr:rowOff>106326</xdr:rowOff>
    </xdr:to>
    <xdr:sp macro="" textlink="">
      <xdr:nvSpPr>
        <xdr:cNvPr id="43" name="TextBox 42">
          <a:hlinkClick xmlns:r="http://schemas.openxmlformats.org/officeDocument/2006/relationships" r:id="rId1" tooltip="Dashboard"/>
          <a:extLst>
            <a:ext uri="{FF2B5EF4-FFF2-40B4-BE49-F238E27FC236}">
              <a16:creationId xmlns:a16="http://schemas.microsoft.com/office/drawing/2014/main" id="{E739EDDB-FE09-43B4-9CBF-6C53F6CB0127}"/>
            </a:ext>
          </a:extLst>
        </xdr:cNvPr>
        <xdr:cNvSpPr txBox="1"/>
      </xdr:nvSpPr>
      <xdr:spPr>
        <a:xfrm>
          <a:off x="1490153" y="3816203"/>
          <a:ext cx="1488912" cy="31348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bg1"/>
              </a:solidFill>
              <a:latin typeface="Constantia" panose="02030602050306030303" pitchFamily="18" charset="0"/>
            </a:rPr>
            <a:t>Dashboard</a:t>
          </a:r>
        </a:p>
      </xdr:txBody>
    </xdr:sp>
    <xdr:clientData/>
  </xdr:twoCellAnchor>
  <xdr:twoCellAnchor editAs="absolute">
    <xdr:from>
      <xdr:col>2</xdr:col>
      <xdr:colOff>243662</xdr:colOff>
      <xdr:row>17</xdr:row>
      <xdr:rowOff>22151</xdr:rowOff>
    </xdr:from>
    <xdr:to>
      <xdr:col>4</xdr:col>
      <xdr:colOff>474034</xdr:colOff>
      <xdr:row>19</xdr:row>
      <xdr:rowOff>31013</xdr:rowOff>
    </xdr:to>
    <xdr:sp macro="" textlink="">
      <xdr:nvSpPr>
        <xdr:cNvPr id="44" name="TextBox 43">
          <a:hlinkClick xmlns:r="http://schemas.openxmlformats.org/officeDocument/2006/relationships" r:id="rId2" tooltip="Pocket Money &amp; Expenses"/>
          <a:extLst>
            <a:ext uri="{FF2B5EF4-FFF2-40B4-BE49-F238E27FC236}">
              <a16:creationId xmlns:a16="http://schemas.microsoft.com/office/drawing/2014/main" id="{C4BA75C6-9920-4CEE-BCFE-72DB0EA7EE4C}"/>
            </a:ext>
          </a:extLst>
        </xdr:cNvPr>
        <xdr:cNvSpPr txBox="1"/>
      </xdr:nvSpPr>
      <xdr:spPr>
        <a:xfrm>
          <a:off x="1485440" y="4340151"/>
          <a:ext cx="1472150" cy="516862"/>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2">
                  <a:lumMod val="75000"/>
                </a:schemeClr>
              </a:solidFill>
            </a:rPr>
            <a:t>Pocket</a:t>
          </a:r>
          <a:r>
            <a:rPr lang="en-IN" sz="1100" b="1" baseline="0">
              <a:solidFill>
                <a:schemeClr val="bg2">
                  <a:lumMod val="75000"/>
                </a:schemeClr>
              </a:solidFill>
            </a:rPr>
            <a:t> Money &amp; Expenses</a:t>
          </a:r>
          <a:endParaRPr lang="en-IN" sz="1100" b="1">
            <a:solidFill>
              <a:schemeClr val="bg2">
                <a:lumMod val="75000"/>
              </a:schemeClr>
            </a:solidFill>
          </a:endParaRPr>
        </a:p>
      </xdr:txBody>
    </xdr:sp>
    <xdr:clientData/>
  </xdr:twoCellAnchor>
  <xdr:twoCellAnchor editAs="absolute">
    <xdr:from>
      <xdr:col>2</xdr:col>
      <xdr:colOff>248093</xdr:colOff>
      <xdr:row>19</xdr:row>
      <xdr:rowOff>194931</xdr:rowOff>
    </xdr:from>
    <xdr:to>
      <xdr:col>4</xdr:col>
      <xdr:colOff>469604</xdr:colOff>
      <xdr:row>21</xdr:row>
      <xdr:rowOff>106326</xdr:rowOff>
    </xdr:to>
    <xdr:sp macro="" textlink="">
      <xdr:nvSpPr>
        <xdr:cNvPr id="45" name="TextBox 44">
          <a:hlinkClick xmlns:r="http://schemas.openxmlformats.org/officeDocument/2006/relationships" r:id="rId3" tooltip="Assets &amp; Gold"/>
          <a:extLst>
            <a:ext uri="{FF2B5EF4-FFF2-40B4-BE49-F238E27FC236}">
              <a16:creationId xmlns:a16="http://schemas.microsoft.com/office/drawing/2014/main" id="{A1356513-701E-4AE8-900E-6A98992AA671}"/>
            </a:ext>
          </a:extLst>
        </xdr:cNvPr>
        <xdr:cNvSpPr txBox="1"/>
      </xdr:nvSpPr>
      <xdr:spPr>
        <a:xfrm>
          <a:off x="1490153" y="4972671"/>
          <a:ext cx="1471191" cy="414315"/>
        </a:xfrm>
        <a:prstGeom prst="rect">
          <a:avLst/>
        </a:prstGeom>
        <a:solidFill>
          <a:schemeClr val="tx1"/>
        </a:solid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IN" sz="1100" b="1">
              <a:solidFill>
                <a:srgbClr val="DDDDDD"/>
              </a:solidFill>
            </a:rPr>
            <a:t>Assets &amp; gold</a:t>
          </a:r>
        </a:p>
      </xdr:txBody>
    </xdr:sp>
    <xdr:clientData/>
  </xdr:twoCellAnchor>
  <xdr:twoCellAnchor editAs="absolute">
    <xdr:from>
      <xdr:col>2</xdr:col>
      <xdr:colOff>177211</xdr:colOff>
      <xdr:row>14</xdr:row>
      <xdr:rowOff>230374</xdr:rowOff>
    </xdr:from>
    <xdr:to>
      <xdr:col>2</xdr:col>
      <xdr:colOff>558209</xdr:colOff>
      <xdr:row>16</xdr:row>
      <xdr:rowOff>115186</xdr:rowOff>
    </xdr:to>
    <xdr:pic>
      <xdr:nvPicPr>
        <xdr:cNvPr id="46" name="Graphic 45" descr="Playbook with solid fill">
          <a:extLst>
            <a:ext uri="{FF2B5EF4-FFF2-40B4-BE49-F238E27FC236}">
              <a16:creationId xmlns:a16="http://schemas.microsoft.com/office/drawing/2014/main" id="{5C6B8283-2A05-4B47-AD54-FC8EF4E4CC2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419271" y="3750814"/>
          <a:ext cx="380998" cy="387732"/>
        </a:xfrm>
        <a:prstGeom prst="rect">
          <a:avLst/>
        </a:prstGeom>
      </xdr:spPr>
    </xdr:pic>
    <xdr:clientData/>
  </xdr:twoCellAnchor>
  <xdr:twoCellAnchor editAs="absolute">
    <xdr:from>
      <xdr:col>2</xdr:col>
      <xdr:colOff>186068</xdr:colOff>
      <xdr:row>17</xdr:row>
      <xdr:rowOff>35446</xdr:rowOff>
    </xdr:from>
    <xdr:to>
      <xdr:col>2</xdr:col>
      <xdr:colOff>505045</xdr:colOff>
      <xdr:row>18</xdr:row>
      <xdr:rowOff>108866</xdr:rowOff>
    </xdr:to>
    <xdr:pic>
      <xdr:nvPicPr>
        <xdr:cNvPr id="47" name="Graphic 46" descr="Transfer with solid fill">
          <a:extLst>
            <a:ext uri="{FF2B5EF4-FFF2-40B4-BE49-F238E27FC236}">
              <a16:creationId xmlns:a16="http://schemas.microsoft.com/office/drawing/2014/main" id="{60FC35B0-2E0A-40A6-B95A-1E6E38AE799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5400000">
          <a:off x="1423625" y="4357667"/>
          <a:ext cx="327420" cy="318977"/>
        </a:xfrm>
        <a:prstGeom prst="rect">
          <a:avLst/>
        </a:prstGeom>
      </xdr:spPr>
    </xdr:pic>
    <xdr:clientData/>
  </xdr:twoCellAnchor>
  <xdr:twoCellAnchor editAs="absolute">
    <xdr:from>
      <xdr:col>2</xdr:col>
      <xdr:colOff>194930</xdr:colOff>
      <xdr:row>19</xdr:row>
      <xdr:rowOff>221515</xdr:rowOff>
    </xdr:from>
    <xdr:to>
      <xdr:col>2</xdr:col>
      <xdr:colOff>522767</xdr:colOff>
      <xdr:row>21</xdr:row>
      <xdr:rowOff>53166</xdr:rowOff>
    </xdr:to>
    <xdr:pic>
      <xdr:nvPicPr>
        <xdr:cNvPr id="48" name="Graphic 47" descr="Coins with solid fill">
          <a:extLst>
            <a:ext uri="{FF2B5EF4-FFF2-40B4-BE49-F238E27FC236}">
              <a16:creationId xmlns:a16="http://schemas.microsoft.com/office/drawing/2014/main" id="{480D8A92-80BF-43A4-9577-4DB59B770A2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436990" y="4999255"/>
          <a:ext cx="327837" cy="334571"/>
        </a:xfrm>
        <a:prstGeom prst="rect">
          <a:avLst/>
        </a:prstGeom>
      </xdr:spPr>
    </xdr:pic>
    <xdr:clientData/>
  </xdr:twoCellAnchor>
  <xdr:twoCellAnchor editAs="absolute">
    <xdr:from>
      <xdr:col>1</xdr:col>
      <xdr:colOff>485750</xdr:colOff>
      <xdr:row>27</xdr:row>
      <xdr:rowOff>235959</xdr:rowOff>
    </xdr:from>
    <xdr:to>
      <xdr:col>5</xdr:col>
      <xdr:colOff>237657</xdr:colOff>
      <xdr:row>29</xdr:row>
      <xdr:rowOff>209378</xdr:rowOff>
    </xdr:to>
    <xdr:sp macro="" textlink="">
      <xdr:nvSpPr>
        <xdr:cNvPr id="49" name="TextBox 48">
          <a:extLst>
            <a:ext uri="{FF2B5EF4-FFF2-40B4-BE49-F238E27FC236}">
              <a16:creationId xmlns:a16="http://schemas.microsoft.com/office/drawing/2014/main" id="{14988ABC-AD94-4F48-9D42-1A21422E3A3D}"/>
            </a:ext>
          </a:extLst>
        </xdr:cNvPr>
        <xdr:cNvSpPr txBox="1"/>
      </xdr:nvSpPr>
      <xdr:spPr>
        <a:xfrm>
          <a:off x="1104875" y="6922509"/>
          <a:ext cx="2266507" cy="46871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Constantia" panose="02030602050306030303" pitchFamily="18" charset="0"/>
            </a:rPr>
            <a:t>Personal Finance Tracker</a:t>
          </a:r>
        </a:p>
      </xdr:txBody>
    </xdr:sp>
    <xdr:clientData/>
  </xdr:twoCellAnchor>
  <xdr:twoCellAnchor editAs="absolute">
    <xdr:from>
      <xdr:col>7</xdr:col>
      <xdr:colOff>8466</xdr:colOff>
      <xdr:row>8</xdr:row>
      <xdr:rowOff>220133</xdr:rowOff>
    </xdr:from>
    <xdr:to>
      <xdr:col>10</xdr:col>
      <xdr:colOff>635000</xdr:colOff>
      <xdr:row>15</xdr:row>
      <xdr:rowOff>177800</xdr:rowOff>
    </xdr:to>
    <xdr:sp macro="" textlink="">
      <xdr:nvSpPr>
        <xdr:cNvPr id="56" name="Rectangle: Rounded Corners 55">
          <a:extLst>
            <a:ext uri="{FF2B5EF4-FFF2-40B4-BE49-F238E27FC236}">
              <a16:creationId xmlns:a16="http://schemas.microsoft.com/office/drawing/2014/main" id="{1A3E5E73-1FB3-206E-01E2-42E87432DD4B}"/>
            </a:ext>
          </a:extLst>
        </xdr:cNvPr>
        <xdr:cNvSpPr/>
      </xdr:nvSpPr>
      <xdr:spPr>
        <a:xfrm>
          <a:off x="4385733" y="2252133"/>
          <a:ext cx="2743200" cy="1735667"/>
        </a:xfrm>
        <a:prstGeom prst="roundRect">
          <a:avLst/>
        </a:prstGeom>
        <a:ln>
          <a:no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9</xdr:col>
      <xdr:colOff>499535</xdr:colOff>
      <xdr:row>12</xdr:row>
      <xdr:rowOff>245533</xdr:rowOff>
    </xdr:from>
    <xdr:to>
      <xdr:col>9</xdr:col>
      <xdr:colOff>778935</xdr:colOff>
      <xdr:row>14</xdr:row>
      <xdr:rowOff>8466</xdr:rowOff>
    </xdr:to>
    <xdr:sp macro="" textlink="">
      <xdr:nvSpPr>
        <xdr:cNvPr id="58" name="Oval 57">
          <a:extLst>
            <a:ext uri="{FF2B5EF4-FFF2-40B4-BE49-F238E27FC236}">
              <a16:creationId xmlns:a16="http://schemas.microsoft.com/office/drawing/2014/main" id="{63AE9D67-D4BA-CCF6-4142-8D2EE72DFB27}"/>
            </a:ext>
          </a:extLst>
        </xdr:cNvPr>
        <xdr:cNvSpPr/>
      </xdr:nvSpPr>
      <xdr:spPr>
        <a:xfrm>
          <a:off x="6129868" y="3293533"/>
          <a:ext cx="279400" cy="270933"/>
        </a:xfrm>
        <a:prstGeom prst="ellipse">
          <a:avLst/>
        </a:prstGeom>
        <a:solidFill>
          <a:srgbClr val="F0446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694267</xdr:colOff>
      <xdr:row>12</xdr:row>
      <xdr:rowOff>245533</xdr:rowOff>
    </xdr:from>
    <xdr:to>
      <xdr:col>10</xdr:col>
      <xdr:colOff>135467</xdr:colOff>
      <xdr:row>14</xdr:row>
      <xdr:rowOff>16933</xdr:rowOff>
    </xdr:to>
    <xdr:sp macro="" textlink="">
      <xdr:nvSpPr>
        <xdr:cNvPr id="57" name="Oval 56">
          <a:extLst>
            <a:ext uri="{FF2B5EF4-FFF2-40B4-BE49-F238E27FC236}">
              <a16:creationId xmlns:a16="http://schemas.microsoft.com/office/drawing/2014/main" id="{0DA2876F-0ED0-67DF-2636-CE9F786741E7}"/>
            </a:ext>
          </a:extLst>
        </xdr:cNvPr>
        <xdr:cNvSpPr/>
      </xdr:nvSpPr>
      <xdr:spPr>
        <a:xfrm>
          <a:off x="6324600" y="3293533"/>
          <a:ext cx="304800" cy="279400"/>
        </a:xfrm>
        <a:prstGeom prst="ellipse">
          <a:avLst/>
        </a:prstGeom>
        <a:solidFill>
          <a:srgbClr val="F18E1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228600</xdr:colOff>
      <xdr:row>12</xdr:row>
      <xdr:rowOff>177800</xdr:rowOff>
    </xdr:from>
    <xdr:to>
      <xdr:col>9</xdr:col>
      <xdr:colOff>67734</xdr:colOff>
      <xdr:row>14</xdr:row>
      <xdr:rowOff>8467</xdr:rowOff>
    </xdr:to>
    <xdr:sp macro="" textlink="">
      <xdr:nvSpPr>
        <xdr:cNvPr id="59" name="TextBox 58">
          <a:extLst>
            <a:ext uri="{FF2B5EF4-FFF2-40B4-BE49-F238E27FC236}">
              <a16:creationId xmlns:a16="http://schemas.microsoft.com/office/drawing/2014/main" id="{31D47B5D-5DED-71C5-9E9C-2A391B060980}"/>
            </a:ext>
          </a:extLst>
        </xdr:cNvPr>
        <xdr:cNvSpPr txBox="1"/>
      </xdr:nvSpPr>
      <xdr:spPr>
        <a:xfrm>
          <a:off x="4605867" y="3225800"/>
          <a:ext cx="1092200" cy="3386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****9192</a:t>
          </a:r>
        </a:p>
      </xdr:txBody>
    </xdr:sp>
    <xdr:clientData/>
  </xdr:twoCellAnchor>
  <xdr:twoCellAnchor editAs="absolute">
    <xdr:from>
      <xdr:col>7</xdr:col>
      <xdr:colOff>237066</xdr:colOff>
      <xdr:row>10</xdr:row>
      <xdr:rowOff>0</xdr:rowOff>
    </xdr:from>
    <xdr:to>
      <xdr:col>9</xdr:col>
      <xdr:colOff>389467</xdr:colOff>
      <xdr:row>11</xdr:row>
      <xdr:rowOff>25400</xdr:rowOff>
    </xdr:to>
    <xdr:sp macro="" textlink="">
      <xdr:nvSpPr>
        <xdr:cNvPr id="50" name="TextBox 49">
          <a:extLst>
            <a:ext uri="{FF2B5EF4-FFF2-40B4-BE49-F238E27FC236}">
              <a16:creationId xmlns:a16="http://schemas.microsoft.com/office/drawing/2014/main" id="{8AE13A8E-DAA7-1A2C-3F73-3A13CE4AA443}"/>
            </a:ext>
          </a:extLst>
        </xdr:cNvPr>
        <xdr:cNvSpPr txBox="1"/>
      </xdr:nvSpPr>
      <xdr:spPr>
        <a:xfrm>
          <a:off x="4614333" y="2540000"/>
          <a:ext cx="1405467" cy="2794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2">
                  <a:lumMod val="50000"/>
                </a:schemeClr>
              </a:solidFill>
              <a:latin typeface="Constantia" panose="02030602050306030303" pitchFamily="18" charset="0"/>
            </a:rPr>
            <a:t>Available Balance</a:t>
          </a:r>
        </a:p>
      </xdr:txBody>
    </xdr:sp>
    <xdr:clientData/>
  </xdr:twoCellAnchor>
  <xdr:twoCellAnchor editAs="absolute">
    <xdr:from>
      <xdr:col>7</xdr:col>
      <xdr:colOff>304800</xdr:colOff>
      <xdr:row>11</xdr:row>
      <xdr:rowOff>67733</xdr:rowOff>
    </xdr:from>
    <xdr:to>
      <xdr:col>9</xdr:col>
      <xdr:colOff>406400</xdr:colOff>
      <xdr:row>12</xdr:row>
      <xdr:rowOff>135467</xdr:rowOff>
    </xdr:to>
    <xdr:sp macro="" textlink="Sheet2!L4">
      <xdr:nvSpPr>
        <xdr:cNvPr id="51" name="TextBox 50">
          <a:extLst>
            <a:ext uri="{FF2B5EF4-FFF2-40B4-BE49-F238E27FC236}">
              <a16:creationId xmlns:a16="http://schemas.microsoft.com/office/drawing/2014/main" id="{0DB864E9-4D0C-36AA-193B-2F4BFAFD6B0A}"/>
            </a:ext>
          </a:extLst>
        </xdr:cNvPr>
        <xdr:cNvSpPr txBox="1"/>
      </xdr:nvSpPr>
      <xdr:spPr>
        <a:xfrm>
          <a:off x="4682067" y="2861733"/>
          <a:ext cx="1354666" cy="321734"/>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F2EF39-D2D8-4910-92C9-BF32EAC17B10}" type="TxLink">
            <a:rPr lang="en-US" sz="1600" b="1" i="0" u="none" strike="noStrike">
              <a:solidFill>
                <a:schemeClr val="tx1"/>
              </a:solidFill>
              <a:latin typeface="Calibri"/>
              <a:ea typeface="Calibri"/>
              <a:cs typeface="Calibri"/>
            </a:rPr>
            <a:pPr/>
            <a:t>₹ 11,572</a:t>
          </a:fld>
          <a:endParaRPr lang="en-IN" sz="1600" b="1">
            <a:solidFill>
              <a:schemeClr val="tx1"/>
            </a:solidFill>
          </a:endParaRPr>
        </a:p>
      </xdr:txBody>
    </xdr:sp>
    <xdr:clientData/>
  </xdr:twoCellAnchor>
  <xdr:twoCellAnchor editAs="absolute">
    <xdr:from>
      <xdr:col>10</xdr:col>
      <xdr:colOff>1261534</xdr:colOff>
      <xdr:row>8</xdr:row>
      <xdr:rowOff>237067</xdr:rowOff>
    </xdr:from>
    <xdr:to>
      <xdr:col>12</xdr:col>
      <xdr:colOff>169333</xdr:colOff>
      <xdr:row>9</xdr:row>
      <xdr:rowOff>245534</xdr:rowOff>
    </xdr:to>
    <xdr:sp macro="" textlink="">
      <xdr:nvSpPr>
        <xdr:cNvPr id="52" name="TextBox 51">
          <a:extLst>
            <a:ext uri="{FF2B5EF4-FFF2-40B4-BE49-F238E27FC236}">
              <a16:creationId xmlns:a16="http://schemas.microsoft.com/office/drawing/2014/main" id="{9E811136-B122-6342-67EC-3DCEA0E81688}"/>
            </a:ext>
          </a:extLst>
        </xdr:cNvPr>
        <xdr:cNvSpPr txBox="1"/>
      </xdr:nvSpPr>
      <xdr:spPr>
        <a:xfrm>
          <a:off x="7755467" y="2269067"/>
          <a:ext cx="1109133" cy="262467"/>
        </a:xfrm>
        <a:prstGeom prst="rect">
          <a:avLst/>
        </a:prstGeom>
        <a:solidFill>
          <a:srgbClr val="F9F9F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Constantia" panose="02030602050306030303" pitchFamily="18" charset="0"/>
            </a:rPr>
            <a:t>Assets</a:t>
          </a:r>
        </a:p>
      </xdr:txBody>
    </xdr:sp>
    <xdr:clientData/>
  </xdr:twoCellAnchor>
  <xdr:twoCellAnchor editAs="absolute">
    <xdr:from>
      <xdr:col>10</xdr:col>
      <xdr:colOff>1244601</xdr:colOff>
      <xdr:row>10</xdr:row>
      <xdr:rowOff>135467</xdr:rowOff>
    </xdr:from>
    <xdr:to>
      <xdr:col>12</xdr:col>
      <xdr:colOff>169333</xdr:colOff>
      <xdr:row>12</xdr:row>
      <xdr:rowOff>220133</xdr:rowOff>
    </xdr:to>
    <xdr:grpSp>
      <xdr:nvGrpSpPr>
        <xdr:cNvPr id="61" name="Group 60">
          <a:extLst>
            <a:ext uri="{FF2B5EF4-FFF2-40B4-BE49-F238E27FC236}">
              <a16:creationId xmlns:a16="http://schemas.microsoft.com/office/drawing/2014/main" id="{D80F32ED-85A0-5B60-E385-C32E2C1BE8AB}"/>
            </a:ext>
          </a:extLst>
        </xdr:cNvPr>
        <xdr:cNvGrpSpPr/>
      </xdr:nvGrpSpPr>
      <xdr:grpSpPr>
        <a:xfrm>
          <a:off x="7698082" y="2675467"/>
          <a:ext cx="1135473" cy="592666"/>
          <a:chOff x="7780867" y="2794000"/>
          <a:chExt cx="1126066" cy="592666"/>
        </a:xfrm>
        <a:solidFill>
          <a:srgbClr val="F9F9F9"/>
        </a:solidFill>
      </xdr:grpSpPr>
      <xdr:sp macro="" textlink="'Assets &amp; Gold'!P20">
        <xdr:nvSpPr>
          <xdr:cNvPr id="54" name="TextBox 53">
            <a:extLst>
              <a:ext uri="{FF2B5EF4-FFF2-40B4-BE49-F238E27FC236}">
                <a16:creationId xmlns:a16="http://schemas.microsoft.com/office/drawing/2014/main" id="{A14DE58E-9FA1-4D8F-9695-1EF3A8E7713F}"/>
              </a:ext>
            </a:extLst>
          </xdr:cNvPr>
          <xdr:cNvSpPr txBox="1"/>
        </xdr:nvSpPr>
        <xdr:spPr>
          <a:xfrm>
            <a:off x="7797800" y="2794000"/>
            <a:ext cx="1109133" cy="2624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E59E99-D075-4E23-B67D-A6716D17A4A1}" type="TxLink">
              <a:rPr lang="en-US" sz="1100" b="1" i="0" u="none" strike="noStrike">
                <a:solidFill>
                  <a:srgbClr val="757171"/>
                </a:solidFill>
                <a:latin typeface="Constantia"/>
              </a:rPr>
              <a:pPr/>
              <a:t>Gold</a:t>
            </a:fld>
            <a:endParaRPr lang="en-IN" sz="1100"/>
          </a:p>
        </xdr:txBody>
      </xdr:sp>
      <xdr:sp macro="" textlink="'Assets &amp; Gold'!Q20">
        <xdr:nvSpPr>
          <xdr:cNvPr id="60" name="TextBox 59">
            <a:extLst>
              <a:ext uri="{FF2B5EF4-FFF2-40B4-BE49-F238E27FC236}">
                <a16:creationId xmlns:a16="http://schemas.microsoft.com/office/drawing/2014/main" id="{A8A518B6-5A4C-43D0-89F0-59735CC02802}"/>
              </a:ext>
            </a:extLst>
          </xdr:cNvPr>
          <xdr:cNvSpPr txBox="1"/>
        </xdr:nvSpPr>
        <xdr:spPr>
          <a:xfrm>
            <a:off x="7780867" y="3124199"/>
            <a:ext cx="1109133" cy="2624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D40D71-3190-4BCF-A070-D0C1205C95F5}" type="TxLink">
              <a:rPr lang="en-US" sz="1100" b="0" i="0" u="none" strike="noStrike">
                <a:solidFill>
                  <a:srgbClr val="000000"/>
                </a:solidFill>
                <a:latin typeface="Calibri"/>
                <a:ea typeface="Calibri"/>
                <a:cs typeface="Calibri"/>
              </a:rPr>
              <a:pPr/>
              <a:t>₹ 20,000.00</a:t>
            </a:fld>
            <a:endParaRPr lang="en-IN" sz="1100" b="0"/>
          </a:p>
        </xdr:txBody>
      </xdr:sp>
    </xdr:grpSp>
    <xdr:clientData/>
  </xdr:twoCellAnchor>
  <xdr:twoCellAnchor editAs="absolute">
    <xdr:from>
      <xdr:col>12</xdr:col>
      <xdr:colOff>169333</xdr:colOff>
      <xdr:row>10</xdr:row>
      <xdr:rowOff>118534</xdr:rowOff>
    </xdr:from>
    <xdr:to>
      <xdr:col>12</xdr:col>
      <xdr:colOff>1295399</xdr:colOff>
      <xdr:row>12</xdr:row>
      <xdr:rowOff>203200</xdr:rowOff>
    </xdr:to>
    <xdr:grpSp>
      <xdr:nvGrpSpPr>
        <xdr:cNvPr id="65" name="Group 64">
          <a:extLst>
            <a:ext uri="{FF2B5EF4-FFF2-40B4-BE49-F238E27FC236}">
              <a16:creationId xmlns:a16="http://schemas.microsoft.com/office/drawing/2014/main" id="{0D2C9748-CF06-4393-9322-1E4EB88F6877}"/>
            </a:ext>
          </a:extLst>
        </xdr:cNvPr>
        <xdr:cNvGrpSpPr/>
      </xdr:nvGrpSpPr>
      <xdr:grpSpPr>
        <a:xfrm>
          <a:off x="8833555" y="2658534"/>
          <a:ext cx="1126066" cy="592666"/>
          <a:chOff x="7780867" y="2794000"/>
          <a:chExt cx="1126066" cy="592666"/>
        </a:xfrm>
        <a:solidFill>
          <a:srgbClr val="F9F9F9"/>
        </a:solidFill>
      </xdr:grpSpPr>
      <xdr:sp macro="" textlink="'Assets &amp; Gold'!P21">
        <xdr:nvSpPr>
          <xdr:cNvPr id="66" name="TextBox 65">
            <a:extLst>
              <a:ext uri="{FF2B5EF4-FFF2-40B4-BE49-F238E27FC236}">
                <a16:creationId xmlns:a16="http://schemas.microsoft.com/office/drawing/2014/main" id="{5D917B11-F5CF-375A-9B95-8B06079F2C29}"/>
              </a:ext>
            </a:extLst>
          </xdr:cNvPr>
          <xdr:cNvSpPr txBox="1"/>
        </xdr:nvSpPr>
        <xdr:spPr>
          <a:xfrm>
            <a:off x="7797800" y="2794000"/>
            <a:ext cx="1109133" cy="2624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D1350E-BF75-44C4-9125-C51C0ACA2D8E}" type="TxLink">
              <a:rPr lang="en-US" sz="1100" b="1" i="0" u="none" strike="noStrike">
                <a:solidFill>
                  <a:srgbClr val="757171"/>
                </a:solidFill>
                <a:latin typeface="Constantia"/>
              </a:rPr>
              <a:pPr/>
              <a:t>SIP</a:t>
            </a:fld>
            <a:endParaRPr lang="en-IN" sz="1100"/>
          </a:p>
        </xdr:txBody>
      </xdr:sp>
      <xdr:sp macro="" textlink="'Assets &amp; Gold'!Q21">
        <xdr:nvSpPr>
          <xdr:cNvPr id="67" name="TextBox 66">
            <a:extLst>
              <a:ext uri="{FF2B5EF4-FFF2-40B4-BE49-F238E27FC236}">
                <a16:creationId xmlns:a16="http://schemas.microsoft.com/office/drawing/2014/main" id="{13A9F8D1-3225-AEFD-726F-739BDA0F6A75}"/>
              </a:ext>
            </a:extLst>
          </xdr:cNvPr>
          <xdr:cNvSpPr txBox="1"/>
        </xdr:nvSpPr>
        <xdr:spPr>
          <a:xfrm>
            <a:off x="7780867" y="3124199"/>
            <a:ext cx="1109133" cy="2624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5CE786A-BD80-4336-A228-CD428964ABE0}" type="TxLink">
              <a:rPr lang="en-US" sz="1100" b="0" i="0" u="none" strike="noStrike">
                <a:solidFill>
                  <a:srgbClr val="000000"/>
                </a:solidFill>
                <a:latin typeface="Calibri"/>
                <a:ea typeface="Calibri"/>
                <a:cs typeface="Calibri"/>
              </a:rPr>
              <a:pPr/>
              <a:t>₹ 1,00,000.00</a:t>
            </a:fld>
            <a:endParaRPr lang="en-IN" sz="1100" b="0"/>
          </a:p>
        </xdr:txBody>
      </xdr:sp>
    </xdr:grpSp>
    <xdr:clientData/>
  </xdr:twoCellAnchor>
  <xdr:twoCellAnchor editAs="absolute">
    <xdr:from>
      <xdr:col>10</xdr:col>
      <xdr:colOff>1227667</xdr:colOff>
      <xdr:row>13</xdr:row>
      <xdr:rowOff>135467</xdr:rowOff>
    </xdr:from>
    <xdr:to>
      <xdr:col>12</xdr:col>
      <xdr:colOff>152399</xdr:colOff>
      <xdr:row>15</xdr:row>
      <xdr:rowOff>220133</xdr:rowOff>
    </xdr:to>
    <xdr:grpSp>
      <xdr:nvGrpSpPr>
        <xdr:cNvPr id="71" name="Group 70">
          <a:extLst>
            <a:ext uri="{FF2B5EF4-FFF2-40B4-BE49-F238E27FC236}">
              <a16:creationId xmlns:a16="http://schemas.microsoft.com/office/drawing/2014/main" id="{CFDE434A-17F5-4183-A5CF-85273B3FD8FA}"/>
            </a:ext>
          </a:extLst>
        </xdr:cNvPr>
        <xdr:cNvGrpSpPr/>
      </xdr:nvGrpSpPr>
      <xdr:grpSpPr>
        <a:xfrm>
          <a:off x="7681148" y="3437467"/>
          <a:ext cx="1135473" cy="592666"/>
          <a:chOff x="7780867" y="2794000"/>
          <a:chExt cx="1126066" cy="592666"/>
        </a:xfrm>
        <a:solidFill>
          <a:srgbClr val="F9F9F9"/>
        </a:solidFill>
      </xdr:grpSpPr>
      <xdr:sp macro="" textlink="'Assets &amp; Gold'!P22">
        <xdr:nvSpPr>
          <xdr:cNvPr id="72" name="TextBox 71">
            <a:extLst>
              <a:ext uri="{FF2B5EF4-FFF2-40B4-BE49-F238E27FC236}">
                <a16:creationId xmlns:a16="http://schemas.microsoft.com/office/drawing/2014/main" id="{4EB9856C-15DC-6935-C67E-98318FEE83AF}"/>
              </a:ext>
            </a:extLst>
          </xdr:cNvPr>
          <xdr:cNvSpPr txBox="1"/>
        </xdr:nvSpPr>
        <xdr:spPr>
          <a:xfrm>
            <a:off x="7797800" y="2794000"/>
            <a:ext cx="1109133" cy="2624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117002-F2D7-4523-9C25-B1DE8D695CF0}" type="TxLink">
              <a:rPr lang="en-US" sz="1100" b="1" i="0" u="none" strike="noStrike">
                <a:solidFill>
                  <a:srgbClr val="757171"/>
                </a:solidFill>
                <a:latin typeface="Constantia"/>
              </a:rPr>
              <a:pPr/>
              <a:t>Mutual funds</a:t>
            </a:fld>
            <a:endParaRPr lang="en-IN" sz="1100"/>
          </a:p>
        </xdr:txBody>
      </xdr:sp>
      <xdr:sp macro="" textlink="'Assets &amp; Gold'!Q22">
        <xdr:nvSpPr>
          <xdr:cNvPr id="73" name="TextBox 72">
            <a:extLst>
              <a:ext uri="{FF2B5EF4-FFF2-40B4-BE49-F238E27FC236}">
                <a16:creationId xmlns:a16="http://schemas.microsoft.com/office/drawing/2014/main" id="{44332DE7-41BD-E51F-EEB7-C5234AE59C55}"/>
              </a:ext>
            </a:extLst>
          </xdr:cNvPr>
          <xdr:cNvSpPr txBox="1"/>
        </xdr:nvSpPr>
        <xdr:spPr>
          <a:xfrm>
            <a:off x="7780867" y="3124199"/>
            <a:ext cx="1109133" cy="2624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0AC738-117F-453D-BA1E-AF6AB7EB893E}" type="TxLink">
              <a:rPr lang="en-US" sz="1100" b="0" i="0" u="none" strike="noStrike">
                <a:solidFill>
                  <a:srgbClr val="000000"/>
                </a:solidFill>
                <a:latin typeface="Calibri"/>
                <a:ea typeface="Calibri"/>
                <a:cs typeface="Calibri"/>
              </a:rPr>
              <a:pPr/>
              <a:t>₹ 50,000.00</a:t>
            </a:fld>
            <a:endParaRPr lang="en-IN" sz="1100" b="0"/>
          </a:p>
        </xdr:txBody>
      </xdr:sp>
    </xdr:grpSp>
    <xdr:clientData/>
  </xdr:twoCellAnchor>
  <xdr:twoCellAnchor editAs="absolute">
    <xdr:from>
      <xdr:col>11</xdr:col>
      <xdr:colOff>42333</xdr:colOff>
      <xdr:row>10</xdr:row>
      <xdr:rowOff>50800</xdr:rowOff>
    </xdr:from>
    <xdr:to>
      <xdr:col>11</xdr:col>
      <xdr:colOff>736600</xdr:colOff>
      <xdr:row>10</xdr:row>
      <xdr:rowOff>59267</xdr:rowOff>
    </xdr:to>
    <xdr:cxnSp macro="">
      <xdr:nvCxnSpPr>
        <xdr:cNvPr id="75" name="Straight Connector 74">
          <a:extLst>
            <a:ext uri="{FF2B5EF4-FFF2-40B4-BE49-F238E27FC236}">
              <a16:creationId xmlns:a16="http://schemas.microsoft.com/office/drawing/2014/main" id="{31B97FE6-61FD-613E-01DA-E89A629A6EC5}"/>
            </a:ext>
          </a:extLst>
        </xdr:cNvPr>
        <xdr:cNvCxnSpPr/>
      </xdr:nvCxnSpPr>
      <xdr:spPr>
        <a:xfrm flipV="1">
          <a:off x="7840133" y="2590800"/>
          <a:ext cx="694267" cy="8467"/>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92193</xdr:colOff>
      <xdr:row>21</xdr:row>
      <xdr:rowOff>88430</xdr:rowOff>
    </xdr:from>
    <xdr:to>
      <xdr:col>18</xdr:col>
      <xdr:colOff>7526</xdr:colOff>
      <xdr:row>26</xdr:row>
      <xdr:rowOff>77298</xdr:rowOff>
    </xdr:to>
    <xdr:grpSp>
      <xdr:nvGrpSpPr>
        <xdr:cNvPr id="95" name="Group 94">
          <a:extLst>
            <a:ext uri="{FF2B5EF4-FFF2-40B4-BE49-F238E27FC236}">
              <a16:creationId xmlns:a16="http://schemas.microsoft.com/office/drawing/2014/main" id="{E88A6DEB-AEFE-35E3-9751-A9F111457875}"/>
            </a:ext>
          </a:extLst>
        </xdr:cNvPr>
        <xdr:cNvGrpSpPr/>
      </xdr:nvGrpSpPr>
      <xdr:grpSpPr>
        <a:xfrm>
          <a:off x="10176934" y="5422430"/>
          <a:ext cx="4995333" cy="1258868"/>
          <a:chOff x="10219267" y="6316134"/>
          <a:chExt cx="4986866" cy="1258868"/>
        </a:xfrm>
      </xdr:grpSpPr>
      <xdr:grpSp>
        <xdr:nvGrpSpPr>
          <xdr:cNvPr id="94" name="Group 93">
            <a:extLst>
              <a:ext uri="{FF2B5EF4-FFF2-40B4-BE49-F238E27FC236}">
                <a16:creationId xmlns:a16="http://schemas.microsoft.com/office/drawing/2014/main" id="{D7CF371E-97E8-9326-0067-07F17E57ABE8}"/>
              </a:ext>
            </a:extLst>
          </xdr:cNvPr>
          <xdr:cNvGrpSpPr/>
        </xdr:nvGrpSpPr>
        <xdr:grpSpPr>
          <a:xfrm>
            <a:off x="13656733" y="6316134"/>
            <a:ext cx="1549400" cy="1258868"/>
            <a:chOff x="13656733" y="6316134"/>
            <a:chExt cx="1549400" cy="1258868"/>
          </a:xfrm>
        </xdr:grpSpPr>
        <xdr:sp macro="" textlink="">
          <xdr:nvSpPr>
            <xdr:cNvPr id="79" name="Rectangle: Rounded Corners 78">
              <a:extLst>
                <a:ext uri="{FF2B5EF4-FFF2-40B4-BE49-F238E27FC236}">
                  <a16:creationId xmlns:a16="http://schemas.microsoft.com/office/drawing/2014/main" id="{F137C891-86AD-8780-556E-B6DA95A37AFD}"/>
                </a:ext>
              </a:extLst>
            </xdr:cNvPr>
            <xdr:cNvSpPr/>
          </xdr:nvSpPr>
          <xdr:spPr>
            <a:xfrm>
              <a:off x="13656733" y="6316134"/>
              <a:ext cx="1549400" cy="1219200"/>
            </a:xfrm>
            <a:prstGeom prst="round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heet2!D6">
          <xdr:nvSpPr>
            <xdr:cNvPr id="68" name="TextBox 67">
              <a:extLst>
                <a:ext uri="{FF2B5EF4-FFF2-40B4-BE49-F238E27FC236}">
                  <a16:creationId xmlns:a16="http://schemas.microsoft.com/office/drawing/2014/main" id="{25EEF4DE-74B9-44F2-AEA0-AB9FB7F3F197}"/>
                </a:ext>
              </a:extLst>
            </xdr:cNvPr>
            <xdr:cNvSpPr txBox="1"/>
          </xdr:nvSpPr>
          <xdr:spPr>
            <a:xfrm>
              <a:off x="13826066" y="6434668"/>
              <a:ext cx="1185333" cy="405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l"/>
              <a:fld id="{CAE86733-76FC-480B-8C12-18A75F9F22FA}" type="TxLink">
                <a:rPr lang="en-US" sz="1200" b="1" i="0" u="none" strike="noStrike">
                  <a:solidFill>
                    <a:srgbClr val="F9F9F9"/>
                  </a:solidFill>
                  <a:latin typeface="Calibri"/>
                  <a:ea typeface="Calibri"/>
                  <a:cs typeface="Calibri"/>
                </a:rPr>
                <a:pPr algn="l"/>
                <a:t>Transportation</a:t>
              </a:fld>
              <a:endParaRPr lang="en-IN" sz="1200" b="1">
                <a:solidFill>
                  <a:srgbClr val="F9F9F9"/>
                </a:solidFill>
                <a:latin typeface="Constantia" panose="02030602050306030303" pitchFamily="18" charset="0"/>
              </a:endParaRPr>
            </a:p>
          </xdr:txBody>
        </xdr:sp>
        <xdr:sp macro="" textlink="Sheet2!E6">
          <xdr:nvSpPr>
            <xdr:cNvPr id="69" name="TextBox 68">
              <a:extLst>
                <a:ext uri="{FF2B5EF4-FFF2-40B4-BE49-F238E27FC236}">
                  <a16:creationId xmlns:a16="http://schemas.microsoft.com/office/drawing/2014/main" id="{6445F400-519C-407F-8B85-5A23A43A4B93}"/>
                </a:ext>
              </a:extLst>
            </xdr:cNvPr>
            <xdr:cNvSpPr txBox="1"/>
          </xdr:nvSpPr>
          <xdr:spPr>
            <a:xfrm>
              <a:off x="13834532" y="6688667"/>
              <a:ext cx="1185333" cy="405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l"/>
              <a:fld id="{DF6D21D7-F55C-42F1-9B78-91D1C42A0545}" type="TxLink">
                <a:rPr lang="en-US" sz="1600" b="1" i="0" u="none" strike="noStrike">
                  <a:solidFill>
                    <a:srgbClr val="F9F9F9"/>
                  </a:solidFill>
                  <a:latin typeface="Calibri"/>
                  <a:ea typeface="Calibri"/>
                  <a:cs typeface="Calibri"/>
                </a:rPr>
                <a:pPr algn="l"/>
                <a:t>₹ 0</a:t>
              </a:fld>
              <a:endParaRPr lang="en-IN" sz="1600" b="1">
                <a:solidFill>
                  <a:srgbClr val="F9F9F9"/>
                </a:solidFill>
                <a:latin typeface="Constantia" panose="02030602050306030303" pitchFamily="18" charset="0"/>
              </a:endParaRPr>
            </a:p>
          </xdr:txBody>
        </xdr:sp>
        <xdr:pic>
          <xdr:nvPicPr>
            <xdr:cNvPr id="87" name="Graphic 86" descr="Bus with solid fill">
              <a:extLst>
                <a:ext uri="{FF2B5EF4-FFF2-40B4-BE49-F238E27FC236}">
                  <a16:creationId xmlns:a16="http://schemas.microsoft.com/office/drawing/2014/main" id="{395BF9BD-23DB-7A24-BE3B-38484B62DDE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3902267" y="6942668"/>
              <a:ext cx="626533" cy="632334"/>
            </a:xfrm>
            <a:prstGeom prst="rect">
              <a:avLst/>
            </a:prstGeom>
          </xdr:spPr>
        </xdr:pic>
      </xdr:grpSp>
      <xdr:grpSp>
        <xdr:nvGrpSpPr>
          <xdr:cNvPr id="93" name="Group 92">
            <a:extLst>
              <a:ext uri="{FF2B5EF4-FFF2-40B4-BE49-F238E27FC236}">
                <a16:creationId xmlns:a16="http://schemas.microsoft.com/office/drawing/2014/main" id="{9EA569B6-57E7-F533-C750-B12807D468D9}"/>
              </a:ext>
            </a:extLst>
          </xdr:cNvPr>
          <xdr:cNvGrpSpPr/>
        </xdr:nvGrpSpPr>
        <xdr:grpSpPr>
          <a:xfrm>
            <a:off x="10219267" y="6333067"/>
            <a:ext cx="1549400" cy="1219200"/>
            <a:chOff x="10219267" y="6333067"/>
            <a:chExt cx="1549400" cy="1219200"/>
          </a:xfrm>
        </xdr:grpSpPr>
        <xdr:sp macro="" textlink="">
          <xdr:nvSpPr>
            <xdr:cNvPr id="82" name="Rectangle: Rounded Corners 81">
              <a:extLst>
                <a:ext uri="{FF2B5EF4-FFF2-40B4-BE49-F238E27FC236}">
                  <a16:creationId xmlns:a16="http://schemas.microsoft.com/office/drawing/2014/main" id="{1AF744AA-076C-4427-ADC6-73C1206E014D}"/>
                </a:ext>
              </a:extLst>
            </xdr:cNvPr>
            <xdr:cNvSpPr/>
          </xdr:nvSpPr>
          <xdr:spPr>
            <a:xfrm>
              <a:off x="10219267" y="6333067"/>
              <a:ext cx="1549400" cy="1219200"/>
            </a:xfrm>
            <a:prstGeom prst="roundRect">
              <a:avLst/>
            </a:prstGeom>
            <a:solidFill>
              <a:srgbClr val="F04465"/>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4" name="TextBox 83">
              <a:extLst>
                <a:ext uri="{FF2B5EF4-FFF2-40B4-BE49-F238E27FC236}">
                  <a16:creationId xmlns:a16="http://schemas.microsoft.com/office/drawing/2014/main" id="{5F7ABC8F-1FBA-4DE6-8840-56094EADB275}"/>
                </a:ext>
              </a:extLst>
            </xdr:cNvPr>
            <xdr:cNvSpPr txBox="1"/>
          </xdr:nvSpPr>
          <xdr:spPr>
            <a:xfrm>
              <a:off x="10422467" y="6409267"/>
              <a:ext cx="1185333" cy="405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l"/>
              <a:r>
                <a:rPr lang="en-IN" sz="1100" b="1">
                  <a:solidFill>
                    <a:schemeClr val="bg1"/>
                  </a:solidFill>
                  <a:latin typeface="Constantia" panose="02030602050306030303" pitchFamily="18" charset="0"/>
                </a:rPr>
                <a:t>Personal</a:t>
              </a:r>
            </a:p>
          </xdr:txBody>
        </xdr:sp>
        <xdr:sp macro="" textlink="Sheet2!E5">
          <xdr:nvSpPr>
            <xdr:cNvPr id="86" name="TextBox 85">
              <a:extLst>
                <a:ext uri="{FF2B5EF4-FFF2-40B4-BE49-F238E27FC236}">
                  <a16:creationId xmlns:a16="http://schemas.microsoft.com/office/drawing/2014/main" id="{395CA73F-44C6-4F57-B502-F0A16153B828}"/>
                </a:ext>
              </a:extLst>
            </xdr:cNvPr>
            <xdr:cNvSpPr txBox="1"/>
          </xdr:nvSpPr>
          <xdr:spPr>
            <a:xfrm>
              <a:off x="10405534" y="6663267"/>
              <a:ext cx="1185333" cy="405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l"/>
              <a:fld id="{3B35BBB1-912C-4B05-8226-FCC2593EAE21}" type="TxLink">
                <a:rPr lang="en-US" sz="1400" b="1" i="0" u="none" strike="noStrike">
                  <a:solidFill>
                    <a:schemeClr val="bg1"/>
                  </a:solidFill>
                  <a:latin typeface="Constantia" panose="02030602050306030303" pitchFamily="18" charset="0"/>
                  <a:ea typeface="Calibri"/>
                  <a:cs typeface="Calibri"/>
                </a:rPr>
                <a:pPr algn="l"/>
                <a:t>₹ 3,428</a:t>
              </a:fld>
              <a:endParaRPr lang="en-IN" sz="1400" b="1">
                <a:solidFill>
                  <a:schemeClr val="bg1"/>
                </a:solidFill>
                <a:latin typeface="Constantia" panose="02030602050306030303" pitchFamily="18" charset="0"/>
              </a:endParaRPr>
            </a:p>
          </xdr:txBody>
        </xdr:sp>
        <xdr:pic>
          <xdr:nvPicPr>
            <xdr:cNvPr id="89" name="Graphic 88" descr="User with solid fill">
              <a:extLst>
                <a:ext uri="{FF2B5EF4-FFF2-40B4-BE49-F238E27FC236}">
                  <a16:creationId xmlns:a16="http://schemas.microsoft.com/office/drawing/2014/main" id="{44363C6B-1507-FC85-B949-693E995D5B1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0371667" y="6959600"/>
              <a:ext cx="592667" cy="592667"/>
            </a:xfrm>
            <a:prstGeom prst="rect">
              <a:avLst/>
            </a:prstGeom>
          </xdr:spPr>
        </xdr:pic>
      </xdr:grpSp>
      <xdr:grpSp>
        <xdr:nvGrpSpPr>
          <xdr:cNvPr id="92" name="Group 91">
            <a:extLst>
              <a:ext uri="{FF2B5EF4-FFF2-40B4-BE49-F238E27FC236}">
                <a16:creationId xmlns:a16="http://schemas.microsoft.com/office/drawing/2014/main" id="{8B337F02-30CF-F7E0-3993-A1E31CF9131D}"/>
              </a:ext>
            </a:extLst>
          </xdr:cNvPr>
          <xdr:cNvGrpSpPr/>
        </xdr:nvGrpSpPr>
        <xdr:grpSpPr>
          <a:xfrm>
            <a:off x="11988800" y="6316134"/>
            <a:ext cx="1549400" cy="1227666"/>
            <a:chOff x="11988800" y="6316134"/>
            <a:chExt cx="1549400" cy="1227666"/>
          </a:xfrm>
        </xdr:grpSpPr>
        <xdr:sp macro="" textlink="">
          <xdr:nvSpPr>
            <xdr:cNvPr id="81" name="Rectangle: Rounded Corners 80">
              <a:extLst>
                <a:ext uri="{FF2B5EF4-FFF2-40B4-BE49-F238E27FC236}">
                  <a16:creationId xmlns:a16="http://schemas.microsoft.com/office/drawing/2014/main" id="{14A634BA-51C5-4065-BD7C-E6201C155067}"/>
                </a:ext>
              </a:extLst>
            </xdr:cNvPr>
            <xdr:cNvSpPr/>
          </xdr:nvSpPr>
          <xdr:spPr>
            <a:xfrm>
              <a:off x="11988800" y="6316134"/>
              <a:ext cx="1549400" cy="1219200"/>
            </a:xfrm>
            <a:prstGeom prst="round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heet2!D4">
          <xdr:nvSpPr>
            <xdr:cNvPr id="55" name="TextBox 54">
              <a:extLst>
                <a:ext uri="{FF2B5EF4-FFF2-40B4-BE49-F238E27FC236}">
                  <a16:creationId xmlns:a16="http://schemas.microsoft.com/office/drawing/2014/main" id="{5DB6D759-FB3A-4FFC-BCE6-615DA0D087BC}"/>
                </a:ext>
              </a:extLst>
            </xdr:cNvPr>
            <xdr:cNvSpPr txBox="1"/>
          </xdr:nvSpPr>
          <xdr:spPr>
            <a:xfrm>
              <a:off x="12183534" y="6417733"/>
              <a:ext cx="838200" cy="405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l"/>
              <a:fld id="{1B607460-A005-469A-B058-47D6632C4C66}" type="TxLink">
                <a:rPr lang="en-US" sz="1100" b="1" i="0" u="none" strike="noStrike">
                  <a:solidFill>
                    <a:srgbClr val="F9F9F9"/>
                  </a:solidFill>
                  <a:latin typeface="Constantia" panose="02030602050306030303" pitchFamily="18" charset="0"/>
                  <a:ea typeface="Calibri"/>
                  <a:cs typeface="Calibri"/>
                </a:rPr>
                <a:pPr algn="l"/>
                <a:t>College</a:t>
              </a:fld>
              <a:endParaRPr lang="en-IN" sz="1100" b="1">
                <a:solidFill>
                  <a:srgbClr val="F9F9F9"/>
                </a:solidFill>
                <a:latin typeface="Constantia" panose="02030602050306030303" pitchFamily="18" charset="0"/>
              </a:endParaRPr>
            </a:p>
          </xdr:txBody>
        </xdr:sp>
        <xdr:sp macro="" textlink="Sheet2!E4">
          <xdr:nvSpPr>
            <xdr:cNvPr id="63" name="TextBox 62">
              <a:extLst>
                <a:ext uri="{FF2B5EF4-FFF2-40B4-BE49-F238E27FC236}">
                  <a16:creationId xmlns:a16="http://schemas.microsoft.com/office/drawing/2014/main" id="{78FF09A9-76DF-4E1D-AD56-9A7F04F3EB1C}"/>
                </a:ext>
              </a:extLst>
            </xdr:cNvPr>
            <xdr:cNvSpPr txBox="1"/>
          </xdr:nvSpPr>
          <xdr:spPr>
            <a:xfrm>
              <a:off x="12048068" y="6680201"/>
              <a:ext cx="1185333" cy="405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l"/>
              <a:fld id="{E80D83AE-32A3-4C0A-BCC9-EEEAED04C07E}" type="TxLink">
                <a:rPr lang="en-US" sz="1600" b="1" i="0" u="none" strike="noStrike">
                  <a:solidFill>
                    <a:srgbClr val="F9F9F9"/>
                  </a:solidFill>
                  <a:latin typeface="Calibri"/>
                  <a:ea typeface="Calibri"/>
                  <a:cs typeface="Calibri"/>
                </a:rPr>
                <a:pPr algn="l"/>
                <a:t>₹ 0</a:t>
              </a:fld>
              <a:endParaRPr lang="en-IN" sz="1600" b="1">
                <a:solidFill>
                  <a:srgbClr val="F9F9F9"/>
                </a:solidFill>
                <a:latin typeface="Constantia" panose="02030602050306030303" pitchFamily="18" charset="0"/>
              </a:endParaRPr>
            </a:p>
          </xdr:txBody>
        </xdr:sp>
        <xdr:pic>
          <xdr:nvPicPr>
            <xdr:cNvPr id="91" name="Graphic 90" descr="Books with solid fill">
              <a:extLst>
                <a:ext uri="{FF2B5EF4-FFF2-40B4-BE49-F238E27FC236}">
                  <a16:creationId xmlns:a16="http://schemas.microsoft.com/office/drawing/2014/main" id="{4DAF4300-55A4-73A1-0059-13C30D34098D}"/>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098867" y="6951134"/>
              <a:ext cx="592666" cy="592666"/>
            </a:xfrm>
            <a:prstGeom prst="rect">
              <a:avLst/>
            </a:prstGeom>
          </xdr:spPr>
        </xdr:pic>
      </xdr:grpSp>
    </xdr:grpSp>
    <xdr:clientData/>
  </xdr:twoCellAnchor>
  <xdr:twoCellAnchor editAs="absolute">
    <xdr:from>
      <xdr:col>13</xdr:col>
      <xdr:colOff>105362</xdr:colOff>
      <xdr:row>19</xdr:row>
      <xdr:rowOff>157104</xdr:rowOff>
    </xdr:from>
    <xdr:to>
      <xdr:col>13</xdr:col>
      <xdr:colOff>1365014</xdr:colOff>
      <xdr:row>20</xdr:row>
      <xdr:rowOff>182504</xdr:rowOff>
    </xdr:to>
    <xdr:sp macro="" textlink="">
      <xdr:nvSpPr>
        <xdr:cNvPr id="96" name="TextBox 95">
          <a:extLst>
            <a:ext uri="{FF2B5EF4-FFF2-40B4-BE49-F238E27FC236}">
              <a16:creationId xmlns:a16="http://schemas.microsoft.com/office/drawing/2014/main" id="{84756D84-299F-FC70-ADC5-79885607EEED}"/>
            </a:ext>
          </a:extLst>
        </xdr:cNvPr>
        <xdr:cNvSpPr txBox="1"/>
      </xdr:nvSpPr>
      <xdr:spPr>
        <a:xfrm>
          <a:off x="10190103" y="4983104"/>
          <a:ext cx="1259652"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Constantia" panose="02030602050306030303" pitchFamily="18" charset="0"/>
            </a:rPr>
            <a:t>Spendings</a:t>
          </a:r>
        </a:p>
      </xdr:txBody>
    </xdr:sp>
    <xdr:clientData/>
  </xdr:twoCellAnchor>
  <xdr:twoCellAnchor editAs="absolute">
    <xdr:from>
      <xdr:col>7</xdr:col>
      <xdr:colOff>160867</xdr:colOff>
      <xdr:row>22</xdr:row>
      <xdr:rowOff>211666</xdr:rowOff>
    </xdr:from>
    <xdr:to>
      <xdr:col>9</xdr:col>
      <xdr:colOff>347134</xdr:colOff>
      <xdr:row>24</xdr:row>
      <xdr:rowOff>108885</xdr:rowOff>
    </xdr:to>
    <xdr:sp macro="" textlink="">
      <xdr:nvSpPr>
        <xdr:cNvPr id="97" name="TextBox 96">
          <a:extLst>
            <a:ext uri="{FF2B5EF4-FFF2-40B4-BE49-F238E27FC236}">
              <a16:creationId xmlns:a16="http://schemas.microsoft.com/office/drawing/2014/main" id="{99E38516-5038-4248-90E2-3539B4415924}"/>
            </a:ext>
          </a:extLst>
        </xdr:cNvPr>
        <xdr:cNvSpPr txBox="1"/>
      </xdr:nvSpPr>
      <xdr:spPr>
        <a:xfrm>
          <a:off x="4538134" y="5799666"/>
          <a:ext cx="1439333" cy="405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l"/>
          <a:r>
            <a:rPr lang="en-IN" sz="1400" b="1">
              <a:solidFill>
                <a:schemeClr val="tx1"/>
              </a:solidFill>
              <a:latin typeface="Constantia" panose="02030602050306030303" pitchFamily="18" charset="0"/>
            </a:rPr>
            <a:t>Pocket</a:t>
          </a:r>
          <a:r>
            <a:rPr lang="en-IN" sz="1400" b="1" baseline="0">
              <a:solidFill>
                <a:schemeClr val="tx1"/>
              </a:solidFill>
              <a:latin typeface="Constantia" panose="02030602050306030303" pitchFamily="18" charset="0"/>
            </a:rPr>
            <a:t> Money</a:t>
          </a:r>
          <a:endParaRPr lang="en-IN" sz="1400" b="1">
            <a:solidFill>
              <a:schemeClr val="tx1"/>
            </a:solidFill>
            <a:latin typeface="Constantia" panose="02030602050306030303" pitchFamily="18" charset="0"/>
          </a:endParaRPr>
        </a:p>
      </xdr:txBody>
    </xdr:sp>
    <xdr:clientData/>
  </xdr:twoCellAnchor>
  <xdr:twoCellAnchor editAs="absolute">
    <xdr:from>
      <xdr:col>7</xdr:col>
      <xdr:colOff>143933</xdr:colOff>
      <xdr:row>24</xdr:row>
      <xdr:rowOff>50800</xdr:rowOff>
    </xdr:from>
    <xdr:to>
      <xdr:col>11</xdr:col>
      <xdr:colOff>719667</xdr:colOff>
      <xdr:row>24</xdr:row>
      <xdr:rowOff>59267</xdr:rowOff>
    </xdr:to>
    <xdr:cxnSp macro="">
      <xdr:nvCxnSpPr>
        <xdr:cNvPr id="99" name="Straight Connector 98">
          <a:extLst>
            <a:ext uri="{FF2B5EF4-FFF2-40B4-BE49-F238E27FC236}">
              <a16:creationId xmlns:a16="http://schemas.microsoft.com/office/drawing/2014/main" id="{D46157C4-BA55-E7B2-369C-8691152A56CB}"/>
            </a:ext>
          </a:extLst>
        </xdr:cNvPr>
        <xdr:cNvCxnSpPr/>
      </xdr:nvCxnSpPr>
      <xdr:spPr>
        <a:xfrm>
          <a:off x="4521200" y="6146800"/>
          <a:ext cx="3996267" cy="8467"/>
        </a:xfrm>
        <a:prstGeom prst="line">
          <a:avLst/>
        </a:prstGeom>
        <a:ln w="9525" cap="flat" cmpd="sng" algn="ctr">
          <a:solidFill>
            <a:schemeClr val="accent3"/>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editAs="absolute">
    <xdr:from>
      <xdr:col>11</xdr:col>
      <xdr:colOff>0</xdr:colOff>
      <xdr:row>23</xdr:row>
      <xdr:rowOff>6864</xdr:rowOff>
    </xdr:from>
    <xdr:to>
      <xdr:col>11</xdr:col>
      <xdr:colOff>855133</xdr:colOff>
      <xdr:row>24</xdr:row>
      <xdr:rowOff>100419</xdr:rowOff>
    </xdr:to>
    <xdr:sp macro="" textlink="">
      <xdr:nvSpPr>
        <xdr:cNvPr id="102" name="TextBox 101">
          <a:hlinkClick xmlns:r="http://schemas.openxmlformats.org/officeDocument/2006/relationships" r:id="rId2" tooltip="View All"/>
          <a:extLst>
            <a:ext uri="{FF2B5EF4-FFF2-40B4-BE49-F238E27FC236}">
              <a16:creationId xmlns:a16="http://schemas.microsoft.com/office/drawing/2014/main" id="{26E095EE-103A-48C9-8A35-393E48EA5969}"/>
            </a:ext>
          </a:extLst>
        </xdr:cNvPr>
        <xdr:cNvSpPr txBox="1"/>
      </xdr:nvSpPr>
      <xdr:spPr>
        <a:xfrm>
          <a:off x="7797800" y="5841999"/>
          <a:ext cx="855133" cy="3544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l"/>
          <a:r>
            <a:rPr lang="en-IN" sz="900" b="1">
              <a:solidFill>
                <a:schemeClr val="bg2">
                  <a:lumMod val="50000"/>
                </a:schemeClr>
              </a:solidFill>
              <a:latin typeface="Constantia" panose="02030602050306030303" pitchFamily="18" charset="0"/>
            </a:rPr>
            <a:t>View</a:t>
          </a:r>
          <a:r>
            <a:rPr lang="en-IN" sz="900" b="1" baseline="0">
              <a:solidFill>
                <a:schemeClr val="bg2">
                  <a:lumMod val="50000"/>
                </a:schemeClr>
              </a:solidFill>
              <a:latin typeface="Constantia" panose="02030602050306030303" pitchFamily="18" charset="0"/>
            </a:rPr>
            <a:t> All</a:t>
          </a:r>
          <a:endParaRPr lang="en-IN" sz="900" b="1">
            <a:solidFill>
              <a:schemeClr val="bg2">
                <a:lumMod val="50000"/>
              </a:schemeClr>
            </a:solidFill>
            <a:latin typeface="Constantia" panose="02030602050306030303" pitchFamily="18" charset="0"/>
          </a:endParaRPr>
        </a:p>
      </xdr:txBody>
    </xdr:sp>
    <xdr:clientData/>
  </xdr:twoCellAnchor>
  <xdr:twoCellAnchor editAs="absolute">
    <xdr:from>
      <xdr:col>7</xdr:col>
      <xdr:colOff>609600</xdr:colOff>
      <xdr:row>24</xdr:row>
      <xdr:rowOff>211667</xdr:rowOff>
    </xdr:from>
    <xdr:to>
      <xdr:col>9</xdr:col>
      <xdr:colOff>541867</xdr:colOff>
      <xdr:row>26</xdr:row>
      <xdr:rowOff>108886</xdr:rowOff>
    </xdr:to>
    <xdr:sp macro="" textlink="Sheet2!H4">
      <xdr:nvSpPr>
        <xdr:cNvPr id="103" name="TextBox 102">
          <a:extLst>
            <a:ext uri="{FF2B5EF4-FFF2-40B4-BE49-F238E27FC236}">
              <a16:creationId xmlns:a16="http://schemas.microsoft.com/office/drawing/2014/main" id="{286C5F7B-1865-4DE0-9E8D-B308CED16F21}"/>
            </a:ext>
          </a:extLst>
        </xdr:cNvPr>
        <xdr:cNvSpPr txBox="1"/>
      </xdr:nvSpPr>
      <xdr:spPr>
        <a:xfrm>
          <a:off x="4986867" y="6307667"/>
          <a:ext cx="1185333" cy="405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l"/>
          <a:fld id="{CED7E784-19B4-4BBA-8947-A85AA4847EE0}" type="TxLink">
            <a:rPr lang="en-US" sz="1400" b="1" i="0" u="none" strike="noStrike">
              <a:solidFill>
                <a:schemeClr val="bg2">
                  <a:lumMod val="50000"/>
                </a:schemeClr>
              </a:solidFill>
              <a:latin typeface="Calibri"/>
              <a:ea typeface="Calibri"/>
              <a:cs typeface="Calibri"/>
            </a:rPr>
            <a:pPr algn="l"/>
            <a:t>Dad</a:t>
          </a:fld>
          <a:endParaRPr lang="en-IN" sz="1400" b="1">
            <a:solidFill>
              <a:schemeClr val="bg2">
                <a:lumMod val="50000"/>
              </a:schemeClr>
            </a:solidFill>
            <a:latin typeface="Constantia" panose="02030602050306030303" pitchFamily="18" charset="0"/>
          </a:endParaRPr>
        </a:p>
      </xdr:txBody>
    </xdr:sp>
    <xdr:clientData/>
  </xdr:twoCellAnchor>
  <xdr:twoCellAnchor editAs="absolute">
    <xdr:from>
      <xdr:col>7</xdr:col>
      <xdr:colOff>575733</xdr:colOff>
      <xdr:row>25</xdr:row>
      <xdr:rowOff>186267</xdr:rowOff>
    </xdr:from>
    <xdr:to>
      <xdr:col>9</xdr:col>
      <xdr:colOff>508000</xdr:colOff>
      <xdr:row>27</xdr:row>
      <xdr:rowOff>83486</xdr:rowOff>
    </xdr:to>
    <xdr:sp macro="" textlink="Sheet2!I4">
      <xdr:nvSpPr>
        <xdr:cNvPr id="104" name="TextBox 103">
          <a:extLst>
            <a:ext uri="{FF2B5EF4-FFF2-40B4-BE49-F238E27FC236}">
              <a16:creationId xmlns:a16="http://schemas.microsoft.com/office/drawing/2014/main" id="{84041864-A2F3-4A49-BD5B-48ACD7AF38C2}"/>
            </a:ext>
          </a:extLst>
        </xdr:cNvPr>
        <xdr:cNvSpPr txBox="1"/>
      </xdr:nvSpPr>
      <xdr:spPr>
        <a:xfrm>
          <a:off x="4953000" y="6536267"/>
          <a:ext cx="1185333" cy="405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l"/>
          <a:fld id="{FC402B82-FB10-4EB6-A683-E2292835831C}" type="TxLink">
            <a:rPr lang="en-US" sz="1200" b="1" i="0" u="none" strike="noStrike">
              <a:solidFill>
                <a:sysClr val="windowText" lastClr="000000"/>
              </a:solidFill>
              <a:latin typeface="Calibri"/>
              <a:ea typeface="Calibri"/>
              <a:cs typeface="Calibri"/>
            </a:rPr>
            <a:pPr algn="l"/>
            <a:t>₹ 10,000</a:t>
          </a:fld>
          <a:endParaRPr lang="en-IN" sz="1200" b="1">
            <a:solidFill>
              <a:sysClr val="windowText" lastClr="000000"/>
            </a:solidFill>
            <a:latin typeface="Constantia" panose="02030602050306030303" pitchFamily="18" charset="0"/>
          </a:endParaRPr>
        </a:p>
      </xdr:txBody>
    </xdr:sp>
    <xdr:clientData/>
  </xdr:twoCellAnchor>
  <xdr:twoCellAnchor editAs="absolute">
    <xdr:from>
      <xdr:col>10</xdr:col>
      <xdr:colOff>736601</xdr:colOff>
      <xdr:row>25</xdr:row>
      <xdr:rowOff>186266</xdr:rowOff>
    </xdr:from>
    <xdr:to>
      <xdr:col>11</xdr:col>
      <xdr:colOff>618067</xdr:colOff>
      <xdr:row>27</xdr:row>
      <xdr:rowOff>83485</xdr:rowOff>
    </xdr:to>
    <xdr:sp macro="" textlink="Sheet2!I5">
      <xdr:nvSpPr>
        <xdr:cNvPr id="105" name="TextBox 104">
          <a:extLst>
            <a:ext uri="{FF2B5EF4-FFF2-40B4-BE49-F238E27FC236}">
              <a16:creationId xmlns:a16="http://schemas.microsoft.com/office/drawing/2014/main" id="{EC65105A-D6EA-4269-B6D8-F66C9363ED7D}"/>
            </a:ext>
          </a:extLst>
        </xdr:cNvPr>
        <xdr:cNvSpPr txBox="1"/>
      </xdr:nvSpPr>
      <xdr:spPr>
        <a:xfrm>
          <a:off x="7230534" y="6536266"/>
          <a:ext cx="1185333" cy="405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l"/>
          <a:fld id="{9C4216DB-6AE2-4C5E-9B23-6CDCF9CAFC80}" type="TxLink">
            <a:rPr lang="en-US" sz="1100" b="1" i="0" u="none" strike="noStrike">
              <a:solidFill>
                <a:sysClr val="windowText" lastClr="000000"/>
              </a:solidFill>
              <a:latin typeface="Calibri"/>
              <a:ea typeface="Calibri"/>
              <a:cs typeface="Calibri"/>
            </a:rPr>
            <a:pPr algn="l"/>
            <a:t>₹ 5,000</a:t>
          </a:fld>
          <a:endParaRPr lang="en-IN" sz="1100" b="1">
            <a:solidFill>
              <a:sysClr val="windowText" lastClr="000000"/>
            </a:solidFill>
            <a:latin typeface="Constantia" panose="02030602050306030303" pitchFamily="18" charset="0"/>
          </a:endParaRPr>
        </a:p>
      </xdr:txBody>
    </xdr:sp>
    <xdr:clientData/>
  </xdr:twoCellAnchor>
  <xdr:twoCellAnchor editAs="absolute">
    <xdr:from>
      <xdr:col>10</xdr:col>
      <xdr:colOff>711201</xdr:colOff>
      <xdr:row>24</xdr:row>
      <xdr:rowOff>169333</xdr:rowOff>
    </xdr:from>
    <xdr:to>
      <xdr:col>11</xdr:col>
      <xdr:colOff>592667</xdr:colOff>
      <xdr:row>26</xdr:row>
      <xdr:rowOff>66552</xdr:rowOff>
    </xdr:to>
    <xdr:sp macro="" textlink="Sheet2!H5">
      <xdr:nvSpPr>
        <xdr:cNvPr id="106" name="TextBox 105">
          <a:extLst>
            <a:ext uri="{FF2B5EF4-FFF2-40B4-BE49-F238E27FC236}">
              <a16:creationId xmlns:a16="http://schemas.microsoft.com/office/drawing/2014/main" id="{5B50A90D-8147-48A0-BE94-41D8E0B4F797}"/>
            </a:ext>
          </a:extLst>
        </xdr:cNvPr>
        <xdr:cNvSpPr txBox="1"/>
      </xdr:nvSpPr>
      <xdr:spPr>
        <a:xfrm>
          <a:off x="7205134" y="6265333"/>
          <a:ext cx="1185333" cy="405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l"/>
          <a:fld id="{FFE74232-C371-4328-8508-B4B1CF05E302}" type="TxLink">
            <a:rPr lang="en-US" sz="1400" b="1" i="0" u="none" strike="noStrike">
              <a:solidFill>
                <a:schemeClr val="bg2">
                  <a:lumMod val="50000"/>
                </a:schemeClr>
              </a:solidFill>
              <a:latin typeface="Calibri"/>
              <a:ea typeface="Calibri"/>
              <a:cs typeface="Calibri"/>
            </a:rPr>
            <a:pPr algn="l"/>
            <a:t>Mom</a:t>
          </a:fld>
          <a:endParaRPr lang="en-IN" sz="1400" b="1">
            <a:solidFill>
              <a:schemeClr val="bg2">
                <a:lumMod val="50000"/>
              </a:schemeClr>
            </a:solidFill>
            <a:latin typeface="Constantia" panose="02030602050306030303" pitchFamily="18" charset="0"/>
          </a:endParaRPr>
        </a:p>
      </xdr:txBody>
    </xdr:sp>
    <xdr:clientData/>
  </xdr:twoCellAnchor>
  <xdr:twoCellAnchor editAs="absolute">
    <xdr:from>
      <xdr:col>7</xdr:col>
      <xdr:colOff>118533</xdr:colOff>
      <xdr:row>25</xdr:row>
      <xdr:rowOff>42334</xdr:rowOff>
    </xdr:from>
    <xdr:to>
      <xdr:col>7</xdr:col>
      <xdr:colOff>567266</xdr:colOff>
      <xdr:row>27</xdr:row>
      <xdr:rowOff>0</xdr:rowOff>
    </xdr:to>
    <xdr:sp macro="" textlink="">
      <xdr:nvSpPr>
        <xdr:cNvPr id="107" name="Rectangle: Rounded Corners 106">
          <a:extLst>
            <a:ext uri="{FF2B5EF4-FFF2-40B4-BE49-F238E27FC236}">
              <a16:creationId xmlns:a16="http://schemas.microsoft.com/office/drawing/2014/main" id="{187951F3-53F2-EC50-7A20-D48BB62D8682}"/>
            </a:ext>
          </a:extLst>
        </xdr:cNvPr>
        <xdr:cNvSpPr/>
      </xdr:nvSpPr>
      <xdr:spPr>
        <a:xfrm>
          <a:off x="4495800" y="6392334"/>
          <a:ext cx="448733" cy="465666"/>
        </a:xfrm>
        <a:prstGeom prst="roundRect">
          <a:avLst/>
        </a:prstGeom>
        <a:ln>
          <a:no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10</xdr:col>
      <xdr:colOff>211667</xdr:colOff>
      <xdr:row>25</xdr:row>
      <xdr:rowOff>33867</xdr:rowOff>
    </xdr:from>
    <xdr:to>
      <xdr:col>10</xdr:col>
      <xdr:colOff>660400</xdr:colOff>
      <xdr:row>26</xdr:row>
      <xdr:rowOff>245533</xdr:rowOff>
    </xdr:to>
    <xdr:sp macro="" textlink="">
      <xdr:nvSpPr>
        <xdr:cNvPr id="108" name="Rectangle: Rounded Corners 107">
          <a:extLst>
            <a:ext uri="{FF2B5EF4-FFF2-40B4-BE49-F238E27FC236}">
              <a16:creationId xmlns:a16="http://schemas.microsoft.com/office/drawing/2014/main" id="{FF2103A2-A501-48F5-B593-1153F77E4AB8}"/>
            </a:ext>
          </a:extLst>
        </xdr:cNvPr>
        <xdr:cNvSpPr/>
      </xdr:nvSpPr>
      <xdr:spPr>
        <a:xfrm>
          <a:off x="6705600" y="6383867"/>
          <a:ext cx="448733" cy="465666"/>
        </a:xfrm>
        <a:prstGeom prst="round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152400</xdr:colOff>
      <xdr:row>25</xdr:row>
      <xdr:rowOff>101600</xdr:rowOff>
    </xdr:from>
    <xdr:to>
      <xdr:col>7</xdr:col>
      <xdr:colOff>533400</xdr:colOff>
      <xdr:row>26</xdr:row>
      <xdr:rowOff>228600</xdr:rowOff>
    </xdr:to>
    <xdr:pic>
      <xdr:nvPicPr>
        <xdr:cNvPr id="110" name="Graphic 109" descr="Man with solid fill">
          <a:extLst>
            <a:ext uri="{FF2B5EF4-FFF2-40B4-BE49-F238E27FC236}">
              <a16:creationId xmlns:a16="http://schemas.microsoft.com/office/drawing/2014/main" id="{C85FE0F7-11FB-8354-1493-C39BF636491A}"/>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4529667" y="6451600"/>
          <a:ext cx="381000" cy="381000"/>
        </a:xfrm>
        <a:prstGeom prst="rect">
          <a:avLst/>
        </a:prstGeom>
      </xdr:spPr>
    </xdr:pic>
    <xdr:clientData/>
  </xdr:twoCellAnchor>
  <xdr:twoCellAnchor editAs="absolute">
    <xdr:from>
      <xdr:col>10</xdr:col>
      <xdr:colOff>220135</xdr:colOff>
      <xdr:row>25</xdr:row>
      <xdr:rowOff>59267</xdr:rowOff>
    </xdr:from>
    <xdr:to>
      <xdr:col>10</xdr:col>
      <xdr:colOff>651935</xdr:colOff>
      <xdr:row>26</xdr:row>
      <xdr:rowOff>237067</xdr:rowOff>
    </xdr:to>
    <xdr:pic>
      <xdr:nvPicPr>
        <xdr:cNvPr id="112" name="Graphic 111" descr="Woman with solid fill">
          <a:extLst>
            <a:ext uri="{FF2B5EF4-FFF2-40B4-BE49-F238E27FC236}">
              <a16:creationId xmlns:a16="http://schemas.microsoft.com/office/drawing/2014/main" id="{6DE239DC-291F-F520-F1A5-A33663820C3B}"/>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6714068" y="6409267"/>
          <a:ext cx="431800" cy="431800"/>
        </a:xfrm>
        <a:prstGeom prst="rect">
          <a:avLst/>
        </a:prstGeom>
      </xdr:spPr>
    </xdr:pic>
    <xdr:clientData/>
  </xdr:twoCellAnchor>
  <xdr:twoCellAnchor editAs="absolute">
    <xdr:from>
      <xdr:col>7</xdr:col>
      <xdr:colOff>186266</xdr:colOff>
      <xdr:row>19</xdr:row>
      <xdr:rowOff>220133</xdr:rowOff>
    </xdr:from>
    <xdr:to>
      <xdr:col>9</xdr:col>
      <xdr:colOff>736600</xdr:colOff>
      <xdr:row>22</xdr:row>
      <xdr:rowOff>211667</xdr:rowOff>
    </xdr:to>
    <xdr:sp macro="" textlink="">
      <xdr:nvSpPr>
        <xdr:cNvPr id="113" name="Rectangle: Rounded Corners 112">
          <a:extLst>
            <a:ext uri="{FF2B5EF4-FFF2-40B4-BE49-F238E27FC236}">
              <a16:creationId xmlns:a16="http://schemas.microsoft.com/office/drawing/2014/main" id="{3A742CAC-907D-64BA-8999-ED2DB3967E2A}"/>
            </a:ext>
          </a:extLst>
        </xdr:cNvPr>
        <xdr:cNvSpPr/>
      </xdr:nvSpPr>
      <xdr:spPr>
        <a:xfrm>
          <a:off x="4563533" y="5046133"/>
          <a:ext cx="1803400" cy="753534"/>
        </a:xfrm>
        <a:prstGeom prst="round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211666</xdr:colOff>
      <xdr:row>20</xdr:row>
      <xdr:rowOff>0</xdr:rowOff>
    </xdr:from>
    <xdr:to>
      <xdr:col>11</xdr:col>
      <xdr:colOff>601132</xdr:colOff>
      <xdr:row>22</xdr:row>
      <xdr:rowOff>203200</xdr:rowOff>
    </xdr:to>
    <xdr:sp macro="" textlink="">
      <xdr:nvSpPr>
        <xdr:cNvPr id="114" name="Rectangle: Rounded Corners 113">
          <a:extLst>
            <a:ext uri="{FF2B5EF4-FFF2-40B4-BE49-F238E27FC236}">
              <a16:creationId xmlns:a16="http://schemas.microsoft.com/office/drawing/2014/main" id="{E2531308-CE1B-43E6-8E68-3A174A23A6FD}"/>
            </a:ext>
          </a:extLst>
        </xdr:cNvPr>
        <xdr:cNvSpPr/>
      </xdr:nvSpPr>
      <xdr:spPr>
        <a:xfrm>
          <a:off x="6705599" y="5080000"/>
          <a:ext cx="1693333" cy="711200"/>
        </a:xfrm>
        <a:prstGeom prst="roundRect">
          <a:avLst/>
        </a:prstGeom>
        <a:ln>
          <a:no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508000</xdr:colOff>
      <xdr:row>20</xdr:row>
      <xdr:rowOff>84666</xdr:rowOff>
    </xdr:from>
    <xdr:to>
      <xdr:col>9</xdr:col>
      <xdr:colOff>550334</xdr:colOff>
      <xdr:row>21</xdr:row>
      <xdr:rowOff>76199</xdr:rowOff>
    </xdr:to>
    <xdr:sp macro="" textlink="">
      <xdr:nvSpPr>
        <xdr:cNvPr id="117" name="TextBox 116">
          <a:extLst>
            <a:ext uri="{FF2B5EF4-FFF2-40B4-BE49-F238E27FC236}">
              <a16:creationId xmlns:a16="http://schemas.microsoft.com/office/drawing/2014/main" id="{BB010079-CEF4-4EFE-891C-62B482BC719F}"/>
            </a:ext>
          </a:extLst>
        </xdr:cNvPr>
        <xdr:cNvSpPr txBox="1"/>
      </xdr:nvSpPr>
      <xdr:spPr>
        <a:xfrm>
          <a:off x="4885267" y="5164666"/>
          <a:ext cx="1295400" cy="245533"/>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l"/>
          <a:r>
            <a:rPr lang="en-IN" sz="1100" b="1">
              <a:solidFill>
                <a:schemeClr val="bg2">
                  <a:lumMod val="50000"/>
                </a:schemeClr>
              </a:solidFill>
              <a:latin typeface="Constantia" panose="02030602050306030303" pitchFamily="18" charset="0"/>
            </a:rPr>
            <a:t>Pocket</a:t>
          </a:r>
          <a:r>
            <a:rPr lang="en-IN" sz="1100" b="1" baseline="0">
              <a:solidFill>
                <a:schemeClr val="bg2">
                  <a:lumMod val="50000"/>
                </a:schemeClr>
              </a:solidFill>
              <a:latin typeface="Constantia" panose="02030602050306030303" pitchFamily="18" charset="0"/>
            </a:rPr>
            <a:t> Money</a:t>
          </a:r>
          <a:endParaRPr lang="en-IN" sz="1100" b="1">
            <a:solidFill>
              <a:schemeClr val="bg2">
                <a:lumMod val="50000"/>
              </a:schemeClr>
            </a:solidFill>
            <a:latin typeface="Constantia" panose="02030602050306030303" pitchFamily="18" charset="0"/>
          </a:endParaRPr>
        </a:p>
      </xdr:txBody>
    </xdr:sp>
    <xdr:clientData/>
  </xdr:twoCellAnchor>
  <xdr:twoCellAnchor editAs="absolute">
    <xdr:from>
      <xdr:col>7</xdr:col>
      <xdr:colOff>592666</xdr:colOff>
      <xdr:row>21</xdr:row>
      <xdr:rowOff>93134</xdr:rowOff>
    </xdr:from>
    <xdr:to>
      <xdr:col>9</xdr:col>
      <xdr:colOff>601134</xdr:colOff>
      <xdr:row>22</xdr:row>
      <xdr:rowOff>59268</xdr:rowOff>
    </xdr:to>
    <xdr:sp macro="" textlink="Sheet2!I6">
      <xdr:nvSpPr>
        <xdr:cNvPr id="118" name="TextBox 117">
          <a:extLst>
            <a:ext uri="{FF2B5EF4-FFF2-40B4-BE49-F238E27FC236}">
              <a16:creationId xmlns:a16="http://schemas.microsoft.com/office/drawing/2014/main" id="{C7AA8C35-D89B-4194-9A1C-C8A5C4517F72}"/>
            </a:ext>
          </a:extLst>
        </xdr:cNvPr>
        <xdr:cNvSpPr txBox="1"/>
      </xdr:nvSpPr>
      <xdr:spPr>
        <a:xfrm>
          <a:off x="4969933" y="5427134"/>
          <a:ext cx="1261534" cy="22013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l"/>
          <a:fld id="{E34FD929-BA1A-4191-B830-EC12BDE7935F}" type="TxLink">
            <a:rPr lang="en-US" sz="1100" b="1" i="0" u="none" strike="noStrike">
              <a:solidFill>
                <a:schemeClr val="tx1"/>
              </a:solidFill>
              <a:latin typeface="Calibri"/>
              <a:ea typeface="Calibri"/>
              <a:cs typeface="Calibri"/>
            </a:rPr>
            <a:pPr algn="l"/>
            <a:t>₹ 15,000</a:t>
          </a:fld>
          <a:endParaRPr lang="en-IN" sz="1400" b="1">
            <a:solidFill>
              <a:schemeClr val="tx1"/>
            </a:solidFill>
            <a:latin typeface="Constantia" panose="02030602050306030303" pitchFamily="18" charset="0"/>
          </a:endParaRPr>
        </a:p>
      </xdr:txBody>
    </xdr:sp>
    <xdr:clientData/>
  </xdr:twoCellAnchor>
  <xdr:twoCellAnchor editAs="absolute">
    <xdr:from>
      <xdr:col>10</xdr:col>
      <xdr:colOff>397932</xdr:colOff>
      <xdr:row>19</xdr:row>
      <xdr:rowOff>245533</xdr:rowOff>
    </xdr:from>
    <xdr:to>
      <xdr:col>11</xdr:col>
      <xdr:colOff>533398</xdr:colOff>
      <xdr:row>21</xdr:row>
      <xdr:rowOff>142752</xdr:rowOff>
    </xdr:to>
    <xdr:sp macro="" textlink="">
      <xdr:nvSpPr>
        <xdr:cNvPr id="119" name="TextBox 118">
          <a:extLst>
            <a:ext uri="{FF2B5EF4-FFF2-40B4-BE49-F238E27FC236}">
              <a16:creationId xmlns:a16="http://schemas.microsoft.com/office/drawing/2014/main" id="{296FBF30-B47D-4782-A474-18681C26FD0D}"/>
            </a:ext>
          </a:extLst>
        </xdr:cNvPr>
        <xdr:cNvSpPr txBox="1"/>
      </xdr:nvSpPr>
      <xdr:spPr>
        <a:xfrm>
          <a:off x="6891865" y="5071533"/>
          <a:ext cx="1439333" cy="405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lang="en-IN" sz="1100" b="1">
              <a:solidFill>
                <a:schemeClr val="bg2">
                  <a:lumMod val="50000"/>
                </a:schemeClr>
              </a:solidFill>
              <a:latin typeface="Constantia" panose="02030602050306030303" pitchFamily="18" charset="0"/>
            </a:rPr>
            <a:t>Spendings</a:t>
          </a:r>
        </a:p>
      </xdr:txBody>
    </xdr:sp>
    <xdr:clientData/>
  </xdr:twoCellAnchor>
  <xdr:twoCellAnchor editAs="absolute">
    <xdr:from>
      <xdr:col>10</xdr:col>
      <xdr:colOff>313266</xdr:colOff>
      <xdr:row>21</xdr:row>
      <xdr:rowOff>16934</xdr:rowOff>
    </xdr:from>
    <xdr:to>
      <xdr:col>11</xdr:col>
      <xdr:colOff>448732</xdr:colOff>
      <xdr:row>22</xdr:row>
      <xdr:rowOff>168153</xdr:rowOff>
    </xdr:to>
    <xdr:sp macro="" textlink="Sheet2!E7">
      <xdr:nvSpPr>
        <xdr:cNvPr id="120" name="TextBox 119">
          <a:extLst>
            <a:ext uri="{FF2B5EF4-FFF2-40B4-BE49-F238E27FC236}">
              <a16:creationId xmlns:a16="http://schemas.microsoft.com/office/drawing/2014/main" id="{CDC25831-61B9-4113-B1F4-D9D618EA41AC}"/>
            </a:ext>
          </a:extLst>
        </xdr:cNvPr>
        <xdr:cNvSpPr txBox="1"/>
      </xdr:nvSpPr>
      <xdr:spPr>
        <a:xfrm>
          <a:off x="6807199" y="5350934"/>
          <a:ext cx="1439333" cy="4052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fld id="{CDD215FD-9654-43CE-A47D-D9FD7A8E3FE3}" type="TxLink">
            <a:rPr lang="en-US" sz="1100" b="1" i="0" u="none" strike="noStrike">
              <a:solidFill>
                <a:schemeClr val="tx1"/>
              </a:solidFill>
              <a:latin typeface="Calibri"/>
              <a:ea typeface="Calibri"/>
              <a:cs typeface="Calibri"/>
            </a:rPr>
            <a:pPr algn="ctr"/>
            <a:t>₹ 3,428</a:t>
          </a:fld>
          <a:endParaRPr lang="en-IN" sz="1400" b="1">
            <a:solidFill>
              <a:schemeClr val="tx1"/>
            </a:solidFill>
            <a:latin typeface="Constantia" panose="02030602050306030303" pitchFamily="18" charset="0"/>
          </a:endParaRPr>
        </a:p>
      </xdr:txBody>
    </xdr:sp>
    <xdr:clientData/>
  </xdr:twoCellAnchor>
  <xdr:twoCellAnchor editAs="absolute">
    <xdr:from>
      <xdr:col>13</xdr:col>
      <xdr:colOff>256263</xdr:colOff>
      <xdr:row>6</xdr:row>
      <xdr:rowOff>246098</xdr:rowOff>
    </xdr:from>
    <xdr:to>
      <xdr:col>16</xdr:col>
      <xdr:colOff>275165</xdr:colOff>
      <xdr:row>8</xdr:row>
      <xdr:rowOff>95250</xdr:rowOff>
    </xdr:to>
    <xdr:sp macro="" textlink="">
      <xdr:nvSpPr>
        <xdr:cNvPr id="122" name="TextBox 121">
          <a:extLst>
            <a:ext uri="{FF2B5EF4-FFF2-40B4-BE49-F238E27FC236}">
              <a16:creationId xmlns:a16="http://schemas.microsoft.com/office/drawing/2014/main" id="{AD2398D7-CFFD-4BED-AD7C-B552BF6B231F}"/>
            </a:ext>
          </a:extLst>
        </xdr:cNvPr>
        <xdr:cNvSpPr txBox="1"/>
      </xdr:nvSpPr>
      <xdr:spPr>
        <a:xfrm>
          <a:off x="10390863" y="1731998"/>
          <a:ext cx="3295502" cy="344452"/>
        </a:xfrm>
        <a:prstGeom prst="rect">
          <a:avLst/>
        </a:prstGeom>
        <a:solidFill>
          <a:srgbClr val="F9F9F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Constantia" panose="02030602050306030303" pitchFamily="18" charset="0"/>
            </a:rPr>
            <a:t>Pocket</a:t>
          </a:r>
          <a:r>
            <a:rPr lang="en-IN" sz="1200" b="1" baseline="0">
              <a:latin typeface="Constantia" panose="02030602050306030303" pitchFamily="18" charset="0"/>
            </a:rPr>
            <a:t> Money &amp; Expenses</a:t>
          </a:r>
          <a:endParaRPr lang="en-IN" sz="1200" b="1">
            <a:latin typeface="Constantia" panose="02030602050306030303" pitchFamily="18" charset="0"/>
          </a:endParaRPr>
        </a:p>
      </xdr:txBody>
    </xdr:sp>
    <xdr:clientData/>
  </xdr:twoCellAnchor>
  <xdr:twoCellAnchor editAs="absolute">
    <xdr:from>
      <xdr:col>13</xdr:col>
      <xdr:colOff>390525</xdr:colOff>
      <xdr:row>8</xdr:row>
      <xdr:rowOff>190500</xdr:rowOff>
    </xdr:from>
    <xdr:to>
      <xdr:col>18</xdr:col>
      <xdr:colOff>228599</xdr:colOff>
      <xdr:row>17</xdr:row>
      <xdr:rowOff>19050</xdr:rowOff>
    </xdr:to>
    <xdr:graphicFrame macro="">
      <xdr:nvGraphicFramePr>
        <xdr:cNvPr id="123" name="Chart 122">
          <a:extLst>
            <a:ext uri="{FF2B5EF4-FFF2-40B4-BE49-F238E27FC236}">
              <a16:creationId xmlns:a16="http://schemas.microsoft.com/office/drawing/2014/main" id="{245A3033-C3FD-44B6-AD15-7D59D63F2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absolute">
    <xdr:from>
      <xdr:col>15</xdr:col>
      <xdr:colOff>273591</xdr:colOff>
      <xdr:row>7</xdr:row>
      <xdr:rowOff>17498</xdr:rowOff>
    </xdr:from>
    <xdr:to>
      <xdr:col>16</xdr:col>
      <xdr:colOff>742950</xdr:colOff>
      <xdr:row>8</xdr:row>
      <xdr:rowOff>114300</xdr:rowOff>
    </xdr:to>
    <xdr:sp macro="" textlink="Sheet2!AD9">
      <xdr:nvSpPr>
        <xdr:cNvPr id="124" name="TextBox 123">
          <a:extLst>
            <a:ext uri="{FF2B5EF4-FFF2-40B4-BE49-F238E27FC236}">
              <a16:creationId xmlns:a16="http://schemas.microsoft.com/office/drawing/2014/main" id="{4CE6800F-2E35-4D33-BEBD-6AF7982EA0AC}"/>
            </a:ext>
          </a:extLst>
        </xdr:cNvPr>
        <xdr:cNvSpPr txBox="1"/>
      </xdr:nvSpPr>
      <xdr:spPr>
        <a:xfrm>
          <a:off x="12789441" y="1751048"/>
          <a:ext cx="1364709" cy="344452"/>
        </a:xfrm>
        <a:prstGeom prst="rect">
          <a:avLst/>
        </a:prstGeom>
        <a:solidFill>
          <a:srgbClr val="F9F9F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8F07F4-1649-4F96-A3A9-EB98D764FFA9}" type="TxLink">
            <a:rPr lang="en-US" sz="1100" b="1" i="0" u="none" strike="noStrike">
              <a:solidFill>
                <a:srgbClr val="000000"/>
              </a:solidFill>
              <a:latin typeface="Calibri"/>
              <a:ea typeface="Calibri"/>
              <a:cs typeface="Calibri"/>
            </a:rPr>
            <a:pPr/>
            <a:t>₹ 9,746</a:t>
          </a:fld>
          <a:endParaRPr lang="en-IN" sz="1100" b="1">
            <a:solidFill>
              <a:schemeClr val="bg2">
                <a:lumMod val="50000"/>
              </a:schemeClr>
            </a:solidFill>
            <a:latin typeface="Constantia" panose="02030602050306030303" pitchFamily="18" charset="0"/>
          </a:endParaRPr>
        </a:p>
      </xdr:txBody>
    </xdr:sp>
    <xdr:clientData/>
  </xdr:twoCellAnchor>
  <xdr:twoCellAnchor editAs="absolute">
    <xdr:from>
      <xdr:col>16</xdr:col>
      <xdr:colOff>580436</xdr:colOff>
      <xdr:row>7</xdr:row>
      <xdr:rowOff>7973</xdr:rowOff>
    </xdr:from>
    <xdr:to>
      <xdr:col>18</xdr:col>
      <xdr:colOff>323849</xdr:colOff>
      <xdr:row>8</xdr:row>
      <xdr:rowOff>104775</xdr:rowOff>
    </xdr:to>
    <xdr:sp macro="" textlink="Sheet2!AD8">
      <xdr:nvSpPr>
        <xdr:cNvPr id="125" name="TextBox 124">
          <a:extLst>
            <a:ext uri="{FF2B5EF4-FFF2-40B4-BE49-F238E27FC236}">
              <a16:creationId xmlns:a16="http://schemas.microsoft.com/office/drawing/2014/main" id="{4301E714-2E6B-4EF2-A26D-DBEAD1111131}"/>
            </a:ext>
          </a:extLst>
        </xdr:cNvPr>
        <xdr:cNvSpPr txBox="1"/>
      </xdr:nvSpPr>
      <xdr:spPr>
        <a:xfrm>
          <a:off x="13991636" y="1741523"/>
          <a:ext cx="1534113" cy="344452"/>
        </a:xfrm>
        <a:prstGeom prst="rect">
          <a:avLst/>
        </a:prstGeom>
        <a:solidFill>
          <a:srgbClr val="F9F9F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954FAB-B1BF-4566-9009-EF3C81409E0F}" type="TxLink">
            <a:rPr lang="en-US" sz="1100" b="1" i="0" u="none" strike="noStrike">
              <a:solidFill>
                <a:srgbClr val="000000"/>
              </a:solidFill>
              <a:latin typeface="Calibri"/>
              <a:ea typeface="Calibri"/>
              <a:cs typeface="Calibri"/>
            </a:rPr>
            <a:pPr/>
            <a:t>₹ 22,000</a:t>
          </a:fld>
          <a:endParaRPr lang="en-IN" sz="1100" b="1">
            <a:solidFill>
              <a:schemeClr val="bg2">
                <a:lumMod val="50000"/>
              </a:schemeClr>
            </a:solidFill>
            <a:latin typeface="Constantia" panose="02030602050306030303" pitchFamily="18" charset="0"/>
          </a:endParaRPr>
        </a:p>
      </xdr:txBody>
    </xdr:sp>
    <xdr:clientData/>
  </xdr:twoCellAnchor>
  <xdr:twoCellAnchor editAs="absolute">
    <xdr:from>
      <xdr:col>15</xdr:col>
      <xdr:colOff>274650</xdr:colOff>
      <xdr:row>8</xdr:row>
      <xdr:rowOff>7973</xdr:rowOff>
    </xdr:from>
    <xdr:to>
      <xdr:col>16</xdr:col>
      <xdr:colOff>744009</xdr:colOff>
      <xdr:row>9</xdr:row>
      <xdr:rowOff>104775</xdr:rowOff>
    </xdr:to>
    <xdr:sp macro="" textlink="">
      <xdr:nvSpPr>
        <xdr:cNvPr id="53" name="TextBox 52">
          <a:extLst>
            <a:ext uri="{FF2B5EF4-FFF2-40B4-BE49-F238E27FC236}">
              <a16:creationId xmlns:a16="http://schemas.microsoft.com/office/drawing/2014/main" id="{8D3ED4B2-92E9-4AB0-8549-C119C2FD45C2}"/>
            </a:ext>
          </a:extLst>
        </xdr:cNvPr>
        <xdr:cNvSpPr txBox="1"/>
      </xdr:nvSpPr>
      <xdr:spPr>
        <a:xfrm>
          <a:off x="12790500" y="1989173"/>
          <a:ext cx="1364709" cy="344452"/>
        </a:xfrm>
        <a:prstGeom prst="rect">
          <a:avLst/>
        </a:prstGeom>
        <a:solidFill>
          <a:srgbClr val="F9F9F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2">
                  <a:lumMod val="50000"/>
                </a:schemeClr>
              </a:solidFill>
              <a:latin typeface="Constantia" panose="02030602050306030303" pitchFamily="18" charset="0"/>
            </a:rPr>
            <a:t>Max</a:t>
          </a:r>
          <a:r>
            <a:rPr lang="en-IN" sz="1100" b="1" baseline="0">
              <a:solidFill>
                <a:schemeClr val="bg2">
                  <a:lumMod val="50000"/>
                </a:schemeClr>
              </a:solidFill>
              <a:latin typeface="Constantia" panose="02030602050306030303" pitchFamily="18" charset="0"/>
            </a:rPr>
            <a:t> Expenses</a:t>
          </a:r>
          <a:endParaRPr lang="en-IN" sz="1100" b="1">
            <a:solidFill>
              <a:schemeClr val="bg2">
                <a:lumMod val="50000"/>
              </a:schemeClr>
            </a:solidFill>
            <a:latin typeface="Constantia" panose="02030602050306030303" pitchFamily="18" charset="0"/>
          </a:endParaRPr>
        </a:p>
      </xdr:txBody>
    </xdr:sp>
    <xdr:clientData/>
  </xdr:twoCellAnchor>
  <xdr:twoCellAnchor editAs="absolute">
    <xdr:from>
      <xdr:col>16</xdr:col>
      <xdr:colOff>552034</xdr:colOff>
      <xdr:row>8</xdr:row>
      <xdr:rowOff>7973</xdr:rowOff>
    </xdr:from>
    <xdr:to>
      <xdr:col>18</xdr:col>
      <xdr:colOff>324910</xdr:colOff>
      <xdr:row>9</xdr:row>
      <xdr:rowOff>104775</xdr:rowOff>
    </xdr:to>
    <xdr:sp macro="" textlink="">
      <xdr:nvSpPr>
        <xdr:cNvPr id="62" name="TextBox 61">
          <a:extLst>
            <a:ext uri="{FF2B5EF4-FFF2-40B4-BE49-F238E27FC236}">
              <a16:creationId xmlns:a16="http://schemas.microsoft.com/office/drawing/2014/main" id="{37BA0418-2BEA-4629-91C7-F570C3B8AF13}"/>
            </a:ext>
          </a:extLst>
        </xdr:cNvPr>
        <xdr:cNvSpPr txBox="1"/>
      </xdr:nvSpPr>
      <xdr:spPr>
        <a:xfrm>
          <a:off x="13963234" y="1989173"/>
          <a:ext cx="1563576" cy="344452"/>
        </a:xfrm>
        <a:prstGeom prst="rect">
          <a:avLst/>
        </a:prstGeom>
        <a:solidFill>
          <a:srgbClr val="F9F9F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2">
                  <a:lumMod val="50000"/>
                </a:schemeClr>
              </a:solidFill>
              <a:latin typeface="Constantia" panose="02030602050306030303" pitchFamily="18" charset="0"/>
            </a:rPr>
            <a:t>Max</a:t>
          </a:r>
          <a:r>
            <a:rPr lang="en-IN" sz="1100" b="1" baseline="0">
              <a:solidFill>
                <a:schemeClr val="bg2">
                  <a:lumMod val="50000"/>
                </a:schemeClr>
              </a:solidFill>
              <a:latin typeface="Constantia" panose="02030602050306030303" pitchFamily="18" charset="0"/>
            </a:rPr>
            <a:t> Pocket Money</a:t>
          </a:r>
          <a:endParaRPr lang="en-IN" sz="1100" b="1">
            <a:solidFill>
              <a:schemeClr val="bg2">
                <a:lumMod val="50000"/>
              </a:schemeClr>
            </a:solidFill>
            <a:latin typeface="Constantia" panose="02030602050306030303" pitchFamily="18" charset="0"/>
          </a:endParaRPr>
        </a:p>
      </xdr:txBody>
    </xdr:sp>
    <xdr:clientData/>
  </xdr:twoCellAnchor>
  <xdr:twoCellAnchor editAs="absolute">
    <xdr:from>
      <xdr:col>2</xdr:col>
      <xdr:colOff>47625</xdr:colOff>
      <xdr:row>21</xdr:row>
      <xdr:rowOff>142875</xdr:rowOff>
    </xdr:from>
    <xdr:to>
      <xdr:col>4</xdr:col>
      <xdr:colOff>619125</xdr:colOff>
      <xdr:row>28</xdr:row>
      <xdr:rowOff>78105</xdr:rowOff>
    </xdr:to>
    <mc:AlternateContent xmlns:mc="http://schemas.openxmlformats.org/markup-compatibility/2006" xmlns:a14="http://schemas.microsoft.com/office/drawing/2010/main">
      <mc:Choice Requires="a14">
        <xdr:graphicFrame macro="">
          <xdr:nvGraphicFramePr>
            <xdr:cNvPr id="64" name="Month 2">
              <a:extLst>
                <a:ext uri="{FF2B5EF4-FFF2-40B4-BE49-F238E27FC236}">
                  <a16:creationId xmlns:a16="http://schemas.microsoft.com/office/drawing/2014/main" id="{66BACC67-83FD-4B2C-9EA4-7E10E1FAF7DC}"/>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1289403" y="5476875"/>
              <a:ext cx="1813278" cy="17132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12</xdr:col>
      <xdr:colOff>1018843</xdr:colOff>
      <xdr:row>3</xdr:row>
      <xdr:rowOff>4594</xdr:rowOff>
    </xdr:from>
    <xdr:to>
      <xdr:col>14</xdr:col>
      <xdr:colOff>483715</xdr:colOff>
      <xdr:row>4</xdr:row>
      <xdr:rowOff>37083</xdr:rowOff>
    </xdr:to>
    <xdr:sp macro="" textlink="">
      <xdr:nvSpPr>
        <xdr:cNvPr id="111" name="TextBox 110">
          <a:extLst>
            <a:ext uri="{FF2B5EF4-FFF2-40B4-BE49-F238E27FC236}">
              <a16:creationId xmlns:a16="http://schemas.microsoft.com/office/drawing/2014/main" id="{39FA88FA-5AA1-CA58-05BB-E8A7A6AA0A7D}"/>
            </a:ext>
          </a:extLst>
        </xdr:cNvPr>
        <xdr:cNvSpPr txBox="1"/>
      </xdr:nvSpPr>
      <xdr:spPr>
        <a:xfrm>
          <a:off x="9683065" y="766594"/>
          <a:ext cx="2305909" cy="286489"/>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latin typeface="Constantia" panose="02030602050306030303" pitchFamily="18" charset="0"/>
            </a:rPr>
            <a:t>Lipakshi Chandrakar</a:t>
          </a:r>
        </a:p>
        <a:p>
          <a:endParaRPr lang="en-IN" sz="1600" b="1">
            <a:solidFill>
              <a:schemeClr val="bg1"/>
            </a:solidFill>
            <a:latin typeface="Constantia" panose="02030602050306030303" pitchFamily="18" charset="0"/>
          </a:endParaRPr>
        </a:p>
      </xdr:txBody>
    </xdr:sp>
    <xdr:clientData/>
  </xdr:twoCellAnchor>
  <xdr:twoCellAnchor editAs="absolute">
    <xdr:from>
      <xdr:col>12</xdr:col>
      <xdr:colOff>1047613</xdr:colOff>
      <xdr:row>4</xdr:row>
      <xdr:rowOff>27675</xdr:rowOff>
    </xdr:from>
    <xdr:to>
      <xdr:col>13</xdr:col>
      <xdr:colOff>645391</xdr:colOff>
      <xdr:row>5</xdr:row>
      <xdr:rowOff>71977</xdr:rowOff>
    </xdr:to>
    <xdr:sp macro="" textlink="">
      <xdr:nvSpPr>
        <xdr:cNvPr id="115" name="TextBox 114">
          <a:extLst>
            <a:ext uri="{FF2B5EF4-FFF2-40B4-BE49-F238E27FC236}">
              <a16:creationId xmlns:a16="http://schemas.microsoft.com/office/drawing/2014/main" id="{0FEB7730-DC66-413A-950D-C1BCA625A7E8}"/>
            </a:ext>
          </a:extLst>
        </xdr:cNvPr>
        <xdr:cNvSpPr txBox="1"/>
      </xdr:nvSpPr>
      <xdr:spPr>
        <a:xfrm>
          <a:off x="9711835" y="1043675"/>
          <a:ext cx="1018297" cy="2983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latin typeface="Constantia" panose="02030602050306030303" pitchFamily="18" charset="0"/>
            </a:rPr>
            <a:t>Student</a:t>
          </a:r>
        </a:p>
        <a:p>
          <a:endParaRPr lang="en-IN" sz="1600" b="1">
            <a:solidFill>
              <a:schemeClr val="bg1"/>
            </a:solidFill>
            <a:latin typeface="Constantia" panose="02030602050306030303" pitchFamily="18" charset="0"/>
          </a:endParaRPr>
        </a:p>
      </xdr:txBody>
    </xdr:sp>
    <xdr:clientData/>
  </xdr:twoCellAnchor>
  <xdr:twoCellAnchor editAs="absolute">
    <xdr:from>
      <xdr:col>2</xdr:col>
      <xdr:colOff>207198</xdr:colOff>
      <xdr:row>6</xdr:row>
      <xdr:rowOff>133232</xdr:rowOff>
    </xdr:from>
    <xdr:to>
      <xdr:col>5</xdr:col>
      <xdr:colOff>454730</xdr:colOff>
      <xdr:row>14</xdr:row>
      <xdr:rowOff>197762</xdr:rowOff>
    </xdr:to>
    <xdr:grpSp>
      <xdr:nvGrpSpPr>
        <xdr:cNvPr id="121" name="Group 120">
          <a:extLst>
            <a:ext uri="{FF2B5EF4-FFF2-40B4-BE49-F238E27FC236}">
              <a16:creationId xmlns:a16="http://schemas.microsoft.com/office/drawing/2014/main" id="{782039C9-A85F-7331-40FB-F5765A0FAAB6}"/>
            </a:ext>
          </a:extLst>
        </xdr:cNvPr>
        <xdr:cNvGrpSpPr/>
      </xdr:nvGrpSpPr>
      <xdr:grpSpPr>
        <a:xfrm>
          <a:off x="1448976" y="1657232"/>
          <a:ext cx="2110198" cy="2096530"/>
          <a:chOff x="1458729" y="1621580"/>
          <a:chExt cx="2134922" cy="2049694"/>
        </a:xfrm>
      </xdr:grpSpPr>
      <xdr:sp macro="" textlink="Sheet2!AJ10">
        <xdr:nvSpPr>
          <xdr:cNvPr id="74" name="TextBox 73">
            <a:extLst>
              <a:ext uri="{FF2B5EF4-FFF2-40B4-BE49-F238E27FC236}">
                <a16:creationId xmlns:a16="http://schemas.microsoft.com/office/drawing/2014/main" id="{447A9597-C1B0-400F-B960-A30675B34580}"/>
              </a:ext>
            </a:extLst>
          </xdr:cNvPr>
          <xdr:cNvSpPr txBox="1"/>
        </xdr:nvSpPr>
        <xdr:spPr>
          <a:xfrm>
            <a:off x="1925460" y="1945874"/>
            <a:ext cx="1382011" cy="21951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2902C3-D080-4BE1-91A9-186F832245AA}" type="TxLink">
              <a:rPr lang="en-US" sz="1400" b="1" i="0" u="none" strike="noStrike">
                <a:solidFill>
                  <a:srgbClr val="FFFFFF"/>
                </a:solidFill>
                <a:latin typeface="Calibri"/>
                <a:ea typeface="Calibri"/>
                <a:cs typeface="Calibri"/>
              </a:rPr>
              <a:pPr/>
              <a:t>₹ 1,58,428</a:t>
            </a:fld>
            <a:endParaRPr lang="en-US"/>
          </a:p>
        </xdr:txBody>
      </xdr:sp>
      <xdr:pic>
        <xdr:nvPicPr>
          <xdr:cNvPr id="77" name="Picture 76">
            <a:extLst>
              <a:ext uri="{FF2B5EF4-FFF2-40B4-BE49-F238E27FC236}">
                <a16:creationId xmlns:a16="http://schemas.microsoft.com/office/drawing/2014/main" id="{D24A73E2-8C1C-FFC0-067E-04156438831A}"/>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837473B0-CC2E-450A-ABE3-18F120FF3D39}">
                <a1611:picAttrSrcUrl xmlns:a1611="http://schemas.microsoft.com/office/drawing/2016/11/main" r:id="rId22"/>
              </a:ext>
            </a:extLst>
          </a:blip>
          <a:stretch>
            <a:fillRect/>
          </a:stretch>
        </xdr:blipFill>
        <xdr:spPr>
          <a:xfrm>
            <a:off x="1458729" y="2175572"/>
            <a:ext cx="1992054" cy="1495702"/>
          </a:xfrm>
          <a:prstGeom prst="rect">
            <a:avLst/>
          </a:prstGeom>
        </xdr:spPr>
      </xdr:pic>
      <xdr:sp macro="" textlink="">
        <xdr:nvSpPr>
          <xdr:cNvPr id="70" name="TextBox 69">
            <a:extLst>
              <a:ext uri="{FF2B5EF4-FFF2-40B4-BE49-F238E27FC236}">
                <a16:creationId xmlns:a16="http://schemas.microsoft.com/office/drawing/2014/main" id="{B31E5E9E-670D-0985-096C-916CBE06ED70}"/>
              </a:ext>
            </a:extLst>
          </xdr:cNvPr>
          <xdr:cNvSpPr txBox="1"/>
        </xdr:nvSpPr>
        <xdr:spPr>
          <a:xfrm>
            <a:off x="1468247" y="1621580"/>
            <a:ext cx="2125404" cy="24809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latin typeface="Constantia" panose="02030602050306030303" pitchFamily="18" charset="0"/>
              </a:rPr>
              <a:t>TOTAL</a:t>
            </a:r>
            <a:r>
              <a:rPr lang="en-IN" sz="1400" b="1" baseline="0">
                <a:solidFill>
                  <a:schemeClr val="bg1"/>
                </a:solidFill>
                <a:latin typeface="Constantia" panose="02030602050306030303" pitchFamily="18" charset="0"/>
              </a:rPr>
              <a:t> NET WORTH</a:t>
            </a:r>
            <a:endParaRPr lang="en-IN" sz="1400" b="1">
              <a:solidFill>
                <a:schemeClr val="bg1"/>
              </a:solidFill>
              <a:latin typeface="Constantia" panose="02030602050306030303"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13</xdr:col>
      <xdr:colOff>209177</xdr:colOff>
      <xdr:row>3</xdr:row>
      <xdr:rowOff>194235</xdr:rowOff>
    </xdr:from>
    <xdr:to>
      <xdr:col>17</xdr:col>
      <xdr:colOff>149412</xdr:colOff>
      <xdr:row>5</xdr:row>
      <xdr:rowOff>7471</xdr:rowOff>
    </xdr:to>
    <xdr:sp macro="" textlink="">
      <xdr:nvSpPr>
        <xdr:cNvPr id="15" name="TextBox 14">
          <a:extLst>
            <a:ext uri="{FF2B5EF4-FFF2-40B4-BE49-F238E27FC236}">
              <a16:creationId xmlns:a16="http://schemas.microsoft.com/office/drawing/2014/main" id="{9966F4C3-7D66-1FAE-6A07-8D35DE62D440}"/>
            </a:ext>
          </a:extLst>
        </xdr:cNvPr>
        <xdr:cNvSpPr txBox="1"/>
      </xdr:nvSpPr>
      <xdr:spPr>
        <a:xfrm>
          <a:off x="7732059" y="956235"/>
          <a:ext cx="2450353" cy="321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800">
              <a:solidFill>
                <a:schemeClr val="bg1"/>
              </a:solidFill>
              <a:latin typeface="Abadi" panose="020B0604020202020204" pitchFamily="34" charset="0"/>
            </a:rPr>
            <a:t>Lipakshi</a:t>
          </a:r>
          <a:r>
            <a:rPr lang="en-IN" sz="1800" baseline="0">
              <a:solidFill>
                <a:schemeClr val="bg1"/>
              </a:solidFill>
              <a:latin typeface="Abadi" panose="020B0604020202020204" pitchFamily="34" charset="0"/>
            </a:rPr>
            <a:t> Chandrakar</a:t>
          </a:r>
        </a:p>
        <a:p>
          <a:endParaRPr lang="en-IN" sz="1100"/>
        </a:p>
      </xdr:txBody>
    </xdr:sp>
    <xdr:clientData/>
  </xdr:twoCellAnchor>
  <xdr:twoCellAnchor editAs="absolute">
    <xdr:from>
      <xdr:col>0</xdr:col>
      <xdr:colOff>0</xdr:colOff>
      <xdr:row>0</xdr:row>
      <xdr:rowOff>0</xdr:rowOff>
    </xdr:from>
    <xdr:to>
      <xdr:col>23</xdr:col>
      <xdr:colOff>131704</xdr:colOff>
      <xdr:row>133</xdr:row>
      <xdr:rowOff>24581</xdr:rowOff>
    </xdr:to>
    <xdr:grpSp>
      <xdr:nvGrpSpPr>
        <xdr:cNvPr id="42" name="Group 41">
          <a:extLst>
            <a:ext uri="{FF2B5EF4-FFF2-40B4-BE49-F238E27FC236}">
              <a16:creationId xmlns:a16="http://schemas.microsoft.com/office/drawing/2014/main" id="{2DF01611-A0A5-C83A-7806-06C822A8B239}"/>
            </a:ext>
          </a:extLst>
        </xdr:cNvPr>
        <xdr:cNvGrpSpPr/>
      </xdr:nvGrpSpPr>
      <xdr:grpSpPr>
        <a:xfrm>
          <a:off x="0" y="0"/>
          <a:ext cx="17714148" cy="8660581"/>
          <a:chOff x="0" y="-88573"/>
          <a:chExt cx="14177010" cy="9729512"/>
        </a:xfrm>
      </xdr:grpSpPr>
      <xdr:sp macro="" textlink="">
        <xdr:nvSpPr>
          <xdr:cNvPr id="14" name="Rectangle: Rounded Corners 13">
            <a:extLst>
              <a:ext uri="{FF2B5EF4-FFF2-40B4-BE49-F238E27FC236}">
                <a16:creationId xmlns:a16="http://schemas.microsoft.com/office/drawing/2014/main" id="{5963A9CC-8754-77DA-9A19-68E40D11BACC}"/>
              </a:ext>
            </a:extLst>
          </xdr:cNvPr>
          <xdr:cNvSpPr/>
        </xdr:nvSpPr>
        <xdr:spPr>
          <a:xfrm>
            <a:off x="702581" y="1539240"/>
            <a:ext cx="2540915" cy="709422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grpSp>
        <xdr:nvGrpSpPr>
          <xdr:cNvPr id="7" name="Group 6">
            <a:extLst>
              <a:ext uri="{FF2B5EF4-FFF2-40B4-BE49-F238E27FC236}">
                <a16:creationId xmlns:a16="http://schemas.microsoft.com/office/drawing/2014/main" id="{424C9378-122A-53C5-A67F-1E6A29A409FF}"/>
              </a:ext>
            </a:extLst>
          </xdr:cNvPr>
          <xdr:cNvGrpSpPr/>
        </xdr:nvGrpSpPr>
        <xdr:grpSpPr>
          <a:xfrm>
            <a:off x="0" y="-88573"/>
            <a:ext cx="14177010" cy="9729512"/>
            <a:chOff x="0" y="-88573"/>
            <a:chExt cx="14177010" cy="9729512"/>
          </a:xfrm>
        </xdr:grpSpPr>
        <xdr:grpSp>
          <xdr:nvGrpSpPr>
            <xdr:cNvPr id="10" name="Group 9">
              <a:extLst>
                <a:ext uri="{FF2B5EF4-FFF2-40B4-BE49-F238E27FC236}">
                  <a16:creationId xmlns:a16="http://schemas.microsoft.com/office/drawing/2014/main" id="{79A1F799-2C4A-0287-962B-932393497B30}"/>
                </a:ext>
              </a:extLst>
            </xdr:cNvPr>
            <xdr:cNvGrpSpPr/>
          </xdr:nvGrpSpPr>
          <xdr:grpSpPr>
            <a:xfrm>
              <a:off x="0" y="-88573"/>
              <a:ext cx="14177010" cy="9528005"/>
              <a:chOff x="0" y="-78490"/>
              <a:chExt cx="14177010" cy="8443327"/>
            </a:xfrm>
          </xdr:grpSpPr>
          <xdr:grpSp>
            <xdr:nvGrpSpPr>
              <xdr:cNvPr id="2" name="Group 1">
                <a:extLst>
                  <a:ext uri="{FF2B5EF4-FFF2-40B4-BE49-F238E27FC236}">
                    <a16:creationId xmlns:a16="http://schemas.microsoft.com/office/drawing/2014/main" id="{C1B0D1DD-4039-230F-AC53-63F752368B36}"/>
                  </a:ext>
                </a:extLst>
              </xdr:cNvPr>
              <xdr:cNvGrpSpPr/>
            </xdr:nvGrpSpPr>
            <xdr:grpSpPr>
              <a:xfrm>
                <a:off x="15240" y="0"/>
                <a:ext cx="14161770" cy="1303973"/>
                <a:chOff x="15240" y="0"/>
                <a:chExt cx="13818870" cy="1303973"/>
              </a:xfrm>
            </xdr:grpSpPr>
            <xdr:sp macro="" textlink="">
              <xdr:nvSpPr>
                <xdr:cNvPr id="3" name="Rectangle 2">
                  <a:extLst>
                    <a:ext uri="{FF2B5EF4-FFF2-40B4-BE49-F238E27FC236}">
                      <a16:creationId xmlns:a16="http://schemas.microsoft.com/office/drawing/2014/main" id="{9113B6DE-D1DC-0474-1046-74BEAE8DA1F4}"/>
                    </a:ext>
                  </a:extLst>
                </xdr:cNvPr>
                <xdr:cNvSpPr/>
              </xdr:nvSpPr>
              <xdr:spPr>
                <a:xfrm>
                  <a:off x="15240" y="0"/>
                  <a:ext cx="1508760" cy="653415"/>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sp macro="" textlink="">
              <xdr:nvSpPr>
                <xdr:cNvPr id="4" name="Rectangle 3">
                  <a:extLst>
                    <a:ext uri="{FF2B5EF4-FFF2-40B4-BE49-F238E27FC236}">
                      <a16:creationId xmlns:a16="http://schemas.microsoft.com/office/drawing/2014/main" id="{6A915BC1-A626-45C3-A9F4-6593D958EF9F}"/>
                    </a:ext>
                    <a:ext uri="{147F2762-F138-4A5C-976F-8EAC2B608ADB}">
                      <a16:predDERef xmlns:a16="http://schemas.microsoft.com/office/drawing/2014/main" pred="{9113B6DE-D1DC-0474-1046-74BEAE8DA1F4}"/>
                    </a:ext>
                  </a:extLst>
                </xdr:cNvPr>
                <xdr:cNvSpPr/>
              </xdr:nvSpPr>
              <xdr:spPr>
                <a:xfrm>
                  <a:off x="15240" y="653415"/>
                  <a:ext cx="1261110" cy="624840"/>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5" name="Rectangle 4">
                  <a:extLst>
                    <a:ext uri="{FF2B5EF4-FFF2-40B4-BE49-F238E27FC236}">
                      <a16:creationId xmlns:a16="http://schemas.microsoft.com/office/drawing/2014/main" id="{DFD328AD-DDF9-4C6F-A14D-1420D52E8E72}"/>
                    </a:ext>
                    <a:ext uri="{147F2762-F138-4A5C-976F-8EAC2B608ADB}">
                      <a16:predDERef xmlns:a16="http://schemas.microsoft.com/office/drawing/2014/main" pred="{6A915BC1-A626-45C3-A9F4-6593D958EF9F}"/>
                    </a:ext>
                  </a:extLst>
                </xdr:cNvPr>
                <xdr:cNvSpPr/>
              </xdr:nvSpPr>
              <xdr:spPr>
                <a:xfrm>
                  <a:off x="1524000" y="68580"/>
                  <a:ext cx="992505" cy="653415"/>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6" name="Rectangle 5">
                  <a:extLst>
                    <a:ext uri="{FF2B5EF4-FFF2-40B4-BE49-F238E27FC236}">
                      <a16:creationId xmlns:a16="http://schemas.microsoft.com/office/drawing/2014/main" id="{6AE00096-56A3-47EE-B1F5-969FF2D22874}"/>
                    </a:ext>
                    <a:ext uri="{147F2762-F138-4A5C-976F-8EAC2B608ADB}">
                      <a16:predDERef xmlns:a16="http://schemas.microsoft.com/office/drawing/2014/main" pred="{DFD328AD-DDF9-4C6F-A14D-1420D52E8E72}"/>
                    </a:ext>
                  </a:extLst>
                </xdr:cNvPr>
                <xdr:cNvSpPr/>
              </xdr:nvSpPr>
              <xdr:spPr>
                <a:xfrm>
                  <a:off x="1257300" y="653415"/>
                  <a:ext cx="2499360" cy="624840"/>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9" name="Oval 8">
                  <a:extLst>
                    <a:ext uri="{FF2B5EF4-FFF2-40B4-BE49-F238E27FC236}">
                      <a16:creationId xmlns:a16="http://schemas.microsoft.com/office/drawing/2014/main" id="{78300C9E-E4DE-DA4C-B856-29A171379088}"/>
                    </a:ext>
                    <a:ext uri="{147F2762-F138-4A5C-976F-8EAC2B608ADB}">
                      <a16:predDERef xmlns:a16="http://schemas.microsoft.com/office/drawing/2014/main" pred="{6AE00096-56A3-47EE-B1F5-969FF2D22874}"/>
                    </a:ext>
                  </a:extLst>
                </xdr:cNvPr>
                <xdr:cNvSpPr/>
              </xdr:nvSpPr>
              <xdr:spPr>
                <a:xfrm>
                  <a:off x="100965" y="201930"/>
                  <a:ext cx="219075" cy="20193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sp macro="" textlink="">
              <xdr:nvSpPr>
                <xdr:cNvPr id="11" name="Oval 10">
                  <a:extLst>
                    <a:ext uri="{FF2B5EF4-FFF2-40B4-BE49-F238E27FC236}">
                      <a16:creationId xmlns:a16="http://schemas.microsoft.com/office/drawing/2014/main" id="{F158D60C-77BA-4463-9088-3ED9CF4BB957}"/>
                    </a:ext>
                    <a:ext uri="{147F2762-F138-4A5C-976F-8EAC2B608ADB}">
                      <a16:predDERef xmlns:a16="http://schemas.microsoft.com/office/drawing/2014/main" pred="{78300C9E-E4DE-DA4C-B856-29A171379088}"/>
                    </a:ext>
                  </a:extLst>
                </xdr:cNvPr>
                <xdr:cNvSpPr/>
              </xdr:nvSpPr>
              <xdr:spPr>
                <a:xfrm>
                  <a:off x="567690" y="211455"/>
                  <a:ext cx="226695" cy="20193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12" name="Oval 11">
                  <a:extLst>
                    <a:ext uri="{FF2B5EF4-FFF2-40B4-BE49-F238E27FC236}">
                      <a16:creationId xmlns:a16="http://schemas.microsoft.com/office/drawing/2014/main" id="{0ED5DBA4-47C2-416E-AD26-BEDF71B673AF}"/>
                    </a:ext>
                    <a:ext uri="{147F2762-F138-4A5C-976F-8EAC2B608ADB}">
                      <a16:predDERef xmlns:a16="http://schemas.microsoft.com/office/drawing/2014/main" pred="{F158D60C-77BA-4463-9088-3ED9CF4BB957}"/>
                    </a:ext>
                  </a:extLst>
                </xdr:cNvPr>
                <xdr:cNvSpPr/>
              </xdr:nvSpPr>
              <xdr:spPr>
                <a:xfrm>
                  <a:off x="1051560" y="211455"/>
                  <a:ext cx="234315" cy="20193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13" name="Rectangle 12">
                  <a:extLst>
                    <a:ext uri="{FF2B5EF4-FFF2-40B4-BE49-F238E27FC236}">
                      <a16:creationId xmlns:a16="http://schemas.microsoft.com/office/drawing/2014/main" id="{DD66A546-75E8-7F7C-07E3-C27C21CD02F9}"/>
                    </a:ext>
                    <a:ext uri="{147F2762-F138-4A5C-976F-8EAC2B608ADB}">
                      <a16:predDERef xmlns:a16="http://schemas.microsoft.com/office/drawing/2014/main" pred="{0ED5DBA4-47C2-416E-AD26-BEDF71B673AF}"/>
                    </a:ext>
                  </a:extLst>
                </xdr:cNvPr>
                <xdr:cNvSpPr/>
              </xdr:nvSpPr>
              <xdr:spPr>
                <a:xfrm>
                  <a:off x="2516505" y="0"/>
                  <a:ext cx="1129665" cy="643890"/>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sp macro="" textlink="">
              <xdr:nvSpPr>
                <xdr:cNvPr id="16" name="Rectangle 15">
                  <a:extLst>
                    <a:ext uri="{FF2B5EF4-FFF2-40B4-BE49-F238E27FC236}">
                      <a16:creationId xmlns:a16="http://schemas.microsoft.com/office/drawing/2014/main" id="{6EB0BA1A-5B5B-40B6-80F8-1021CFB96089}"/>
                    </a:ext>
                    <a:ext uri="{147F2762-F138-4A5C-976F-8EAC2B608ADB}">
                      <a16:predDERef xmlns:a16="http://schemas.microsoft.com/office/drawing/2014/main" pred="{DD66A546-75E8-7F7C-07E3-C27C21CD02F9}"/>
                    </a:ext>
                  </a:extLst>
                </xdr:cNvPr>
                <xdr:cNvSpPr/>
              </xdr:nvSpPr>
              <xdr:spPr>
                <a:xfrm>
                  <a:off x="3646170" y="9525"/>
                  <a:ext cx="1388745" cy="634365"/>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17" name="Rectangle 16">
                  <a:extLst>
                    <a:ext uri="{FF2B5EF4-FFF2-40B4-BE49-F238E27FC236}">
                      <a16:creationId xmlns:a16="http://schemas.microsoft.com/office/drawing/2014/main" id="{D24DE33C-A5E6-4AE9-8749-86CB074266EB}"/>
                    </a:ext>
                    <a:ext uri="{147F2762-F138-4A5C-976F-8EAC2B608ADB}">
                      <a16:predDERef xmlns:a16="http://schemas.microsoft.com/office/drawing/2014/main" pred="{6EB0BA1A-5B5B-40B6-80F8-1021CFB96089}"/>
                    </a:ext>
                  </a:extLst>
                </xdr:cNvPr>
                <xdr:cNvSpPr/>
              </xdr:nvSpPr>
              <xdr:spPr>
                <a:xfrm>
                  <a:off x="3766185" y="653415"/>
                  <a:ext cx="1268730" cy="615315"/>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18" name="Isosceles Triangle 17">
                  <a:extLst>
                    <a:ext uri="{FF2B5EF4-FFF2-40B4-BE49-F238E27FC236}">
                      <a16:creationId xmlns:a16="http://schemas.microsoft.com/office/drawing/2014/main" id="{13F95AD6-A331-7D50-053A-ABD0595BFE6C}"/>
                    </a:ext>
                    <a:ext uri="{147F2762-F138-4A5C-976F-8EAC2B608ADB}">
                      <a16:predDERef xmlns:a16="http://schemas.microsoft.com/office/drawing/2014/main" pred="{D24DE33C-A5E6-4AE9-8749-86CB074266EB}"/>
                    </a:ext>
                  </a:extLst>
                </xdr:cNvPr>
                <xdr:cNvSpPr/>
              </xdr:nvSpPr>
              <xdr:spPr>
                <a:xfrm rot="5352257">
                  <a:off x="5292090" y="-257175"/>
                  <a:ext cx="634365" cy="1158240"/>
                </a:xfrm>
                <a:prstGeom prst="triangle">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endParaRPr lang="en-US" sz="900">
                    <a:solidFill>
                      <a:schemeClr val="lt1"/>
                    </a:solidFill>
                    <a:latin typeface="+mn-lt"/>
                    <a:ea typeface="+mn-lt"/>
                    <a:cs typeface="+mn-lt"/>
                  </a:endParaRPr>
                </a:p>
              </xdr:txBody>
            </xdr:sp>
            <xdr:sp macro="" textlink="">
              <xdr:nvSpPr>
                <xdr:cNvPr id="19" name="Isosceles Triangle 18">
                  <a:extLst>
                    <a:ext uri="{FF2B5EF4-FFF2-40B4-BE49-F238E27FC236}">
                      <a16:creationId xmlns:a16="http://schemas.microsoft.com/office/drawing/2014/main" id="{DC8DC882-9502-400F-8070-F8BCAB214C96}"/>
                    </a:ext>
                    <a:ext uri="{147F2762-F138-4A5C-976F-8EAC2B608ADB}">
                      <a16:predDERef xmlns:a16="http://schemas.microsoft.com/office/drawing/2014/main" pred="{13F95AD6-A331-7D50-053A-ABD0595BFE6C}"/>
                    </a:ext>
                  </a:extLst>
                </xdr:cNvPr>
                <xdr:cNvSpPr/>
              </xdr:nvSpPr>
              <xdr:spPr>
                <a:xfrm rot="16160936">
                  <a:off x="5257800" y="401955"/>
                  <a:ext cx="674370" cy="1129665"/>
                </a:xfrm>
                <a:prstGeom prst="triangle">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900">
                    <a:solidFill>
                      <a:schemeClr val="lt1"/>
                    </a:solidFill>
                    <a:latin typeface="+mn-lt"/>
                    <a:ea typeface="+mn-lt"/>
                    <a:cs typeface="+mn-lt"/>
                  </a:endParaRPr>
                </a:p>
              </xdr:txBody>
            </xdr:sp>
            <xdr:sp macro="" textlink="">
              <xdr:nvSpPr>
                <xdr:cNvPr id="20" name="Rectangle 19">
                  <a:extLst>
                    <a:ext uri="{FF2B5EF4-FFF2-40B4-BE49-F238E27FC236}">
                      <a16:creationId xmlns:a16="http://schemas.microsoft.com/office/drawing/2014/main" id="{88472A19-0DB7-4064-B8D3-3A19EDF56B6E}"/>
                    </a:ext>
                    <a:ext uri="{147F2762-F138-4A5C-976F-8EAC2B608ADB}">
                      <a16:predDERef xmlns:a16="http://schemas.microsoft.com/office/drawing/2014/main" pred="{DC8DC882-9502-400F-8070-F8BCAB214C96}"/>
                    </a:ext>
                  </a:extLst>
                </xdr:cNvPr>
                <xdr:cNvSpPr/>
              </xdr:nvSpPr>
              <xdr:spPr>
                <a:xfrm>
                  <a:off x="6145530" y="615315"/>
                  <a:ext cx="1268730" cy="664845"/>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1" name="Rectangle 20">
                  <a:extLst>
                    <a:ext uri="{FF2B5EF4-FFF2-40B4-BE49-F238E27FC236}">
                      <a16:creationId xmlns:a16="http://schemas.microsoft.com/office/drawing/2014/main" id="{20A3A3F6-8BDD-40EC-9244-562DE97FC918}"/>
                    </a:ext>
                    <a:ext uri="{147F2762-F138-4A5C-976F-8EAC2B608ADB}">
                      <a16:predDERef xmlns:a16="http://schemas.microsoft.com/office/drawing/2014/main" pred="{88472A19-0DB7-4064-B8D3-3A19EDF56B6E}"/>
                    </a:ext>
                  </a:extLst>
                </xdr:cNvPr>
                <xdr:cNvSpPr/>
              </xdr:nvSpPr>
              <xdr:spPr>
                <a:xfrm>
                  <a:off x="6174105" y="0"/>
                  <a:ext cx="1268730" cy="615315"/>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2" name="Rectangle 21">
                  <a:extLst>
                    <a:ext uri="{FF2B5EF4-FFF2-40B4-BE49-F238E27FC236}">
                      <a16:creationId xmlns:a16="http://schemas.microsoft.com/office/drawing/2014/main" id="{34580601-F996-43BC-9408-EF5D14EBF47D}"/>
                    </a:ext>
                    <a:ext uri="{147F2762-F138-4A5C-976F-8EAC2B608ADB}">
                      <a16:predDERef xmlns:a16="http://schemas.microsoft.com/office/drawing/2014/main" pred="{20A3A3F6-8BDD-40EC-9244-562DE97FC918}"/>
                    </a:ext>
                  </a:extLst>
                </xdr:cNvPr>
                <xdr:cNvSpPr/>
              </xdr:nvSpPr>
              <xdr:spPr>
                <a:xfrm>
                  <a:off x="7427595" y="0"/>
                  <a:ext cx="1268730" cy="306705"/>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3" name="Rectangle 22">
                  <a:extLst>
                    <a:ext uri="{FF2B5EF4-FFF2-40B4-BE49-F238E27FC236}">
                      <a16:creationId xmlns:a16="http://schemas.microsoft.com/office/drawing/2014/main" id="{65D3146E-AD43-4769-BBC3-F14E75CDBD65}"/>
                    </a:ext>
                    <a:ext uri="{147F2762-F138-4A5C-976F-8EAC2B608ADB}">
                      <a16:predDERef xmlns:a16="http://schemas.microsoft.com/office/drawing/2014/main" pred="{34580601-F996-43BC-9408-EF5D14EBF47D}"/>
                    </a:ext>
                  </a:extLst>
                </xdr:cNvPr>
                <xdr:cNvSpPr/>
              </xdr:nvSpPr>
              <xdr:spPr>
                <a:xfrm>
                  <a:off x="7442835" y="306705"/>
                  <a:ext cx="1268730" cy="327660"/>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4" name="Rectangle 23">
                  <a:extLst>
                    <a:ext uri="{FF2B5EF4-FFF2-40B4-BE49-F238E27FC236}">
                      <a16:creationId xmlns:a16="http://schemas.microsoft.com/office/drawing/2014/main" id="{DCD78CAC-1970-442E-AE37-23AD0A227C40}"/>
                    </a:ext>
                    <a:ext uri="{147F2762-F138-4A5C-976F-8EAC2B608ADB}">
                      <a16:predDERef xmlns:a16="http://schemas.microsoft.com/office/drawing/2014/main" pred="{65D3146E-AD43-4769-BBC3-F14E75CDBD65}"/>
                    </a:ext>
                  </a:extLst>
                </xdr:cNvPr>
                <xdr:cNvSpPr/>
              </xdr:nvSpPr>
              <xdr:spPr>
                <a:xfrm>
                  <a:off x="7404735" y="615315"/>
                  <a:ext cx="2638425" cy="664845"/>
                </a:xfrm>
                <a:prstGeom prst="rect">
                  <a:avLst/>
                </a:prstGeom>
                <a:solidFill>
                  <a:srgbClr val="72727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6" name="Rectangle 25">
                  <a:extLst>
                    <a:ext uri="{FF2B5EF4-FFF2-40B4-BE49-F238E27FC236}">
                      <a16:creationId xmlns:a16="http://schemas.microsoft.com/office/drawing/2014/main" id="{060CB67F-35B3-48EC-B5A3-DFFB9F736EAB}"/>
                    </a:ext>
                    <a:ext uri="{147F2762-F138-4A5C-976F-8EAC2B608ADB}">
                      <a16:predDERef xmlns:a16="http://schemas.microsoft.com/office/drawing/2014/main" pred="{DCD78CAC-1970-442E-AE37-23AD0A227C40}"/>
                    </a:ext>
                  </a:extLst>
                </xdr:cNvPr>
                <xdr:cNvSpPr/>
              </xdr:nvSpPr>
              <xdr:spPr>
                <a:xfrm>
                  <a:off x="8686800" y="0"/>
                  <a:ext cx="1350645" cy="615315"/>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7" name="Isosceles Triangle 26">
                  <a:extLst>
                    <a:ext uri="{FF2B5EF4-FFF2-40B4-BE49-F238E27FC236}">
                      <a16:creationId xmlns:a16="http://schemas.microsoft.com/office/drawing/2014/main" id="{678CA5A3-A2CA-3B7E-A37B-AD7590465C39}"/>
                    </a:ext>
                    <a:ext uri="{147F2762-F138-4A5C-976F-8EAC2B608ADB}">
                      <a16:predDERef xmlns:a16="http://schemas.microsoft.com/office/drawing/2014/main" pred="{060CB67F-35B3-48EC-B5A3-DFFB9F736EAB}"/>
                    </a:ext>
                  </a:extLst>
                </xdr:cNvPr>
                <xdr:cNvSpPr/>
              </xdr:nvSpPr>
              <xdr:spPr>
                <a:xfrm rot="10800000">
                  <a:off x="8696325" y="0"/>
                  <a:ext cx="1369695" cy="518160"/>
                </a:xfrm>
                <a:prstGeom prst="triangle">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sp macro="" textlink="">
              <xdr:nvSpPr>
                <xdr:cNvPr id="28" name="Rectangle 27">
                  <a:extLst>
                    <a:ext uri="{FF2B5EF4-FFF2-40B4-BE49-F238E27FC236}">
                      <a16:creationId xmlns:a16="http://schemas.microsoft.com/office/drawing/2014/main" id="{98B74C6F-7240-42B6-B822-D5E6BFC7E006}"/>
                    </a:ext>
                    <a:ext uri="{147F2762-F138-4A5C-976F-8EAC2B608ADB}">
                      <a16:predDERef xmlns:a16="http://schemas.microsoft.com/office/drawing/2014/main" pred="{678CA5A3-A2CA-3B7E-A37B-AD7590465C39}"/>
                    </a:ext>
                  </a:extLst>
                </xdr:cNvPr>
                <xdr:cNvSpPr/>
              </xdr:nvSpPr>
              <xdr:spPr>
                <a:xfrm>
                  <a:off x="10037445" y="30480"/>
                  <a:ext cx="1268730" cy="634365"/>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9" name="Rectangle 28">
                  <a:extLst>
                    <a:ext uri="{FF2B5EF4-FFF2-40B4-BE49-F238E27FC236}">
                      <a16:creationId xmlns:a16="http://schemas.microsoft.com/office/drawing/2014/main" id="{3D3C541F-4E71-440B-8B89-928EB31BA8E1}"/>
                    </a:ext>
                    <a:ext uri="{147F2762-F138-4A5C-976F-8EAC2B608ADB}">
                      <a16:predDERef xmlns:a16="http://schemas.microsoft.com/office/drawing/2014/main" pred="{98B74C6F-7240-42B6-B822-D5E6BFC7E006}"/>
                    </a:ext>
                  </a:extLst>
                </xdr:cNvPr>
                <xdr:cNvSpPr/>
              </xdr:nvSpPr>
              <xdr:spPr>
                <a:xfrm>
                  <a:off x="10027920" y="615315"/>
                  <a:ext cx="1268730" cy="664845"/>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30" name="Rectangle 29">
                  <a:extLst>
                    <a:ext uri="{FF2B5EF4-FFF2-40B4-BE49-F238E27FC236}">
                      <a16:creationId xmlns:a16="http://schemas.microsoft.com/office/drawing/2014/main" id="{72826FD6-2899-42FD-B6CB-79F4B8B01921}"/>
                    </a:ext>
                    <a:ext uri="{147F2762-F138-4A5C-976F-8EAC2B608ADB}">
                      <a16:predDERef xmlns:a16="http://schemas.microsoft.com/office/drawing/2014/main" pred="{3D3C541F-4E71-440B-8B89-928EB31BA8E1}"/>
                    </a:ext>
                  </a:extLst>
                </xdr:cNvPr>
                <xdr:cNvSpPr/>
              </xdr:nvSpPr>
              <xdr:spPr>
                <a:xfrm>
                  <a:off x="11296650" y="0"/>
                  <a:ext cx="1268730" cy="624840"/>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31" name="Right Triangle 30">
                  <a:extLst>
                    <a:ext uri="{FF2B5EF4-FFF2-40B4-BE49-F238E27FC236}">
                      <a16:creationId xmlns:a16="http://schemas.microsoft.com/office/drawing/2014/main" id="{D1FA9361-88A2-18F7-C50F-13195B05E25F}"/>
                    </a:ext>
                    <a:ext uri="{147F2762-F138-4A5C-976F-8EAC2B608ADB}">
                      <a16:predDERef xmlns:a16="http://schemas.microsoft.com/office/drawing/2014/main" pred="{72826FD6-2899-42FD-B6CB-79F4B8B01921}"/>
                    </a:ext>
                  </a:extLst>
                </xdr:cNvPr>
                <xdr:cNvSpPr/>
              </xdr:nvSpPr>
              <xdr:spPr>
                <a:xfrm>
                  <a:off x="11306175" y="0"/>
                  <a:ext cx="1249680" cy="624840"/>
                </a:xfrm>
                <a:prstGeom prst="rtTriangle">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sp macro="" textlink="">
              <xdr:nvSpPr>
                <xdr:cNvPr id="32" name="Rectangle 31">
                  <a:extLst>
                    <a:ext uri="{FF2B5EF4-FFF2-40B4-BE49-F238E27FC236}">
                      <a16:creationId xmlns:a16="http://schemas.microsoft.com/office/drawing/2014/main" id="{9732A30A-4996-468E-BD1D-D98A5E6A9F2E}"/>
                    </a:ext>
                    <a:ext uri="{147F2762-F138-4A5C-976F-8EAC2B608ADB}">
                      <a16:predDERef xmlns:a16="http://schemas.microsoft.com/office/drawing/2014/main" pred="{D1FA9361-88A2-18F7-C50F-13195B05E25F}"/>
                    </a:ext>
                  </a:extLst>
                </xdr:cNvPr>
                <xdr:cNvSpPr/>
              </xdr:nvSpPr>
              <xdr:spPr>
                <a:xfrm>
                  <a:off x="11296650" y="624840"/>
                  <a:ext cx="1268730" cy="653415"/>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33" name="Right Triangle 32">
                  <a:extLst>
                    <a:ext uri="{FF2B5EF4-FFF2-40B4-BE49-F238E27FC236}">
                      <a16:creationId xmlns:a16="http://schemas.microsoft.com/office/drawing/2014/main" id="{FEE3ABAC-1552-5B54-5E84-35933ACFA03D}"/>
                    </a:ext>
                    <a:ext uri="{147F2762-F138-4A5C-976F-8EAC2B608ADB}">
                      <a16:predDERef xmlns:a16="http://schemas.microsoft.com/office/drawing/2014/main" pred="{9732A30A-4996-468E-BD1D-D98A5E6A9F2E}"/>
                    </a:ext>
                  </a:extLst>
                </xdr:cNvPr>
                <xdr:cNvSpPr/>
              </xdr:nvSpPr>
              <xdr:spPr>
                <a:xfrm>
                  <a:off x="11287125" y="634365"/>
                  <a:ext cx="1211580" cy="643890"/>
                </a:xfrm>
                <a:prstGeom prst="rtTriangle">
                  <a:avLst/>
                </a:prstGeom>
                <a:solidFill>
                  <a:srgbClr val="003C4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sp macro="" textlink="">
              <xdr:nvSpPr>
                <xdr:cNvPr id="34" name="Rectangle 33">
                  <a:extLst>
                    <a:ext uri="{FF2B5EF4-FFF2-40B4-BE49-F238E27FC236}">
                      <a16:creationId xmlns:a16="http://schemas.microsoft.com/office/drawing/2014/main" id="{0CB2799C-1645-4DD7-86EA-CFBDA2B44084}"/>
                    </a:ext>
                    <a:ext uri="{147F2762-F138-4A5C-976F-8EAC2B608ADB}">
                      <a16:predDERef xmlns:a16="http://schemas.microsoft.com/office/drawing/2014/main" pred="{FEE3ABAC-1552-5B54-5E84-35933ACFA03D}"/>
                    </a:ext>
                  </a:extLst>
                </xdr:cNvPr>
                <xdr:cNvSpPr/>
              </xdr:nvSpPr>
              <xdr:spPr>
                <a:xfrm>
                  <a:off x="12565380" y="9525"/>
                  <a:ext cx="1268730" cy="624840"/>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35" name="Right Triangle 34">
                  <a:extLst>
                    <a:ext uri="{FF2B5EF4-FFF2-40B4-BE49-F238E27FC236}">
                      <a16:creationId xmlns:a16="http://schemas.microsoft.com/office/drawing/2014/main" id="{0227CE69-42F2-6666-3F3C-DB646150E95B}"/>
                    </a:ext>
                    <a:ext uri="{147F2762-F138-4A5C-976F-8EAC2B608ADB}">
                      <a16:predDERef xmlns:a16="http://schemas.microsoft.com/office/drawing/2014/main" pred="{0CB2799C-1645-4DD7-86EA-CFBDA2B44084}"/>
                    </a:ext>
                  </a:extLst>
                </xdr:cNvPr>
                <xdr:cNvSpPr/>
              </xdr:nvSpPr>
              <xdr:spPr>
                <a:xfrm flipH="1">
                  <a:off x="12565380" y="0"/>
                  <a:ext cx="1240155" cy="634365"/>
                </a:xfrm>
                <a:prstGeom prst="rtTriangle">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sp macro="" textlink="">
              <xdr:nvSpPr>
                <xdr:cNvPr id="36" name="Rectangle 35">
                  <a:extLst>
                    <a:ext uri="{FF2B5EF4-FFF2-40B4-BE49-F238E27FC236}">
                      <a16:creationId xmlns:a16="http://schemas.microsoft.com/office/drawing/2014/main" id="{21A07729-93F1-405B-8A7A-ACEC80656B56}"/>
                    </a:ext>
                    <a:ext uri="{147F2762-F138-4A5C-976F-8EAC2B608ADB}">
                      <a16:predDERef xmlns:a16="http://schemas.microsoft.com/office/drawing/2014/main" pred="{0227CE69-42F2-6666-3F3C-DB646150E95B}"/>
                    </a:ext>
                  </a:extLst>
                </xdr:cNvPr>
                <xdr:cNvSpPr/>
              </xdr:nvSpPr>
              <xdr:spPr>
                <a:xfrm>
                  <a:off x="12555855" y="615315"/>
                  <a:ext cx="1268730" cy="662940"/>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37" name="Right Triangle 36">
                  <a:extLst>
                    <a:ext uri="{FF2B5EF4-FFF2-40B4-BE49-F238E27FC236}">
                      <a16:creationId xmlns:a16="http://schemas.microsoft.com/office/drawing/2014/main" id="{84E35ADC-DECA-B838-40F0-60044687F963}"/>
                    </a:ext>
                    <a:ext uri="{147F2762-F138-4A5C-976F-8EAC2B608ADB}">
                      <a16:predDERef xmlns:a16="http://schemas.microsoft.com/office/drawing/2014/main" pred="{21A07729-93F1-405B-8A7A-ACEC80656B56}"/>
                    </a:ext>
                  </a:extLst>
                </xdr:cNvPr>
                <xdr:cNvSpPr/>
              </xdr:nvSpPr>
              <xdr:spPr>
                <a:xfrm flipH="1">
                  <a:off x="12527280" y="615315"/>
                  <a:ext cx="1278255" cy="664845"/>
                </a:xfrm>
                <a:prstGeom prst="rtTriangl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grpSp>
          <xdr:sp macro="" textlink="">
            <xdr:nvSpPr>
              <xdr:cNvPr id="38" name="Rounded Rectangle 37">
                <a:extLst>
                  <a:ext uri="{FF2B5EF4-FFF2-40B4-BE49-F238E27FC236}">
                    <a16:creationId xmlns:a16="http://schemas.microsoft.com/office/drawing/2014/main" id="{588CF211-3F69-EBE5-2025-F9BE93260D5A}"/>
                  </a:ext>
                  <a:ext uri="{147F2762-F138-4A5C-976F-8EAC2B608ADB}">
                    <a16:predDERef xmlns:a16="http://schemas.microsoft.com/office/drawing/2014/main" pred="{84E35ADC-DECA-B838-40F0-60044687F963}"/>
                  </a:ext>
                </a:extLst>
              </xdr:cNvPr>
              <xdr:cNvSpPr/>
            </xdr:nvSpPr>
            <xdr:spPr>
              <a:xfrm>
                <a:off x="0" y="-78490"/>
                <a:ext cx="13991847" cy="8443327"/>
              </a:xfrm>
              <a:prstGeom prst="roundRect">
                <a:avLst/>
              </a:prstGeom>
              <a:noFill/>
              <a:ln w="339725" cap="flat" cmpd="sng" algn="ctr">
                <a:solidFill>
                  <a:srgbClr val="7F778A"/>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spcFirstLastPara="0"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grpSp>
        <xdr:grpSp>
          <xdr:nvGrpSpPr>
            <xdr:cNvPr id="41" name="Group 40">
              <a:extLst>
                <a:ext uri="{FF2B5EF4-FFF2-40B4-BE49-F238E27FC236}">
                  <a16:creationId xmlns:a16="http://schemas.microsoft.com/office/drawing/2014/main" id="{CB203EFB-A36F-AB04-4705-92D643DF1F6B}"/>
                </a:ext>
              </a:extLst>
            </xdr:cNvPr>
            <xdr:cNvGrpSpPr/>
          </xdr:nvGrpSpPr>
          <xdr:grpSpPr>
            <a:xfrm>
              <a:off x="0" y="-88573"/>
              <a:ext cx="14150340" cy="9729512"/>
              <a:chOff x="0" y="-88573"/>
              <a:chExt cx="14150340" cy="9729512"/>
            </a:xfrm>
          </xdr:grpSpPr>
          <xdr:sp macro="" textlink="">
            <xdr:nvSpPr>
              <xdr:cNvPr id="8" name="Right Triangle 7">
                <a:extLst>
                  <a:ext uri="{FF2B5EF4-FFF2-40B4-BE49-F238E27FC236}">
                    <a16:creationId xmlns:a16="http://schemas.microsoft.com/office/drawing/2014/main" id="{3A275383-3051-7797-72EC-9C9706803CA9}"/>
                  </a:ext>
                </a:extLst>
              </xdr:cNvPr>
              <xdr:cNvSpPr/>
            </xdr:nvSpPr>
            <xdr:spPr>
              <a:xfrm flipV="1">
                <a:off x="0" y="-88573"/>
                <a:ext cx="853440" cy="800100"/>
              </a:xfrm>
              <a:prstGeom prst="rtTriangle">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Right Triangle 24">
                <a:extLst>
                  <a:ext uri="{FF2B5EF4-FFF2-40B4-BE49-F238E27FC236}">
                    <a16:creationId xmlns:a16="http://schemas.microsoft.com/office/drawing/2014/main" id="{A8A3C21D-A30A-3C5C-B5DD-AD9BF8896FEF}"/>
                  </a:ext>
                </a:extLst>
              </xdr:cNvPr>
              <xdr:cNvSpPr/>
            </xdr:nvSpPr>
            <xdr:spPr>
              <a:xfrm flipH="1" flipV="1">
                <a:off x="13182600" y="0"/>
                <a:ext cx="967740" cy="1341120"/>
              </a:xfrm>
              <a:prstGeom prst="rtTriangle">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9" name="Right Triangle 38">
                <a:extLst>
                  <a:ext uri="{FF2B5EF4-FFF2-40B4-BE49-F238E27FC236}">
                    <a16:creationId xmlns:a16="http://schemas.microsoft.com/office/drawing/2014/main" id="{C1E4B62E-8A7D-42D5-7851-B35CF358B467}"/>
                  </a:ext>
                </a:extLst>
              </xdr:cNvPr>
              <xdr:cNvSpPr/>
            </xdr:nvSpPr>
            <xdr:spPr>
              <a:xfrm>
                <a:off x="0" y="8465820"/>
                <a:ext cx="1417319" cy="1175119"/>
              </a:xfrm>
              <a:prstGeom prst="rtTriangle">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0" name="Right Triangle 39">
                <a:extLst>
                  <a:ext uri="{FF2B5EF4-FFF2-40B4-BE49-F238E27FC236}">
                    <a16:creationId xmlns:a16="http://schemas.microsoft.com/office/drawing/2014/main" id="{66538D12-D76E-9848-397E-6125F9037A8A}"/>
                  </a:ext>
                </a:extLst>
              </xdr:cNvPr>
              <xdr:cNvSpPr/>
            </xdr:nvSpPr>
            <xdr:spPr>
              <a:xfrm flipH="1">
                <a:off x="13013899" y="7905183"/>
                <a:ext cx="1100557" cy="1660753"/>
              </a:xfrm>
              <a:prstGeom prst="rtTriangle">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grpSp>
    <xdr:clientData/>
  </xdr:twoCellAnchor>
  <xdr:twoCellAnchor editAs="absolute">
    <xdr:from>
      <xdr:col>2</xdr:col>
      <xdr:colOff>110331</xdr:colOff>
      <xdr:row>121</xdr:row>
      <xdr:rowOff>44302</xdr:rowOff>
    </xdr:from>
    <xdr:to>
      <xdr:col>5</xdr:col>
      <xdr:colOff>71002</xdr:colOff>
      <xdr:row>127</xdr:row>
      <xdr:rowOff>88604</xdr:rowOff>
    </xdr:to>
    <mc:AlternateContent xmlns:mc="http://schemas.openxmlformats.org/markup-compatibility/2006" xmlns:sle15="http://schemas.microsoft.com/office/drawing/2012/slicer">
      <mc:Choice Requires="sle15">
        <xdr:graphicFrame macro="">
          <xdr:nvGraphicFramePr>
            <xdr:cNvPr id="53" name="Month">
              <a:extLst>
                <a:ext uri="{FF2B5EF4-FFF2-40B4-BE49-F238E27FC236}">
                  <a16:creationId xmlns:a16="http://schemas.microsoft.com/office/drawing/2014/main" id="{9EAB3B62-4A4F-46BF-3F32-D5D826678D6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52109" y="5632302"/>
              <a:ext cx="1823337" cy="156830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twoCellAnchor>
  <xdr:twoCellAnchor editAs="absolute">
    <xdr:from>
      <xdr:col>8</xdr:col>
      <xdr:colOff>516194</xdr:colOff>
      <xdr:row>10</xdr:row>
      <xdr:rowOff>204839</xdr:rowOff>
    </xdr:from>
    <xdr:to>
      <xdr:col>11</xdr:col>
      <xdr:colOff>632195</xdr:colOff>
      <xdr:row>119</xdr:row>
      <xdr:rowOff>17720</xdr:rowOff>
    </xdr:to>
    <xdr:grpSp>
      <xdr:nvGrpSpPr>
        <xdr:cNvPr id="72" name="Group 71">
          <a:extLst>
            <a:ext uri="{FF2B5EF4-FFF2-40B4-BE49-F238E27FC236}">
              <a16:creationId xmlns:a16="http://schemas.microsoft.com/office/drawing/2014/main" id="{EE521419-0414-56FB-A576-C9A73CA53A44}"/>
            </a:ext>
          </a:extLst>
        </xdr:cNvPr>
        <xdr:cNvGrpSpPr/>
      </xdr:nvGrpSpPr>
      <xdr:grpSpPr>
        <a:xfrm>
          <a:off x="5483305" y="2744839"/>
          <a:ext cx="2910001" cy="2352881"/>
          <a:chOff x="3375742" y="2310581"/>
          <a:chExt cx="2901807" cy="2271341"/>
        </a:xfrm>
      </xdr:grpSpPr>
      <xdr:grpSp>
        <xdr:nvGrpSpPr>
          <xdr:cNvPr id="58" name="Group 57">
            <a:extLst>
              <a:ext uri="{FF2B5EF4-FFF2-40B4-BE49-F238E27FC236}">
                <a16:creationId xmlns:a16="http://schemas.microsoft.com/office/drawing/2014/main" id="{BAC2CD51-ADE4-C532-1E1F-E94D35770B64}"/>
              </a:ext>
            </a:extLst>
          </xdr:cNvPr>
          <xdr:cNvGrpSpPr/>
        </xdr:nvGrpSpPr>
        <xdr:grpSpPr>
          <a:xfrm>
            <a:off x="3375742" y="2367934"/>
            <a:ext cx="1384710" cy="1769807"/>
            <a:chOff x="4940709" y="2335161"/>
            <a:chExt cx="1384710" cy="1769807"/>
          </a:xfrm>
        </xdr:grpSpPr>
        <xdr:sp macro="" textlink="">
          <xdr:nvSpPr>
            <xdr:cNvPr id="54" name="Rectangle: Rounded Corners 53">
              <a:extLst>
                <a:ext uri="{FF2B5EF4-FFF2-40B4-BE49-F238E27FC236}">
                  <a16:creationId xmlns:a16="http://schemas.microsoft.com/office/drawing/2014/main" id="{AF2DC81B-6F85-B343-DF6D-50EAC1DC0816}"/>
                </a:ext>
              </a:extLst>
            </xdr:cNvPr>
            <xdr:cNvSpPr/>
          </xdr:nvSpPr>
          <xdr:spPr>
            <a:xfrm>
              <a:off x="4940709" y="2335161"/>
              <a:ext cx="1384710" cy="1769807"/>
            </a:xfrm>
            <a:prstGeom prst="roundRect">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IN"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5" name="TextBox 54">
              <a:extLst>
                <a:ext uri="{FF2B5EF4-FFF2-40B4-BE49-F238E27FC236}">
                  <a16:creationId xmlns:a16="http://schemas.microsoft.com/office/drawing/2014/main" id="{01DCE960-94FC-A209-FB94-D9859DA5DFCA}"/>
                </a:ext>
              </a:extLst>
            </xdr:cNvPr>
            <xdr:cNvSpPr txBox="1"/>
          </xdr:nvSpPr>
          <xdr:spPr>
            <a:xfrm>
              <a:off x="5194711" y="3088968"/>
              <a:ext cx="835742" cy="33593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IN" sz="1100" b="1">
                  <a:solidFill>
                    <a:srgbClr val="F2617B"/>
                  </a:solidFill>
                </a:rPr>
                <a:t>Expenses</a:t>
              </a:r>
            </a:p>
          </xdr:txBody>
        </xdr:sp>
      </xdr:grpSp>
      <xdr:sp macro="" textlink="">
        <xdr:nvSpPr>
          <xdr:cNvPr id="57" name="Rectangle: Rounded Corners 56">
            <a:extLst>
              <a:ext uri="{FF2B5EF4-FFF2-40B4-BE49-F238E27FC236}">
                <a16:creationId xmlns:a16="http://schemas.microsoft.com/office/drawing/2014/main" id="{7540B694-CF41-4561-BC17-8CD50D37163D}"/>
              </a:ext>
            </a:extLst>
          </xdr:cNvPr>
          <xdr:cNvSpPr/>
        </xdr:nvSpPr>
        <xdr:spPr>
          <a:xfrm>
            <a:off x="4866968" y="2310581"/>
            <a:ext cx="1384710" cy="999613"/>
          </a:xfrm>
          <a:prstGeom prst="roundRect">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IN"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1" name="Rectangle: Rounded Corners 60">
            <a:extLst>
              <a:ext uri="{FF2B5EF4-FFF2-40B4-BE49-F238E27FC236}">
                <a16:creationId xmlns:a16="http://schemas.microsoft.com/office/drawing/2014/main" id="{0649B574-6AF1-4004-A886-11C8B2123B75}"/>
              </a:ext>
            </a:extLst>
          </xdr:cNvPr>
          <xdr:cNvSpPr/>
        </xdr:nvSpPr>
        <xdr:spPr>
          <a:xfrm>
            <a:off x="4887452" y="3366968"/>
            <a:ext cx="1384710" cy="163871"/>
          </a:xfrm>
          <a:prstGeom prst="roundRect">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1100" b="1" cap="none" spc="0">
                <a:ln w="0"/>
                <a:solidFill>
                  <a:srgbClr val="F2617B"/>
                </a:solidFill>
                <a:effectLst>
                  <a:outerShdw blurRad="38100" dist="19050" dir="2700000" algn="tl" rotWithShape="0">
                    <a:schemeClr val="dk1">
                      <a:alpha val="40000"/>
                    </a:schemeClr>
                  </a:outerShdw>
                </a:effectLst>
              </a:rPr>
              <a:t>Transportation</a:t>
            </a:r>
          </a:p>
        </xdr:txBody>
      </xdr:sp>
      <xdr:sp macro="" textlink="">
        <xdr:nvSpPr>
          <xdr:cNvPr id="65" name="Rectangle: Rounded Corners 64">
            <a:extLst>
              <a:ext uri="{FF2B5EF4-FFF2-40B4-BE49-F238E27FC236}">
                <a16:creationId xmlns:a16="http://schemas.microsoft.com/office/drawing/2014/main" id="{F5DA9052-B399-4912-9F40-DAE04D76C805}"/>
              </a:ext>
            </a:extLst>
          </xdr:cNvPr>
          <xdr:cNvSpPr/>
        </xdr:nvSpPr>
        <xdr:spPr>
          <a:xfrm>
            <a:off x="4907936" y="3588774"/>
            <a:ext cx="1335550" cy="508000"/>
          </a:xfrm>
          <a:prstGeom prst="roundRect">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1100" b="1" cap="none" spc="0">
                <a:ln w="0"/>
                <a:solidFill>
                  <a:srgbClr val="F2617B"/>
                </a:solidFill>
                <a:effectLst>
                  <a:outerShdw blurRad="38100" dist="19050" dir="2700000" algn="tl" rotWithShape="0">
                    <a:schemeClr val="dk1">
                      <a:alpha val="40000"/>
                    </a:schemeClr>
                  </a:outerShdw>
                </a:effectLst>
              </a:rPr>
              <a:t>College</a:t>
            </a:r>
          </a:p>
        </xdr:txBody>
      </xdr:sp>
      <xdr:sp macro="" textlink="">
        <xdr:nvSpPr>
          <xdr:cNvPr id="67" name="TextBox 66">
            <a:extLst>
              <a:ext uri="{FF2B5EF4-FFF2-40B4-BE49-F238E27FC236}">
                <a16:creationId xmlns:a16="http://schemas.microsoft.com/office/drawing/2014/main" id="{A1248B72-2928-EBA8-D8E1-0D4C82A566C5}"/>
              </a:ext>
            </a:extLst>
          </xdr:cNvPr>
          <xdr:cNvSpPr txBox="1"/>
        </xdr:nvSpPr>
        <xdr:spPr>
          <a:xfrm>
            <a:off x="5096387" y="2679290"/>
            <a:ext cx="942258" cy="229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rgbClr val="F2617B"/>
                </a:solidFill>
              </a:rPr>
              <a:t>Personal</a:t>
            </a:r>
          </a:p>
        </xdr:txBody>
      </xdr:sp>
      <xdr:sp macro="" textlink="">
        <xdr:nvSpPr>
          <xdr:cNvPr id="69" name="Rectangle: Rounded Corners 68">
            <a:extLst>
              <a:ext uri="{FF2B5EF4-FFF2-40B4-BE49-F238E27FC236}">
                <a16:creationId xmlns:a16="http://schemas.microsoft.com/office/drawing/2014/main" id="{C32F1C9E-5F92-7C5A-690C-B70200DDD43B}"/>
              </a:ext>
            </a:extLst>
          </xdr:cNvPr>
          <xdr:cNvSpPr/>
        </xdr:nvSpPr>
        <xdr:spPr>
          <a:xfrm>
            <a:off x="3392128" y="4203290"/>
            <a:ext cx="1386000" cy="360517"/>
          </a:xfrm>
          <a:prstGeom prst="roundRect">
            <a:avLst/>
          </a:prstGeom>
          <a:ln>
            <a:no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a:solidFill>
                  <a:srgbClr val="268A6B"/>
                </a:solidFill>
              </a:rPr>
              <a:t>Pocket Money</a:t>
            </a:r>
          </a:p>
        </xdr:txBody>
      </xdr:sp>
      <xdr:sp macro="" textlink="">
        <xdr:nvSpPr>
          <xdr:cNvPr id="70" name="Rectangle: Rounded Corners 69">
            <a:extLst>
              <a:ext uri="{FF2B5EF4-FFF2-40B4-BE49-F238E27FC236}">
                <a16:creationId xmlns:a16="http://schemas.microsoft.com/office/drawing/2014/main" id="{6AABB1E4-4C2A-4F77-6ADE-44493AAEA26B}"/>
              </a:ext>
            </a:extLst>
          </xdr:cNvPr>
          <xdr:cNvSpPr/>
        </xdr:nvSpPr>
        <xdr:spPr>
          <a:xfrm>
            <a:off x="4891549" y="4162322"/>
            <a:ext cx="1386000" cy="165600"/>
          </a:xfrm>
          <a:prstGeom prst="roundRect">
            <a:avLst/>
          </a:prstGeom>
          <a:ln>
            <a:no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a:solidFill>
                  <a:srgbClr val="268A6B"/>
                </a:solidFill>
              </a:rPr>
              <a:t>Main</a:t>
            </a:r>
            <a:r>
              <a:rPr lang="en-IN" sz="1100" b="1" baseline="0">
                <a:solidFill>
                  <a:srgbClr val="268A6B"/>
                </a:solidFill>
              </a:rPr>
              <a:t> Source</a:t>
            </a:r>
            <a:endParaRPr lang="en-IN" sz="1100" b="1">
              <a:solidFill>
                <a:srgbClr val="268A6B"/>
              </a:solidFill>
            </a:endParaRPr>
          </a:p>
        </xdr:txBody>
      </xdr:sp>
      <xdr:sp macro="" textlink="">
        <xdr:nvSpPr>
          <xdr:cNvPr id="71" name="Rectangle: Rounded Corners 70">
            <a:extLst>
              <a:ext uri="{FF2B5EF4-FFF2-40B4-BE49-F238E27FC236}">
                <a16:creationId xmlns:a16="http://schemas.microsoft.com/office/drawing/2014/main" id="{71D21917-8158-4BB0-A067-B1D39572E066}"/>
              </a:ext>
            </a:extLst>
          </xdr:cNvPr>
          <xdr:cNvSpPr/>
        </xdr:nvSpPr>
        <xdr:spPr>
          <a:xfrm>
            <a:off x="4891549" y="4416322"/>
            <a:ext cx="1384710" cy="165600"/>
          </a:xfrm>
          <a:prstGeom prst="roundRect">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1100" b="1" cap="none" spc="0">
                <a:ln w="0"/>
                <a:solidFill>
                  <a:srgbClr val="268A6B"/>
                </a:solidFill>
                <a:effectLst>
                  <a:outerShdw blurRad="38100" dist="19050" dir="2700000" algn="tl" rotWithShape="0">
                    <a:schemeClr val="dk1">
                      <a:alpha val="40000"/>
                    </a:schemeClr>
                  </a:outerShdw>
                </a:effectLst>
              </a:rPr>
              <a:t>Side Source</a:t>
            </a:r>
          </a:p>
        </xdr:txBody>
      </xdr:sp>
    </xdr:grpSp>
    <xdr:clientData/>
  </xdr:twoCellAnchor>
  <xdr:twoCellAnchor editAs="absolute">
    <xdr:from>
      <xdr:col>12</xdr:col>
      <xdr:colOff>0</xdr:colOff>
      <xdr:row>8</xdr:row>
      <xdr:rowOff>106326</xdr:rowOff>
    </xdr:from>
    <xdr:to>
      <xdr:col>12</xdr:col>
      <xdr:colOff>1320210</xdr:colOff>
      <xdr:row>10</xdr:row>
      <xdr:rowOff>44303</xdr:rowOff>
    </xdr:to>
    <xdr:sp macro="" textlink="">
      <xdr:nvSpPr>
        <xdr:cNvPr id="43" name="TextBox 42">
          <a:extLst>
            <a:ext uri="{FF2B5EF4-FFF2-40B4-BE49-F238E27FC236}">
              <a16:creationId xmlns:a16="http://schemas.microsoft.com/office/drawing/2014/main" id="{C8B46D5F-14CC-B022-3159-FB131EF688D9}"/>
            </a:ext>
          </a:extLst>
        </xdr:cNvPr>
        <xdr:cNvSpPr txBox="1"/>
      </xdr:nvSpPr>
      <xdr:spPr>
        <a:xfrm>
          <a:off x="8709837" y="2091070"/>
          <a:ext cx="1320210" cy="434163"/>
        </a:xfrm>
        <a:prstGeom prst="rect">
          <a:avLst/>
        </a:prstGeom>
        <a:solidFill>
          <a:srgbClr val="F9F9F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Constantia" panose="02030602050306030303" pitchFamily="18" charset="0"/>
            </a:rPr>
            <a:t>Sub-Category</a:t>
          </a:r>
        </a:p>
      </xdr:txBody>
    </xdr:sp>
    <xdr:clientData/>
  </xdr:twoCellAnchor>
  <xdr:twoCellAnchor editAs="absolute">
    <xdr:from>
      <xdr:col>13</xdr:col>
      <xdr:colOff>283536</xdr:colOff>
      <xdr:row>8</xdr:row>
      <xdr:rowOff>97466</xdr:rowOff>
    </xdr:from>
    <xdr:to>
      <xdr:col>14</xdr:col>
      <xdr:colOff>17721</xdr:colOff>
      <xdr:row>9</xdr:row>
      <xdr:rowOff>177210</xdr:rowOff>
    </xdr:to>
    <xdr:sp macro="" textlink="">
      <xdr:nvSpPr>
        <xdr:cNvPr id="44" name="TextBox 43">
          <a:extLst>
            <a:ext uri="{FF2B5EF4-FFF2-40B4-BE49-F238E27FC236}">
              <a16:creationId xmlns:a16="http://schemas.microsoft.com/office/drawing/2014/main" id="{A9F1681F-5C86-4479-B126-7CF82A3D1AB2}"/>
            </a:ext>
          </a:extLst>
        </xdr:cNvPr>
        <xdr:cNvSpPr txBox="1"/>
      </xdr:nvSpPr>
      <xdr:spPr>
        <a:xfrm>
          <a:off x="10419908" y="2082210"/>
          <a:ext cx="1160720" cy="327837"/>
        </a:xfrm>
        <a:prstGeom prst="rect">
          <a:avLst/>
        </a:prstGeom>
        <a:solidFill>
          <a:srgbClr val="F9F9F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latin typeface="Constantia" panose="02030602050306030303" pitchFamily="18" charset="0"/>
            </a:rPr>
            <a:t>Amount</a:t>
          </a:r>
        </a:p>
      </xdr:txBody>
    </xdr:sp>
    <xdr:clientData/>
  </xdr:twoCellAnchor>
  <xdr:twoCellAnchor editAs="absolute">
    <xdr:from>
      <xdr:col>11</xdr:col>
      <xdr:colOff>824023</xdr:colOff>
      <xdr:row>10</xdr:row>
      <xdr:rowOff>106326</xdr:rowOff>
    </xdr:from>
    <xdr:to>
      <xdr:col>14</xdr:col>
      <xdr:colOff>0</xdr:colOff>
      <xdr:row>10</xdr:row>
      <xdr:rowOff>115186</xdr:rowOff>
    </xdr:to>
    <xdr:cxnSp macro="">
      <xdr:nvCxnSpPr>
        <xdr:cNvPr id="46" name="Straight Connector 45">
          <a:extLst>
            <a:ext uri="{FF2B5EF4-FFF2-40B4-BE49-F238E27FC236}">
              <a16:creationId xmlns:a16="http://schemas.microsoft.com/office/drawing/2014/main" id="{73897C16-415B-B55A-D004-ED525BDD140F}"/>
            </a:ext>
          </a:extLst>
        </xdr:cNvPr>
        <xdr:cNvCxnSpPr/>
      </xdr:nvCxnSpPr>
      <xdr:spPr>
        <a:xfrm flipV="1">
          <a:off x="8638953" y="2587256"/>
          <a:ext cx="2923954" cy="8860"/>
        </a:xfrm>
        <a:prstGeom prst="line">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editAs="absolute">
    <xdr:from>
      <xdr:col>2</xdr:col>
      <xdr:colOff>248093</xdr:colOff>
      <xdr:row>87</xdr:row>
      <xdr:rowOff>44303</xdr:rowOff>
    </xdr:from>
    <xdr:to>
      <xdr:col>4</xdr:col>
      <xdr:colOff>487325</xdr:colOff>
      <xdr:row>88</xdr:row>
      <xdr:rowOff>106326</xdr:rowOff>
    </xdr:to>
    <xdr:sp macro="" textlink="">
      <xdr:nvSpPr>
        <xdr:cNvPr id="47" name="TextBox 46">
          <a:hlinkClick xmlns:r="http://schemas.openxmlformats.org/officeDocument/2006/relationships" r:id="rId1" tooltip="Dahboard"/>
          <a:extLst>
            <a:ext uri="{FF2B5EF4-FFF2-40B4-BE49-F238E27FC236}">
              <a16:creationId xmlns:a16="http://schemas.microsoft.com/office/drawing/2014/main" id="{E04B93CE-5EB0-EFEE-447A-69B5658F5A40}"/>
            </a:ext>
          </a:extLst>
        </xdr:cNvPr>
        <xdr:cNvSpPr txBox="1"/>
      </xdr:nvSpPr>
      <xdr:spPr>
        <a:xfrm>
          <a:off x="1497419" y="3765698"/>
          <a:ext cx="1497418" cy="31011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bg2">
                  <a:lumMod val="75000"/>
                </a:schemeClr>
              </a:solidFill>
              <a:latin typeface="Constantia" panose="02030602050306030303" pitchFamily="18" charset="0"/>
            </a:rPr>
            <a:t>Dashboard</a:t>
          </a:r>
        </a:p>
      </xdr:txBody>
    </xdr:sp>
    <xdr:clientData/>
  </xdr:twoCellAnchor>
  <xdr:twoCellAnchor editAs="absolute">
    <xdr:from>
      <xdr:col>2</xdr:col>
      <xdr:colOff>243662</xdr:colOff>
      <xdr:row>89</xdr:row>
      <xdr:rowOff>22151</xdr:rowOff>
    </xdr:from>
    <xdr:to>
      <xdr:col>4</xdr:col>
      <xdr:colOff>474034</xdr:colOff>
      <xdr:row>91</xdr:row>
      <xdr:rowOff>31013</xdr:rowOff>
    </xdr:to>
    <xdr:sp macro="" textlink="">
      <xdr:nvSpPr>
        <xdr:cNvPr id="48" name="TextBox 47">
          <a:hlinkClick xmlns:r="http://schemas.openxmlformats.org/officeDocument/2006/relationships" r:id="rId2" tooltip="Pocket Money &amp; Expenses"/>
          <a:extLst>
            <a:ext uri="{FF2B5EF4-FFF2-40B4-BE49-F238E27FC236}">
              <a16:creationId xmlns:a16="http://schemas.microsoft.com/office/drawing/2014/main" id="{28C04C41-9CB7-6451-6ED3-77277E1EDF2B}"/>
            </a:ext>
          </a:extLst>
        </xdr:cNvPr>
        <xdr:cNvSpPr txBox="1"/>
      </xdr:nvSpPr>
      <xdr:spPr>
        <a:xfrm>
          <a:off x="1492988" y="4239732"/>
          <a:ext cx="1488558" cy="50504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Pocket</a:t>
          </a:r>
          <a:r>
            <a:rPr lang="en-IN" sz="1100" b="1" baseline="0">
              <a:solidFill>
                <a:schemeClr val="bg1"/>
              </a:solidFill>
            </a:rPr>
            <a:t> Money &amp; Expenses</a:t>
          </a:r>
          <a:endParaRPr lang="en-IN" sz="1100" b="1">
            <a:solidFill>
              <a:schemeClr val="bg1"/>
            </a:solidFill>
          </a:endParaRPr>
        </a:p>
      </xdr:txBody>
    </xdr:sp>
    <xdr:clientData/>
  </xdr:twoCellAnchor>
  <xdr:twoCellAnchor editAs="absolute">
    <xdr:from>
      <xdr:col>2</xdr:col>
      <xdr:colOff>248093</xdr:colOff>
      <xdr:row>91</xdr:row>
      <xdr:rowOff>194931</xdr:rowOff>
    </xdr:from>
    <xdr:to>
      <xdr:col>4</xdr:col>
      <xdr:colOff>469604</xdr:colOff>
      <xdr:row>120</xdr:row>
      <xdr:rowOff>106326</xdr:rowOff>
    </xdr:to>
    <xdr:sp macro="" textlink="">
      <xdr:nvSpPr>
        <xdr:cNvPr id="49" name="TextBox 48">
          <a:hlinkClick xmlns:r="http://schemas.openxmlformats.org/officeDocument/2006/relationships" r:id="rId3" tooltip="Assets &amp; Gold"/>
          <a:extLst>
            <a:ext uri="{FF2B5EF4-FFF2-40B4-BE49-F238E27FC236}">
              <a16:creationId xmlns:a16="http://schemas.microsoft.com/office/drawing/2014/main" id="{FB612350-2A4A-3AC6-C892-EADFDE679E4F}"/>
            </a:ext>
          </a:extLst>
        </xdr:cNvPr>
        <xdr:cNvSpPr txBox="1"/>
      </xdr:nvSpPr>
      <xdr:spPr>
        <a:xfrm>
          <a:off x="1497419" y="4908698"/>
          <a:ext cx="1479697" cy="407581"/>
        </a:xfrm>
        <a:prstGeom prst="rect">
          <a:avLst/>
        </a:prstGeom>
        <a:solidFill>
          <a:schemeClr val="tx1"/>
        </a:solid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IN" sz="1100" b="1">
              <a:solidFill>
                <a:schemeClr val="bg2">
                  <a:lumMod val="75000"/>
                </a:schemeClr>
              </a:solidFill>
            </a:rPr>
            <a:t>Assets &amp; gold</a:t>
          </a:r>
        </a:p>
      </xdr:txBody>
    </xdr:sp>
    <xdr:clientData/>
  </xdr:twoCellAnchor>
  <xdr:twoCellAnchor editAs="absolute">
    <xdr:from>
      <xdr:col>2</xdr:col>
      <xdr:colOff>177211</xdr:colOff>
      <xdr:row>86</xdr:row>
      <xdr:rowOff>230374</xdr:rowOff>
    </xdr:from>
    <xdr:to>
      <xdr:col>2</xdr:col>
      <xdr:colOff>558209</xdr:colOff>
      <xdr:row>88</xdr:row>
      <xdr:rowOff>115186</xdr:rowOff>
    </xdr:to>
    <xdr:pic>
      <xdr:nvPicPr>
        <xdr:cNvPr id="51" name="Graphic 50" descr="Playbook with solid fill">
          <a:extLst>
            <a:ext uri="{FF2B5EF4-FFF2-40B4-BE49-F238E27FC236}">
              <a16:creationId xmlns:a16="http://schemas.microsoft.com/office/drawing/2014/main" id="{BBF50350-3346-FAAB-B048-4A110981193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426537" y="3703676"/>
          <a:ext cx="380998" cy="380998"/>
        </a:xfrm>
        <a:prstGeom prst="rect">
          <a:avLst/>
        </a:prstGeom>
      </xdr:spPr>
    </xdr:pic>
    <xdr:clientData/>
  </xdr:twoCellAnchor>
  <xdr:twoCellAnchor editAs="absolute">
    <xdr:from>
      <xdr:col>2</xdr:col>
      <xdr:colOff>186068</xdr:colOff>
      <xdr:row>89</xdr:row>
      <xdr:rowOff>35446</xdr:rowOff>
    </xdr:from>
    <xdr:to>
      <xdr:col>2</xdr:col>
      <xdr:colOff>505045</xdr:colOff>
      <xdr:row>90</xdr:row>
      <xdr:rowOff>108866</xdr:rowOff>
    </xdr:to>
    <xdr:pic>
      <xdr:nvPicPr>
        <xdr:cNvPr id="56" name="Graphic 55" descr="Transfer with solid fill">
          <a:extLst>
            <a:ext uri="{FF2B5EF4-FFF2-40B4-BE49-F238E27FC236}">
              <a16:creationId xmlns:a16="http://schemas.microsoft.com/office/drawing/2014/main" id="{84E0CA36-353B-5336-BCAC-EDC229F4000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5400000">
          <a:off x="1434126" y="4254295"/>
          <a:ext cx="321513" cy="318977"/>
        </a:xfrm>
        <a:prstGeom prst="rect">
          <a:avLst/>
        </a:prstGeom>
      </xdr:spPr>
    </xdr:pic>
    <xdr:clientData/>
  </xdr:twoCellAnchor>
  <xdr:twoCellAnchor editAs="absolute">
    <xdr:from>
      <xdr:col>2</xdr:col>
      <xdr:colOff>194930</xdr:colOff>
      <xdr:row>91</xdr:row>
      <xdr:rowOff>221515</xdr:rowOff>
    </xdr:from>
    <xdr:to>
      <xdr:col>2</xdr:col>
      <xdr:colOff>522767</xdr:colOff>
      <xdr:row>120</xdr:row>
      <xdr:rowOff>53166</xdr:rowOff>
    </xdr:to>
    <xdr:pic>
      <xdr:nvPicPr>
        <xdr:cNvPr id="60" name="Graphic 59" descr="Coins with solid fill">
          <a:extLst>
            <a:ext uri="{FF2B5EF4-FFF2-40B4-BE49-F238E27FC236}">
              <a16:creationId xmlns:a16="http://schemas.microsoft.com/office/drawing/2014/main" id="{A5798B81-F0DD-F30D-8603-162E53D7239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444256" y="4935282"/>
          <a:ext cx="327837" cy="327837"/>
        </a:xfrm>
        <a:prstGeom prst="rect">
          <a:avLst/>
        </a:prstGeom>
      </xdr:spPr>
    </xdr:pic>
    <xdr:clientData/>
  </xdr:twoCellAnchor>
  <xdr:twoCellAnchor editAs="absolute">
    <xdr:from>
      <xdr:col>1</xdr:col>
      <xdr:colOff>451883</xdr:colOff>
      <xdr:row>126</xdr:row>
      <xdr:rowOff>141767</xdr:rowOff>
    </xdr:from>
    <xdr:to>
      <xdr:col>5</xdr:col>
      <xdr:colOff>203790</xdr:colOff>
      <xdr:row>128</xdr:row>
      <xdr:rowOff>115186</xdr:rowOff>
    </xdr:to>
    <xdr:sp macro="" textlink="">
      <xdr:nvSpPr>
        <xdr:cNvPr id="62" name="TextBox 61">
          <a:extLst>
            <a:ext uri="{FF2B5EF4-FFF2-40B4-BE49-F238E27FC236}">
              <a16:creationId xmlns:a16="http://schemas.microsoft.com/office/drawing/2014/main" id="{A7D0D73F-5682-3950-101C-41A6AED1D961}"/>
            </a:ext>
          </a:extLst>
        </xdr:cNvPr>
        <xdr:cNvSpPr txBox="1"/>
      </xdr:nvSpPr>
      <xdr:spPr>
        <a:xfrm>
          <a:off x="1072116" y="6840279"/>
          <a:ext cx="2268279" cy="46960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Constantia" panose="02030602050306030303" pitchFamily="18" charset="0"/>
            </a:rPr>
            <a:t>Personal Finance Tracker</a:t>
          </a:r>
        </a:p>
      </xdr:txBody>
    </xdr:sp>
    <xdr:clientData/>
  </xdr:twoCellAnchor>
  <xdr:twoCellAnchor editAs="absolute">
    <xdr:from>
      <xdr:col>12</xdr:col>
      <xdr:colOff>826910</xdr:colOff>
      <xdr:row>2</xdr:row>
      <xdr:rowOff>228600</xdr:rowOff>
    </xdr:from>
    <xdr:to>
      <xdr:col>14</xdr:col>
      <xdr:colOff>287713</xdr:colOff>
      <xdr:row>3</xdr:row>
      <xdr:rowOff>249275</xdr:rowOff>
    </xdr:to>
    <xdr:sp macro="" textlink="">
      <xdr:nvSpPr>
        <xdr:cNvPr id="45" name="TextBox 44">
          <a:extLst>
            <a:ext uri="{FF2B5EF4-FFF2-40B4-BE49-F238E27FC236}">
              <a16:creationId xmlns:a16="http://schemas.microsoft.com/office/drawing/2014/main" id="{C72583E3-E5E4-4CED-A868-8CBB9AD79726}"/>
            </a:ext>
          </a:extLst>
        </xdr:cNvPr>
        <xdr:cNvSpPr txBox="1"/>
      </xdr:nvSpPr>
      <xdr:spPr>
        <a:xfrm>
          <a:off x="9491132" y="736600"/>
          <a:ext cx="2301840" cy="274675"/>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latin typeface="Constantia" panose="02030602050306030303" pitchFamily="18" charset="0"/>
            </a:rPr>
            <a:t>Lipakshi Chandrakar</a:t>
          </a:r>
        </a:p>
        <a:p>
          <a:endParaRPr lang="en-IN" sz="1600" b="1">
            <a:solidFill>
              <a:schemeClr val="bg1"/>
            </a:solidFill>
            <a:latin typeface="Constantia" panose="02030602050306030303" pitchFamily="18" charset="0"/>
          </a:endParaRPr>
        </a:p>
      </xdr:txBody>
    </xdr:sp>
    <xdr:clientData/>
  </xdr:twoCellAnchor>
  <xdr:twoCellAnchor editAs="absolute">
    <xdr:from>
      <xdr:col>12</xdr:col>
      <xdr:colOff>836318</xdr:colOff>
      <xdr:row>4</xdr:row>
      <xdr:rowOff>8466</xdr:rowOff>
    </xdr:from>
    <xdr:to>
      <xdr:col>13</xdr:col>
      <xdr:colOff>425892</xdr:colOff>
      <xdr:row>5</xdr:row>
      <xdr:rowOff>46861</xdr:rowOff>
    </xdr:to>
    <xdr:sp macro="" textlink="">
      <xdr:nvSpPr>
        <xdr:cNvPr id="52" name="TextBox 51">
          <a:extLst>
            <a:ext uri="{FF2B5EF4-FFF2-40B4-BE49-F238E27FC236}">
              <a16:creationId xmlns:a16="http://schemas.microsoft.com/office/drawing/2014/main" id="{394C0D70-33F0-4739-82E0-FB3D62B2F7F4}"/>
            </a:ext>
          </a:extLst>
        </xdr:cNvPr>
        <xdr:cNvSpPr txBox="1"/>
      </xdr:nvSpPr>
      <xdr:spPr>
        <a:xfrm>
          <a:off x="9500540" y="1024466"/>
          <a:ext cx="1010093" cy="292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latin typeface="Constantia" panose="02030602050306030303" pitchFamily="18" charset="0"/>
            </a:rPr>
            <a:t>Student</a:t>
          </a:r>
        </a:p>
        <a:p>
          <a:endParaRPr lang="en-IN" sz="1600" b="1">
            <a:solidFill>
              <a:schemeClr val="bg1"/>
            </a:solidFill>
            <a:latin typeface="Constantia" panose="02030602050306030303" pitchFamily="18" charset="0"/>
          </a:endParaRPr>
        </a:p>
      </xdr:txBody>
    </xdr:sp>
    <xdr:clientData/>
  </xdr:twoCellAnchor>
  <xdr:twoCellAnchor editAs="absolute">
    <xdr:from>
      <xdr:col>2</xdr:col>
      <xdr:colOff>207332</xdr:colOff>
      <xdr:row>6</xdr:row>
      <xdr:rowOff>77860</xdr:rowOff>
    </xdr:from>
    <xdr:to>
      <xdr:col>5</xdr:col>
      <xdr:colOff>598311</xdr:colOff>
      <xdr:row>86</xdr:row>
      <xdr:rowOff>243651</xdr:rowOff>
    </xdr:to>
    <xdr:grpSp>
      <xdr:nvGrpSpPr>
        <xdr:cNvPr id="59" name="Group 58">
          <a:extLst>
            <a:ext uri="{FF2B5EF4-FFF2-40B4-BE49-F238E27FC236}">
              <a16:creationId xmlns:a16="http://schemas.microsoft.com/office/drawing/2014/main" id="{6D1A0385-CA28-4E63-8E33-87F56694C72F}"/>
            </a:ext>
          </a:extLst>
        </xdr:cNvPr>
        <xdr:cNvGrpSpPr/>
      </xdr:nvGrpSpPr>
      <xdr:grpSpPr>
        <a:xfrm>
          <a:off x="1449110" y="1601860"/>
          <a:ext cx="2253645" cy="2197791"/>
          <a:chOff x="1455471" y="1638603"/>
          <a:chExt cx="2134313" cy="2041868"/>
        </a:xfrm>
      </xdr:grpSpPr>
      <xdr:sp macro="" textlink="Sheet2!AJ10">
        <xdr:nvSpPr>
          <xdr:cNvPr id="63" name="TextBox 62">
            <a:extLst>
              <a:ext uri="{FF2B5EF4-FFF2-40B4-BE49-F238E27FC236}">
                <a16:creationId xmlns:a16="http://schemas.microsoft.com/office/drawing/2014/main" id="{E45E60D8-9FBD-70C3-8FDD-6C026B27080E}"/>
              </a:ext>
            </a:extLst>
          </xdr:cNvPr>
          <xdr:cNvSpPr txBox="1"/>
        </xdr:nvSpPr>
        <xdr:spPr>
          <a:xfrm>
            <a:off x="1931721" y="1945416"/>
            <a:ext cx="1382011" cy="21951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2902C3-D080-4BE1-91A9-186F832245AA}" type="TxLink">
              <a:rPr lang="en-US" sz="1400" b="1" i="0" u="none" strike="noStrike">
                <a:solidFill>
                  <a:srgbClr val="FFFFFF"/>
                </a:solidFill>
                <a:latin typeface="Calibri"/>
                <a:ea typeface="Calibri"/>
                <a:cs typeface="Calibri"/>
              </a:rPr>
              <a:pPr/>
              <a:t>₹ 1,58,428</a:t>
            </a:fld>
            <a:endParaRPr lang="en-US"/>
          </a:p>
        </xdr:txBody>
      </xdr:sp>
      <xdr:pic>
        <xdr:nvPicPr>
          <xdr:cNvPr id="64" name="Picture 63">
            <a:extLst>
              <a:ext uri="{FF2B5EF4-FFF2-40B4-BE49-F238E27FC236}">
                <a16:creationId xmlns:a16="http://schemas.microsoft.com/office/drawing/2014/main" id="{B313399B-0DE3-38C2-DC39-6D5FF9F582C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1455471" y="2184769"/>
            <a:ext cx="1992054" cy="1495702"/>
          </a:xfrm>
          <a:prstGeom prst="rect">
            <a:avLst/>
          </a:prstGeom>
        </xdr:spPr>
      </xdr:pic>
      <xdr:sp macro="" textlink="">
        <xdr:nvSpPr>
          <xdr:cNvPr id="66" name="TextBox 65">
            <a:extLst>
              <a:ext uri="{FF2B5EF4-FFF2-40B4-BE49-F238E27FC236}">
                <a16:creationId xmlns:a16="http://schemas.microsoft.com/office/drawing/2014/main" id="{29999CB6-F59D-62B8-1CF8-A91603CB1BD8}"/>
              </a:ext>
            </a:extLst>
          </xdr:cNvPr>
          <xdr:cNvSpPr txBox="1"/>
        </xdr:nvSpPr>
        <xdr:spPr>
          <a:xfrm>
            <a:off x="1464380" y="1638603"/>
            <a:ext cx="2125404" cy="24809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latin typeface="Constantia" panose="02030602050306030303" pitchFamily="18" charset="0"/>
              </a:rPr>
              <a:t>TOTAL</a:t>
            </a:r>
            <a:r>
              <a:rPr lang="en-IN" sz="1400" b="1" baseline="0">
                <a:solidFill>
                  <a:schemeClr val="bg1"/>
                </a:solidFill>
                <a:latin typeface="Constantia" panose="02030602050306030303" pitchFamily="18" charset="0"/>
              </a:rPr>
              <a:t> NET WORTH</a:t>
            </a:r>
            <a:endParaRPr lang="en-IN" sz="1400" b="1">
              <a:solidFill>
                <a:schemeClr val="bg1"/>
              </a:solidFill>
              <a:latin typeface="Constantia" panose="02030602050306030303"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13</xdr:col>
      <xdr:colOff>209177</xdr:colOff>
      <xdr:row>3</xdr:row>
      <xdr:rowOff>194235</xdr:rowOff>
    </xdr:from>
    <xdr:to>
      <xdr:col>17</xdr:col>
      <xdr:colOff>149412</xdr:colOff>
      <xdr:row>5</xdr:row>
      <xdr:rowOff>7471</xdr:rowOff>
    </xdr:to>
    <xdr:sp macro="" textlink="">
      <xdr:nvSpPr>
        <xdr:cNvPr id="2" name="TextBox 1">
          <a:extLst>
            <a:ext uri="{FF2B5EF4-FFF2-40B4-BE49-F238E27FC236}">
              <a16:creationId xmlns:a16="http://schemas.microsoft.com/office/drawing/2014/main" id="{828F9C51-2201-474E-8E0F-A56A7D12F12E}"/>
            </a:ext>
          </a:extLst>
        </xdr:cNvPr>
        <xdr:cNvSpPr txBox="1"/>
      </xdr:nvSpPr>
      <xdr:spPr>
        <a:xfrm>
          <a:off x="10313297" y="948615"/>
          <a:ext cx="3376855" cy="316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800">
              <a:solidFill>
                <a:schemeClr val="bg1"/>
              </a:solidFill>
              <a:latin typeface="Abadi" panose="020B0604020202020204" pitchFamily="34" charset="0"/>
            </a:rPr>
            <a:t>Lipakshi</a:t>
          </a:r>
          <a:r>
            <a:rPr lang="en-IN" sz="1800" baseline="0">
              <a:solidFill>
                <a:schemeClr val="bg1"/>
              </a:solidFill>
              <a:latin typeface="Abadi" panose="020B0604020202020204" pitchFamily="34" charset="0"/>
            </a:rPr>
            <a:t> Chandrakar</a:t>
          </a:r>
        </a:p>
        <a:p>
          <a:endParaRPr lang="en-IN" sz="1100"/>
        </a:p>
      </xdr:txBody>
    </xdr:sp>
    <xdr:clientData/>
  </xdr:twoCellAnchor>
  <xdr:twoCellAnchor editAs="absolute">
    <xdr:from>
      <xdr:col>0</xdr:col>
      <xdr:colOff>0</xdr:colOff>
      <xdr:row>0</xdr:row>
      <xdr:rowOff>0</xdr:rowOff>
    </xdr:from>
    <xdr:to>
      <xdr:col>22</xdr:col>
      <xdr:colOff>18585</xdr:colOff>
      <xdr:row>34</xdr:row>
      <xdr:rowOff>24581</xdr:rowOff>
    </xdr:to>
    <xdr:grpSp>
      <xdr:nvGrpSpPr>
        <xdr:cNvPr id="3" name="Group 2">
          <a:extLst>
            <a:ext uri="{FF2B5EF4-FFF2-40B4-BE49-F238E27FC236}">
              <a16:creationId xmlns:a16="http://schemas.microsoft.com/office/drawing/2014/main" id="{7E805D04-8419-4523-BB9D-42B0522E5C16}"/>
            </a:ext>
          </a:extLst>
        </xdr:cNvPr>
        <xdr:cNvGrpSpPr/>
      </xdr:nvGrpSpPr>
      <xdr:grpSpPr>
        <a:xfrm>
          <a:off x="0" y="0"/>
          <a:ext cx="17674683" cy="8555264"/>
          <a:chOff x="0" y="-88573"/>
          <a:chExt cx="14177010" cy="9729512"/>
        </a:xfrm>
      </xdr:grpSpPr>
      <xdr:sp macro="" textlink="">
        <xdr:nvSpPr>
          <xdr:cNvPr id="4" name="Rectangle: Rounded Corners 3">
            <a:extLst>
              <a:ext uri="{FF2B5EF4-FFF2-40B4-BE49-F238E27FC236}">
                <a16:creationId xmlns:a16="http://schemas.microsoft.com/office/drawing/2014/main" id="{88845388-889A-83AA-8EF2-4743014BB187}"/>
              </a:ext>
            </a:extLst>
          </xdr:cNvPr>
          <xdr:cNvSpPr/>
        </xdr:nvSpPr>
        <xdr:spPr>
          <a:xfrm>
            <a:off x="702581" y="1539240"/>
            <a:ext cx="2540915" cy="709422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grpSp>
        <xdr:nvGrpSpPr>
          <xdr:cNvPr id="5" name="Group 4">
            <a:extLst>
              <a:ext uri="{FF2B5EF4-FFF2-40B4-BE49-F238E27FC236}">
                <a16:creationId xmlns:a16="http://schemas.microsoft.com/office/drawing/2014/main" id="{62B2BD9B-C435-0AE5-2BA4-822B01F52203}"/>
              </a:ext>
            </a:extLst>
          </xdr:cNvPr>
          <xdr:cNvGrpSpPr/>
        </xdr:nvGrpSpPr>
        <xdr:grpSpPr>
          <a:xfrm>
            <a:off x="0" y="-88573"/>
            <a:ext cx="14177010" cy="9729512"/>
            <a:chOff x="0" y="-88573"/>
            <a:chExt cx="14177010" cy="9729512"/>
          </a:xfrm>
        </xdr:grpSpPr>
        <xdr:grpSp>
          <xdr:nvGrpSpPr>
            <xdr:cNvPr id="6" name="Group 5">
              <a:extLst>
                <a:ext uri="{FF2B5EF4-FFF2-40B4-BE49-F238E27FC236}">
                  <a16:creationId xmlns:a16="http://schemas.microsoft.com/office/drawing/2014/main" id="{67136E24-5F1A-6EB8-915E-1D197802DE83}"/>
                </a:ext>
              </a:extLst>
            </xdr:cNvPr>
            <xdr:cNvGrpSpPr/>
          </xdr:nvGrpSpPr>
          <xdr:grpSpPr>
            <a:xfrm>
              <a:off x="0" y="-88573"/>
              <a:ext cx="14177010" cy="9528005"/>
              <a:chOff x="0" y="-78490"/>
              <a:chExt cx="14177010" cy="8443327"/>
            </a:xfrm>
          </xdr:grpSpPr>
          <xdr:grpSp>
            <xdr:nvGrpSpPr>
              <xdr:cNvPr id="12" name="Group 11">
                <a:extLst>
                  <a:ext uri="{FF2B5EF4-FFF2-40B4-BE49-F238E27FC236}">
                    <a16:creationId xmlns:a16="http://schemas.microsoft.com/office/drawing/2014/main" id="{705BA3E3-9EFD-C9E7-5238-8CA5D0EB33C2}"/>
                  </a:ext>
                </a:extLst>
              </xdr:cNvPr>
              <xdr:cNvGrpSpPr/>
            </xdr:nvGrpSpPr>
            <xdr:grpSpPr>
              <a:xfrm>
                <a:off x="15240" y="0"/>
                <a:ext cx="14161770" cy="1303973"/>
                <a:chOff x="15240" y="0"/>
                <a:chExt cx="13818870" cy="1303973"/>
              </a:xfrm>
            </xdr:grpSpPr>
            <xdr:sp macro="" textlink="">
              <xdr:nvSpPr>
                <xdr:cNvPr id="14" name="Rectangle 13">
                  <a:extLst>
                    <a:ext uri="{FF2B5EF4-FFF2-40B4-BE49-F238E27FC236}">
                      <a16:creationId xmlns:a16="http://schemas.microsoft.com/office/drawing/2014/main" id="{ABCDC0AE-812D-1C54-6683-477C12744700}"/>
                    </a:ext>
                  </a:extLst>
                </xdr:cNvPr>
                <xdr:cNvSpPr/>
              </xdr:nvSpPr>
              <xdr:spPr>
                <a:xfrm>
                  <a:off x="15240" y="0"/>
                  <a:ext cx="1508760" cy="653415"/>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sp macro="" textlink="">
              <xdr:nvSpPr>
                <xdr:cNvPr id="15" name="Rectangle 14">
                  <a:extLst>
                    <a:ext uri="{FF2B5EF4-FFF2-40B4-BE49-F238E27FC236}">
                      <a16:creationId xmlns:a16="http://schemas.microsoft.com/office/drawing/2014/main" id="{93B98830-EE4D-0006-5FA2-F4E3D008013E}"/>
                    </a:ext>
                    <a:ext uri="{147F2762-F138-4A5C-976F-8EAC2B608ADB}">
                      <a16:predDERef xmlns:a16="http://schemas.microsoft.com/office/drawing/2014/main" pred="{9113B6DE-D1DC-0474-1046-74BEAE8DA1F4}"/>
                    </a:ext>
                  </a:extLst>
                </xdr:cNvPr>
                <xdr:cNvSpPr/>
              </xdr:nvSpPr>
              <xdr:spPr>
                <a:xfrm>
                  <a:off x="15240" y="653415"/>
                  <a:ext cx="1261110" cy="624840"/>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16" name="Rectangle 15">
                  <a:extLst>
                    <a:ext uri="{FF2B5EF4-FFF2-40B4-BE49-F238E27FC236}">
                      <a16:creationId xmlns:a16="http://schemas.microsoft.com/office/drawing/2014/main" id="{9A96BCC2-96D3-ABA6-8D89-7035B3E29C10}"/>
                    </a:ext>
                    <a:ext uri="{147F2762-F138-4A5C-976F-8EAC2B608ADB}">
                      <a16:predDERef xmlns:a16="http://schemas.microsoft.com/office/drawing/2014/main" pred="{6A915BC1-A626-45C3-A9F4-6593D958EF9F}"/>
                    </a:ext>
                  </a:extLst>
                </xdr:cNvPr>
                <xdr:cNvSpPr/>
              </xdr:nvSpPr>
              <xdr:spPr>
                <a:xfrm>
                  <a:off x="1524000" y="68580"/>
                  <a:ext cx="992505" cy="653415"/>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17" name="Rectangle 16">
                  <a:extLst>
                    <a:ext uri="{FF2B5EF4-FFF2-40B4-BE49-F238E27FC236}">
                      <a16:creationId xmlns:a16="http://schemas.microsoft.com/office/drawing/2014/main" id="{9524C009-822A-C8D1-0013-8421B1170AC7}"/>
                    </a:ext>
                    <a:ext uri="{147F2762-F138-4A5C-976F-8EAC2B608ADB}">
                      <a16:predDERef xmlns:a16="http://schemas.microsoft.com/office/drawing/2014/main" pred="{DFD328AD-DDF9-4C6F-A14D-1420D52E8E72}"/>
                    </a:ext>
                  </a:extLst>
                </xdr:cNvPr>
                <xdr:cNvSpPr/>
              </xdr:nvSpPr>
              <xdr:spPr>
                <a:xfrm>
                  <a:off x="1257300" y="653415"/>
                  <a:ext cx="2499360" cy="624840"/>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18" name="Oval 17">
                  <a:extLst>
                    <a:ext uri="{FF2B5EF4-FFF2-40B4-BE49-F238E27FC236}">
                      <a16:creationId xmlns:a16="http://schemas.microsoft.com/office/drawing/2014/main" id="{A0A07CC8-73E0-D420-9133-3300F67F1103}"/>
                    </a:ext>
                    <a:ext uri="{147F2762-F138-4A5C-976F-8EAC2B608ADB}">
                      <a16:predDERef xmlns:a16="http://schemas.microsoft.com/office/drawing/2014/main" pred="{6AE00096-56A3-47EE-B1F5-969FF2D22874}"/>
                    </a:ext>
                  </a:extLst>
                </xdr:cNvPr>
                <xdr:cNvSpPr/>
              </xdr:nvSpPr>
              <xdr:spPr>
                <a:xfrm>
                  <a:off x="100965" y="201930"/>
                  <a:ext cx="219075" cy="20193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sp macro="" textlink="">
              <xdr:nvSpPr>
                <xdr:cNvPr id="19" name="Oval 18">
                  <a:extLst>
                    <a:ext uri="{FF2B5EF4-FFF2-40B4-BE49-F238E27FC236}">
                      <a16:creationId xmlns:a16="http://schemas.microsoft.com/office/drawing/2014/main" id="{E58A2555-8D42-725F-8C74-0A7B1AB2DAFC}"/>
                    </a:ext>
                    <a:ext uri="{147F2762-F138-4A5C-976F-8EAC2B608ADB}">
                      <a16:predDERef xmlns:a16="http://schemas.microsoft.com/office/drawing/2014/main" pred="{78300C9E-E4DE-DA4C-B856-29A171379088}"/>
                    </a:ext>
                  </a:extLst>
                </xdr:cNvPr>
                <xdr:cNvSpPr/>
              </xdr:nvSpPr>
              <xdr:spPr>
                <a:xfrm>
                  <a:off x="567690" y="211455"/>
                  <a:ext cx="226695" cy="20193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 name="Oval 19">
                  <a:extLst>
                    <a:ext uri="{FF2B5EF4-FFF2-40B4-BE49-F238E27FC236}">
                      <a16:creationId xmlns:a16="http://schemas.microsoft.com/office/drawing/2014/main" id="{B38D557A-BEB8-058A-657D-A1DCA576A452}"/>
                    </a:ext>
                    <a:ext uri="{147F2762-F138-4A5C-976F-8EAC2B608ADB}">
                      <a16:predDERef xmlns:a16="http://schemas.microsoft.com/office/drawing/2014/main" pred="{F158D60C-77BA-4463-9088-3ED9CF4BB957}"/>
                    </a:ext>
                  </a:extLst>
                </xdr:cNvPr>
                <xdr:cNvSpPr/>
              </xdr:nvSpPr>
              <xdr:spPr>
                <a:xfrm>
                  <a:off x="1051560" y="211455"/>
                  <a:ext cx="234315" cy="201930"/>
                </a:xfrm>
                <a:prstGeom prst="ellipse">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1" name="Rectangle 20">
                  <a:extLst>
                    <a:ext uri="{FF2B5EF4-FFF2-40B4-BE49-F238E27FC236}">
                      <a16:creationId xmlns:a16="http://schemas.microsoft.com/office/drawing/2014/main" id="{6A82C3F3-8D2D-0698-B32F-30B41BCDF235}"/>
                    </a:ext>
                    <a:ext uri="{147F2762-F138-4A5C-976F-8EAC2B608ADB}">
                      <a16:predDERef xmlns:a16="http://schemas.microsoft.com/office/drawing/2014/main" pred="{0ED5DBA4-47C2-416E-AD26-BEDF71B673AF}"/>
                    </a:ext>
                  </a:extLst>
                </xdr:cNvPr>
                <xdr:cNvSpPr/>
              </xdr:nvSpPr>
              <xdr:spPr>
                <a:xfrm>
                  <a:off x="2516505" y="0"/>
                  <a:ext cx="1129665" cy="643890"/>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sp macro="" textlink="">
              <xdr:nvSpPr>
                <xdr:cNvPr id="22" name="Rectangle 21">
                  <a:extLst>
                    <a:ext uri="{FF2B5EF4-FFF2-40B4-BE49-F238E27FC236}">
                      <a16:creationId xmlns:a16="http://schemas.microsoft.com/office/drawing/2014/main" id="{C15B561B-B008-3F6E-D5AE-0353FA4C37D4}"/>
                    </a:ext>
                    <a:ext uri="{147F2762-F138-4A5C-976F-8EAC2B608ADB}">
                      <a16:predDERef xmlns:a16="http://schemas.microsoft.com/office/drawing/2014/main" pred="{DD66A546-75E8-7F7C-07E3-C27C21CD02F9}"/>
                    </a:ext>
                  </a:extLst>
                </xdr:cNvPr>
                <xdr:cNvSpPr/>
              </xdr:nvSpPr>
              <xdr:spPr>
                <a:xfrm>
                  <a:off x="3646170" y="9525"/>
                  <a:ext cx="1388745" cy="634365"/>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3" name="Rectangle 22">
                  <a:extLst>
                    <a:ext uri="{FF2B5EF4-FFF2-40B4-BE49-F238E27FC236}">
                      <a16:creationId xmlns:a16="http://schemas.microsoft.com/office/drawing/2014/main" id="{8B3A0469-E518-A860-D7AD-EAC7A6CFD652}"/>
                    </a:ext>
                    <a:ext uri="{147F2762-F138-4A5C-976F-8EAC2B608ADB}">
                      <a16:predDERef xmlns:a16="http://schemas.microsoft.com/office/drawing/2014/main" pred="{6EB0BA1A-5B5B-40B6-80F8-1021CFB96089}"/>
                    </a:ext>
                  </a:extLst>
                </xdr:cNvPr>
                <xdr:cNvSpPr/>
              </xdr:nvSpPr>
              <xdr:spPr>
                <a:xfrm>
                  <a:off x="3766185" y="653415"/>
                  <a:ext cx="1268730" cy="615315"/>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4" name="Isosceles Triangle 23">
                  <a:extLst>
                    <a:ext uri="{FF2B5EF4-FFF2-40B4-BE49-F238E27FC236}">
                      <a16:creationId xmlns:a16="http://schemas.microsoft.com/office/drawing/2014/main" id="{5DF63F99-DC7F-D466-2913-E0C322EF6B93}"/>
                    </a:ext>
                    <a:ext uri="{147F2762-F138-4A5C-976F-8EAC2B608ADB}">
                      <a16:predDERef xmlns:a16="http://schemas.microsoft.com/office/drawing/2014/main" pred="{D24DE33C-A5E6-4AE9-8749-86CB074266EB}"/>
                    </a:ext>
                  </a:extLst>
                </xdr:cNvPr>
                <xdr:cNvSpPr/>
              </xdr:nvSpPr>
              <xdr:spPr>
                <a:xfrm rot="5352257">
                  <a:off x="5292090" y="-257175"/>
                  <a:ext cx="634365" cy="1158240"/>
                </a:xfrm>
                <a:prstGeom prst="triangle">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endParaRPr lang="en-US" sz="900">
                    <a:solidFill>
                      <a:schemeClr val="lt1"/>
                    </a:solidFill>
                    <a:latin typeface="+mn-lt"/>
                    <a:ea typeface="+mn-lt"/>
                    <a:cs typeface="+mn-lt"/>
                  </a:endParaRPr>
                </a:p>
              </xdr:txBody>
            </xdr:sp>
            <xdr:sp macro="" textlink="">
              <xdr:nvSpPr>
                <xdr:cNvPr id="25" name="Isosceles Triangle 24">
                  <a:extLst>
                    <a:ext uri="{FF2B5EF4-FFF2-40B4-BE49-F238E27FC236}">
                      <a16:creationId xmlns:a16="http://schemas.microsoft.com/office/drawing/2014/main" id="{B7AF4FBB-97A7-F4F7-CF95-BE0C7530E7FB}"/>
                    </a:ext>
                    <a:ext uri="{147F2762-F138-4A5C-976F-8EAC2B608ADB}">
                      <a16:predDERef xmlns:a16="http://schemas.microsoft.com/office/drawing/2014/main" pred="{13F95AD6-A331-7D50-053A-ABD0595BFE6C}"/>
                    </a:ext>
                  </a:extLst>
                </xdr:cNvPr>
                <xdr:cNvSpPr/>
              </xdr:nvSpPr>
              <xdr:spPr>
                <a:xfrm rot="16160936">
                  <a:off x="5257800" y="401955"/>
                  <a:ext cx="674370" cy="1129665"/>
                </a:xfrm>
                <a:prstGeom prst="triangle">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900">
                    <a:solidFill>
                      <a:schemeClr val="lt1"/>
                    </a:solidFill>
                    <a:latin typeface="+mn-lt"/>
                    <a:ea typeface="+mn-lt"/>
                    <a:cs typeface="+mn-lt"/>
                  </a:endParaRPr>
                </a:p>
              </xdr:txBody>
            </xdr:sp>
            <xdr:sp macro="" textlink="">
              <xdr:nvSpPr>
                <xdr:cNvPr id="26" name="Rectangle 25">
                  <a:extLst>
                    <a:ext uri="{FF2B5EF4-FFF2-40B4-BE49-F238E27FC236}">
                      <a16:creationId xmlns:a16="http://schemas.microsoft.com/office/drawing/2014/main" id="{E00B0A46-85D1-8273-90BE-B378EA55D1E5}"/>
                    </a:ext>
                    <a:ext uri="{147F2762-F138-4A5C-976F-8EAC2B608ADB}">
                      <a16:predDERef xmlns:a16="http://schemas.microsoft.com/office/drawing/2014/main" pred="{DC8DC882-9502-400F-8070-F8BCAB214C96}"/>
                    </a:ext>
                  </a:extLst>
                </xdr:cNvPr>
                <xdr:cNvSpPr/>
              </xdr:nvSpPr>
              <xdr:spPr>
                <a:xfrm>
                  <a:off x="6145530" y="615315"/>
                  <a:ext cx="1268730" cy="664845"/>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7" name="Rectangle 26">
                  <a:extLst>
                    <a:ext uri="{FF2B5EF4-FFF2-40B4-BE49-F238E27FC236}">
                      <a16:creationId xmlns:a16="http://schemas.microsoft.com/office/drawing/2014/main" id="{E5907B8F-1048-A0E2-36AF-7BF2B275476D}"/>
                    </a:ext>
                    <a:ext uri="{147F2762-F138-4A5C-976F-8EAC2B608ADB}">
                      <a16:predDERef xmlns:a16="http://schemas.microsoft.com/office/drawing/2014/main" pred="{88472A19-0DB7-4064-B8D3-3A19EDF56B6E}"/>
                    </a:ext>
                  </a:extLst>
                </xdr:cNvPr>
                <xdr:cNvSpPr/>
              </xdr:nvSpPr>
              <xdr:spPr>
                <a:xfrm>
                  <a:off x="6174105" y="0"/>
                  <a:ext cx="1268730" cy="615315"/>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8" name="Rectangle 27">
                  <a:extLst>
                    <a:ext uri="{FF2B5EF4-FFF2-40B4-BE49-F238E27FC236}">
                      <a16:creationId xmlns:a16="http://schemas.microsoft.com/office/drawing/2014/main" id="{984C2918-D2C8-0AD2-0747-CE62F1ACA763}"/>
                    </a:ext>
                    <a:ext uri="{147F2762-F138-4A5C-976F-8EAC2B608ADB}">
                      <a16:predDERef xmlns:a16="http://schemas.microsoft.com/office/drawing/2014/main" pred="{20A3A3F6-8BDD-40EC-9244-562DE97FC918}"/>
                    </a:ext>
                  </a:extLst>
                </xdr:cNvPr>
                <xdr:cNvSpPr/>
              </xdr:nvSpPr>
              <xdr:spPr>
                <a:xfrm>
                  <a:off x="7427595" y="0"/>
                  <a:ext cx="1268730" cy="306705"/>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9" name="Rectangle 28">
                  <a:extLst>
                    <a:ext uri="{FF2B5EF4-FFF2-40B4-BE49-F238E27FC236}">
                      <a16:creationId xmlns:a16="http://schemas.microsoft.com/office/drawing/2014/main" id="{AB4079DB-74FB-FF79-9C87-EF1AD2B8C96C}"/>
                    </a:ext>
                    <a:ext uri="{147F2762-F138-4A5C-976F-8EAC2B608ADB}">
                      <a16:predDERef xmlns:a16="http://schemas.microsoft.com/office/drawing/2014/main" pred="{34580601-F996-43BC-9408-EF5D14EBF47D}"/>
                    </a:ext>
                  </a:extLst>
                </xdr:cNvPr>
                <xdr:cNvSpPr/>
              </xdr:nvSpPr>
              <xdr:spPr>
                <a:xfrm>
                  <a:off x="7442835" y="306705"/>
                  <a:ext cx="1268730" cy="327660"/>
                </a:xfrm>
                <a:prstGeom prst="rect">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30" name="Rectangle 29">
                  <a:extLst>
                    <a:ext uri="{FF2B5EF4-FFF2-40B4-BE49-F238E27FC236}">
                      <a16:creationId xmlns:a16="http://schemas.microsoft.com/office/drawing/2014/main" id="{652C3D8A-B228-C8DE-A5AD-755F33663F7A}"/>
                    </a:ext>
                    <a:ext uri="{147F2762-F138-4A5C-976F-8EAC2B608ADB}">
                      <a16:predDERef xmlns:a16="http://schemas.microsoft.com/office/drawing/2014/main" pred="{65D3146E-AD43-4769-BBC3-F14E75CDBD65}"/>
                    </a:ext>
                  </a:extLst>
                </xdr:cNvPr>
                <xdr:cNvSpPr/>
              </xdr:nvSpPr>
              <xdr:spPr>
                <a:xfrm>
                  <a:off x="7404735" y="615315"/>
                  <a:ext cx="2638425" cy="664845"/>
                </a:xfrm>
                <a:prstGeom prst="rect">
                  <a:avLst/>
                </a:prstGeom>
                <a:solidFill>
                  <a:srgbClr val="72727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31" name="Rectangle 30">
                  <a:extLst>
                    <a:ext uri="{FF2B5EF4-FFF2-40B4-BE49-F238E27FC236}">
                      <a16:creationId xmlns:a16="http://schemas.microsoft.com/office/drawing/2014/main" id="{A2FD7992-8072-B874-47DC-3FDD2FA3825A}"/>
                    </a:ext>
                    <a:ext uri="{147F2762-F138-4A5C-976F-8EAC2B608ADB}">
                      <a16:predDERef xmlns:a16="http://schemas.microsoft.com/office/drawing/2014/main" pred="{DCD78CAC-1970-442E-AE37-23AD0A227C40}"/>
                    </a:ext>
                  </a:extLst>
                </xdr:cNvPr>
                <xdr:cNvSpPr/>
              </xdr:nvSpPr>
              <xdr:spPr>
                <a:xfrm>
                  <a:off x="8686800" y="0"/>
                  <a:ext cx="1350645" cy="615315"/>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32" name="Isosceles Triangle 31">
                  <a:extLst>
                    <a:ext uri="{FF2B5EF4-FFF2-40B4-BE49-F238E27FC236}">
                      <a16:creationId xmlns:a16="http://schemas.microsoft.com/office/drawing/2014/main" id="{43F8B7F8-D60E-43BF-86B6-919E99821A38}"/>
                    </a:ext>
                    <a:ext uri="{147F2762-F138-4A5C-976F-8EAC2B608ADB}">
                      <a16:predDERef xmlns:a16="http://schemas.microsoft.com/office/drawing/2014/main" pred="{060CB67F-35B3-48EC-B5A3-DFFB9F736EAB}"/>
                    </a:ext>
                  </a:extLst>
                </xdr:cNvPr>
                <xdr:cNvSpPr/>
              </xdr:nvSpPr>
              <xdr:spPr>
                <a:xfrm rot="10800000">
                  <a:off x="8696325" y="0"/>
                  <a:ext cx="1369695" cy="518160"/>
                </a:xfrm>
                <a:prstGeom prst="triangle">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sp macro="" textlink="">
              <xdr:nvSpPr>
                <xdr:cNvPr id="33" name="Rectangle 32">
                  <a:extLst>
                    <a:ext uri="{FF2B5EF4-FFF2-40B4-BE49-F238E27FC236}">
                      <a16:creationId xmlns:a16="http://schemas.microsoft.com/office/drawing/2014/main" id="{82DCB769-EF79-12E2-C244-0B8E1C985873}"/>
                    </a:ext>
                    <a:ext uri="{147F2762-F138-4A5C-976F-8EAC2B608ADB}">
                      <a16:predDERef xmlns:a16="http://schemas.microsoft.com/office/drawing/2014/main" pred="{678CA5A3-A2CA-3B7E-A37B-AD7590465C39}"/>
                    </a:ext>
                  </a:extLst>
                </xdr:cNvPr>
                <xdr:cNvSpPr/>
              </xdr:nvSpPr>
              <xdr:spPr>
                <a:xfrm>
                  <a:off x="10037445" y="30480"/>
                  <a:ext cx="1268730" cy="634365"/>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34" name="Rectangle 33">
                  <a:extLst>
                    <a:ext uri="{FF2B5EF4-FFF2-40B4-BE49-F238E27FC236}">
                      <a16:creationId xmlns:a16="http://schemas.microsoft.com/office/drawing/2014/main" id="{24DD6871-1962-C171-B22A-9AF069E06D0C}"/>
                    </a:ext>
                    <a:ext uri="{147F2762-F138-4A5C-976F-8EAC2B608ADB}">
                      <a16:predDERef xmlns:a16="http://schemas.microsoft.com/office/drawing/2014/main" pred="{98B74C6F-7240-42B6-B822-D5E6BFC7E006}"/>
                    </a:ext>
                  </a:extLst>
                </xdr:cNvPr>
                <xdr:cNvSpPr/>
              </xdr:nvSpPr>
              <xdr:spPr>
                <a:xfrm>
                  <a:off x="10027920" y="615315"/>
                  <a:ext cx="1268730" cy="664845"/>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35" name="Rectangle 34">
                  <a:extLst>
                    <a:ext uri="{FF2B5EF4-FFF2-40B4-BE49-F238E27FC236}">
                      <a16:creationId xmlns:a16="http://schemas.microsoft.com/office/drawing/2014/main" id="{93805E7E-C5ED-DBC0-517D-B4E2536A0089}"/>
                    </a:ext>
                    <a:ext uri="{147F2762-F138-4A5C-976F-8EAC2B608ADB}">
                      <a16:predDERef xmlns:a16="http://schemas.microsoft.com/office/drawing/2014/main" pred="{3D3C541F-4E71-440B-8B89-928EB31BA8E1}"/>
                    </a:ext>
                  </a:extLst>
                </xdr:cNvPr>
                <xdr:cNvSpPr/>
              </xdr:nvSpPr>
              <xdr:spPr>
                <a:xfrm>
                  <a:off x="11296650" y="0"/>
                  <a:ext cx="1268730" cy="624840"/>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36" name="Right Triangle 35">
                  <a:extLst>
                    <a:ext uri="{FF2B5EF4-FFF2-40B4-BE49-F238E27FC236}">
                      <a16:creationId xmlns:a16="http://schemas.microsoft.com/office/drawing/2014/main" id="{83D7A8B9-A5DB-6761-3996-F65FBDEC8CCD}"/>
                    </a:ext>
                    <a:ext uri="{147F2762-F138-4A5C-976F-8EAC2B608ADB}">
                      <a16:predDERef xmlns:a16="http://schemas.microsoft.com/office/drawing/2014/main" pred="{72826FD6-2899-42FD-B6CB-79F4B8B01921}"/>
                    </a:ext>
                  </a:extLst>
                </xdr:cNvPr>
                <xdr:cNvSpPr/>
              </xdr:nvSpPr>
              <xdr:spPr>
                <a:xfrm>
                  <a:off x="11306175" y="0"/>
                  <a:ext cx="1249680" cy="624840"/>
                </a:xfrm>
                <a:prstGeom prst="rtTriangle">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sp macro="" textlink="">
              <xdr:nvSpPr>
                <xdr:cNvPr id="37" name="Rectangle 36">
                  <a:extLst>
                    <a:ext uri="{FF2B5EF4-FFF2-40B4-BE49-F238E27FC236}">
                      <a16:creationId xmlns:a16="http://schemas.microsoft.com/office/drawing/2014/main" id="{AA9F10A9-9E03-2BA9-F01A-8E8FC668A330}"/>
                    </a:ext>
                    <a:ext uri="{147F2762-F138-4A5C-976F-8EAC2B608ADB}">
                      <a16:predDERef xmlns:a16="http://schemas.microsoft.com/office/drawing/2014/main" pred="{D1FA9361-88A2-18F7-C50F-13195B05E25F}"/>
                    </a:ext>
                  </a:extLst>
                </xdr:cNvPr>
                <xdr:cNvSpPr/>
              </xdr:nvSpPr>
              <xdr:spPr>
                <a:xfrm>
                  <a:off x="11296650" y="624840"/>
                  <a:ext cx="1268730" cy="653415"/>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38" name="Right Triangle 37">
                  <a:extLst>
                    <a:ext uri="{FF2B5EF4-FFF2-40B4-BE49-F238E27FC236}">
                      <a16:creationId xmlns:a16="http://schemas.microsoft.com/office/drawing/2014/main" id="{AF981B74-A410-8F2C-7176-5057534B2E7D}"/>
                    </a:ext>
                    <a:ext uri="{147F2762-F138-4A5C-976F-8EAC2B608ADB}">
                      <a16:predDERef xmlns:a16="http://schemas.microsoft.com/office/drawing/2014/main" pred="{9732A30A-4996-468E-BD1D-D98A5E6A9F2E}"/>
                    </a:ext>
                  </a:extLst>
                </xdr:cNvPr>
                <xdr:cNvSpPr/>
              </xdr:nvSpPr>
              <xdr:spPr>
                <a:xfrm>
                  <a:off x="11287125" y="634365"/>
                  <a:ext cx="1211580" cy="643890"/>
                </a:xfrm>
                <a:prstGeom prst="rtTriangle">
                  <a:avLst/>
                </a:prstGeom>
                <a:solidFill>
                  <a:srgbClr val="003C4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sp macro="" textlink="">
              <xdr:nvSpPr>
                <xdr:cNvPr id="39" name="Rectangle 38">
                  <a:extLst>
                    <a:ext uri="{FF2B5EF4-FFF2-40B4-BE49-F238E27FC236}">
                      <a16:creationId xmlns:a16="http://schemas.microsoft.com/office/drawing/2014/main" id="{85D95945-C925-B357-E50E-D3B297B881ED}"/>
                    </a:ext>
                    <a:ext uri="{147F2762-F138-4A5C-976F-8EAC2B608ADB}">
                      <a16:predDERef xmlns:a16="http://schemas.microsoft.com/office/drawing/2014/main" pred="{FEE3ABAC-1552-5B54-5E84-35933ACFA03D}"/>
                    </a:ext>
                  </a:extLst>
                </xdr:cNvPr>
                <xdr:cNvSpPr/>
              </xdr:nvSpPr>
              <xdr:spPr>
                <a:xfrm>
                  <a:off x="12565380" y="9525"/>
                  <a:ext cx="1268730" cy="624840"/>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40" name="Right Triangle 39">
                  <a:extLst>
                    <a:ext uri="{FF2B5EF4-FFF2-40B4-BE49-F238E27FC236}">
                      <a16:creationId xmlns:a16="http://schemas.microsoft.com/office/drawing/2014/main" id="{2D15A4BC-F55A-E4BD-98F7-C33984A74400}"/>
                    </a:ext>
                    <a:ext uri="{147F2762-F138-4A5C-976F-8EAC2B608ADB}">
                      <a16:predDERef xmlns:a16="http://schemas.microsoft.com/office/drawing/2014/main" pred="{0CB2799C-1645-4DD7-86EA-CFBDA2B44084}"/>
                    </a:ext>
                  </a:extLst>
                </xdr:cNvPr>
                <xdr:cNvSpPr/>
              </xdr:nvSpPr>
              <xdr:spPr>
                <a:xfrm flipH="1">
                  <a:off x="12565380" y="0"/>
                  <a:ext cx="1240155" cy="634365"/>
                </a:xfrm>
                <a:prstGeom prst="rtTriangle">
                  <a:avLst/>
                </a:prstGeom>
                <a:solidFill>
                  <a:srgbClr val="F261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sp macro="" textlink="">
              <xdr:nvSpPr>
                <xdr:cNvPr id="41" name="Rectangle 40">
                  <a:extLst>
                    <a:ext uri="{FF2B5EF4-FFF2-40B4-BE49-F238E27FC236}">
                      <a16:creationId xmlns:a16="http://schemas.microsoft.com/office/drawing/2014/main" id="{DFF80BA9-1EB6-3295-4D4F-49A0194DECC6}"/>
                    </a:ext>
                    <a:ext uri="{147F2762-F138-4A5C-976F-8EAC2B608ADB}">
                      <a16:predDERef xmlns:a16="http://schemas.microsoft.com/office/drawing/2014/main" pred="{0227CE69-42F2-6666-3F3C-DB646150E95B}"/>
                    </a:ext>
                  </a:extLst>
                </xdr:cNvPr>
                <xdr:cNvSpPr/>
              </xdr:nvSpPr>
              <xdr:spPr>
                <a:xfrm>
                  <a:off x="12555855" y="615315"/>
                  <a:ext cx="1268730" cy="662940"/>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42" name="Right Triangle 41">
                  <a:extLst>
                    <a:ext uri="{FF2B5EF4-FFF2-40B4-BE49-F238E27FC236}">
                      <a16:creationId xmlns:a16="http://schemas.microsoft.com/office/drawing/2014/main" id="{F657F5EE-E5AA-885C-EE9D-2E029953558D}"/>
                    </a:ext>
                    <a:ext uri="{147F2762-F138-4A5C-976F-8EAC2B608ADB}">
                      <a16:predDERef xmlns:a16="http://schemas.microsoft.com/office/drawing/2014/main" pred="{21A07729-93F1-405B-8A7A-ACEC80656B56}"/>
                    </a:ext>
                  </a:extLst>
                </xdr:cNvPr>
                <xdr:cNvSpPr/>
              </xdr:nvSpPr>
              <xdr:spPr>
                <a:xfrm flipH="1">
                  <a:off x="12527280" y="615315"/>
                  <a:ext cx="1278255" cy="664845"/>
                </a:xfrm>
                <a:prstGeom prst="rtTriangl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grpSp>
          <xdr:sp macro="" textlink="">
            <xdr:nvSpPr>
              <xdr:cNvPr id="13" name="Rounded Rectangle 37">
                <a:extLst>
                  <a:ext uri="{FF2B5EF4-FFF2-40B4-BE49-F238E27FC236}">
                    <a16:creationId xmlns:a16="http://schemas.microsoft.com/office/drawing/2014/main" id="{376E3E54-CAA3-6022-E433-384F4F54FE59}"/>
                  </a:ext>
                  <a:ext uri="{147F2762-F138-4A5C-976F-8EAC2B608ADB}">
                    <a16:predDERef xmlns:a16="http://schemas.microsoft.com/office/drawing/2014/main" pred="{84E35ADC-DECA-B838-40F0-60044687F963}"/>
                  </a:ext>
                </a:extLst>
              </xdr:cNvPr>
              <xdr:cNvSpPr/>
            </xdr:nvSpPr>
            <xdr:spPr>
              <a:xfrm>
                <a:off x="0" y="-78490"/>
                <a:ext cx="13991847" cy="8443327"/>
              </a:xfrm>
              <a:prstGeom prst="roundRect">
                <a:avLst/>
              </a:prstGeom>
              <a:noFill/>
              <a:ln w="339725" cap="flat" cmpd="sng" algn="ctr">
                <a:solidFill>
                  <a:srgbClr val="7F778A"/>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spcFirstLastPara="0"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grpSp>
        <xdr:grpSp>
          <xdr:nvGrpSpPr>
            <xdr:cNvPr id="7" name="Group 6">
              <a:extLst>
                <a:ext uri="{FF2B5EF4-FFF2-40B4-BE49-F238E27FC236}">
                  <a16:creationId xmlns:a16="http://schemas.microsoft.com/office/drawing/2014/main" id="{24B2013B-9FB0-7498-B9CA-24E8BD85F5E9}"/>
                </a:ext>
              </a:extLst>
            </xdr:cNvPr>
            <xdr:cNvGrpSpPr/>
          </xdr:nvGrpSpPr>
          <xdr:grpSpPr>
            <a:xfrm>
              <a:off x="0" y="-88573"/>
              <a:ext cx="14150340" cy="9729512"/>
              <a:chOff x="0" y="-88573"/>
              <a:chExt cx="14150340" cy="9729512"/>
            </a:xfrm>
          </xdr:grpSpPr>
          <xdr:sp macro="" textlink="">
            <xdr:nvSpPr>
              <xdr:cNvPr id="8" name="Right Triangle 7">
                <a:extLst>
                  <a:ext uri="{FF2B5EF4-FFF2-40B4-BE49-F238E27FC236}">
                    <a16:creationId xmlns:a16="http://schemas.microsoft.com/office/drawing/2014/main" id="{D963F3B5-370A-9CCE-39B9-083ACACBE5DC}"/>
                  </a:ext>
                </a:extLst>
              </xdr:cNvPr>
              <xdr:cNvSpPr/>
            </xdr:nvSpPr>
            <xdr:spPr>
              <a:xfrm flipV="1">
                <a:off x="0" y="-88573"/>
                <a:ext cx="853440" cy="800100"/>
              </a:xfrm>
              <a:prstGeom prst="rtTriangle">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ight Triangle 8">
                <a:extLst>
                  <a:ext uri="{FF2B5EF4-FFF2-40B4-BE49-F238E27FC236}">
                    <a16:creationId xmlns:a16="http://schemas.microsoft.com/office/drawing/2014/main" id="{E5700B50-A491-1883-98F7-296AFCB2D4AA}"/>
                  </a:ext>
                </a:extLst>
              </xdr:cNvPr>
              <xdr:cNvSpPr/>
            </xdr:nvSpPr>
            <xdr:spPr>
              <a:xfrm flipH="1" flipV="1">
                <a:off x="13182600" y="0"/>
                <a:ext cx="967740" cy="1341120"/>
              </a:xfrm>
              <a:prstGeom prst="rtTriangle">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ight Triangle 9">
                <a:extLst>
                  <a:ext uri="{FF2B5EF4-FFF2-40B4-BE49-F238E27FC236}">
                    <a16:creationId xmlns:a16="http://schemas.microsoft.com/office/drawing/2014/main" id="{A86DEA1E-D257-1BC5-0522-5DE1DF89EC00}"/>
                  </a:ext>
                </a:extLst>
              </xdr:cNvPr>
              <xdr:cNvSpPr/>
            </xdr:nvSpPr>
            <xdr:spPr>
              <a:xfrm>
                <a:off x="0" y="8465820"/>
                <a:ext cx="1417319" cy="1175119"/>
              </a:xfrm>
              <a:prstGeom prst="rtTriangle">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ight Triangle 10">
                <a:extLst>
                  <a:ext uri="{FF2B5EF4-FFF2-40B4-BE49-F238E27FC236}">
                    <a16:creationId xmlns:a16="http://schemas.microsoft.com/office/drawing/2014/main" id="{4217E321-519D-3349-5463-F829E799F312}"/>
                  </a:ext>
                </a:extLst>
              </xdr:cNvPr>
              <xdr:cNvSpPr/>
            </xdr:nvSpPr>
            <xdr:spPr>
              <a:xfrm flipH="1">
                <a:off x="13013899" y="7905183"/>
                <a:ext cx="1100557" cy="1660753"/>
              </a:xfrm>
              <a:prstGeom prst="rtTriangle">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grpSp>
    <xdr:clientData/>
  </xdr:twoCellAnchor>
  <xdr:twoCellAnchor editAs="absolute">
    <xdr:from>
      <xdr:col>2</xdr:col>
      <xdr:colOff>248093</xdr:colOff>
      <xdr:row>15</xdr:row>
      <xdr:rowOff>44303</xdr:rowOff>
    </xdr:from>
    <xdr:to>
      <xdr:col>4</xdr:col>
      <xdr:colOff>487325</xdr:colOff>
      <xdr:row>16</xdr:row>
      <xdr:rowOff>106326</xdr:rowOff>
    </xdr:to>
    <xdr:sp macro="" textlink="">
      <xdr:nvSpPr>
        <xdr:cNvPr id="58" name="TextBox 57">
          <a:hlinkClick xmlns:r="http://schemas.openxmlformats.org/officeDocument/2006/relationships" r:id="rId1" tooltip="Dashboard"/>
          <a:extLst>
            <a:ext uri="{FF2B5EF4-FFF2-40B4-BE49-F238E27FC236}">
              <a16:creationId xmlns:a16="http://schemas.microsoft.com/office/drawing/2014/main" id="{D26BF09C-4729-4F0C-B3FC-279656DC4B88}"/>
            </a:ext>
          </a:extLst>
        </xdr:cNvPr>
        <xdr:cNvSpPr txBox="1"/>
      </xdr:nvSpPr>
      <xdr:spPr>
        <a:xfrm>
          <a:off x="1490153" y="3816203"/>
          <a:ext cx="1488912" cy="31348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bg2">
                  <a:lumMod val="75000"/>
                </a:schemeClr>
              </a:solidFill>
              <a:latin typeface="Constantia" panose="02030602050306030303" pitchFamily="18" charset="0"/>
            </a:rPr>
            <a:t>Dashboard</a:t>
          </a:r>
        </a:p>
      </xdr:txBody>
    </xdr:sp>
    <xdr:clientData/>
  </xdr:twoCellAnchor>
  <xdr:twoCellAnchor editAs="absolute">
    <xdr:from>
      <xdr:col>2</xdr:col>
      <xdr:colOff>243662</xdr:colOff>
      <xdr:row>17</xdr:row>
      <xdr:rowOff>22151</xdr:rowOff>
    </xdr:from>
    <xdr:to>
      <xdr:col>4</xdr:col>
      <xdr:colOff>474034</xdr:colOff>
      <xdr:row>19</xdr:row>
      <xdr:rowOff>31013</xdr:rowOff>
    </xdr:to>
    <xdr:sp macro="" textlink="">
      <xdr:nvSpPr>
        <xdr:cNvPr id="59" name="TextBox 58">
          <a:hlinkClick xmlns:r="http://schemas.openxmlformats.org/officeDocument/2006/relationships" r:id="rId2" tooltip="Pocket Money &amp; Expenses"/>
          <a:extLst>
            <a:ext uri="{FF2B5EF4-FFF2-40B4-BE49-F238E27FC236}">
              <a16:creationId xmlns:a16="http://schemas.microsoft.com/office/drawing/2014/main" id="{73475973-FAD7-4609-9F29-214F08433560}"/>
            </a:ext>
          </a:extLst>
        </xdr:cNvPr>
        <xdr:cNvSpPr txBox="1"/>
      </xdr:nvSpPr>
      <xdr:spPr>
        <a:xfrm>
          <a:off x="1485722" y="4296971"/>
          <a:ext cx="1480052" cy="511782"/>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2">
                  <a:lumMod val="75000"/>
                </a:schemeClr>
              </a:solidFill>
            </a:rPr>
            <a:t>Pocket</a:t>
          </a:r>
          <a:r>
            <a:rPr lang="en-IN" sz="1100" b="1" baseline="0">
              <a:solidFill>
                <a:schemeClr val="bg2">
                  <a:lumMod val="75000"/>
                </a:schemeClr>
              </a:solidFill>
            </a:rPr>
            <a:t> Money &amp; Expenses</a:t>
          </a:r>
          <a:endParaRPr lang="en-IN" sz="1100" b="1">
            <a:solidFill>
              <a:schemeClr val="bg2">
                <a:lumMod val="75000"/>
              </a:schemeClr>
            </a:solidFill>
          </a:endParaRPr>
        </a:p>
      </xdr:txBody>
    </xdr:sp>
    <xdr:clientData/>
  </xdr:twoCellAnchor>
  <xdr:twoCellAnchor editAs="absolute">
    <xdr:from>
      <xdr:col>2</xdr:col>
      <xdr:colOff>248093</xdr:colOff>
      <xdr:row>19</xdr:row>
      <xdr:rowOff>194931</xdr:rowOff>
    </xdr:from>
    <xdr:to>
      <xdr:col>4</xdr:col>
      <xdr:colOff>469604</xdr:colOff>
      <xdr:row>21</xdr:row>
      <xdr:rowOff>106326</xdr:rowOff>
    </xdr:to>
    <xdr:sp macro="" textlink="">
      <xdr:nvSpPr>
        <xdr:cNvPr id="60" name="TextBox 59">
          <a:hlinkClick xmlns:r="http://schemas.openxmlformats.org/officeDocument/2006/relationships" r:id="rId3" tooltip="Assets &amp; Gold"/>
          <a:extLst>
            <a:ext uri="{FF2B5EF4-FFF2-40B4-BE49-F238E27FC236}">
              <a16:creationId xmlns:a16="http://schemas.microsoft.com/office/drawing/2014/main" id="{917AD589-A6D7-4088-A156-47773E885B39}"/>
            </a:ext>
          </a:extLst>
        </xdr:cNvPr>
        <xdr:cNvSpPr txBox="1"/>
      </xdr:nvSpPr>
      <xdr:spPr>
        <a:xfrm>
          <a:off x="1490153" y="4972671"/>
          <a:ext cx="1471191" cy="414315"/>
        </a:xfrm>
        <a:prstGeom prst="rect">
          <a:avLst/>
        </a:prstGeom>
        <a:solidFill>
          <a:schemeClr val="tx1"/>
        </a:solid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IN" sz="1100" b="1">
              <a:solidFill>
                <a:schemeClr val="bg1"/>
              </a:solidFill>
            </a:rPr>
            <a:t>Assets &amp; gold</a:t>
          </a:r>
        </a:p>
      </xdr:txBody>
    </xdr:sp>
    <xdr:clientData/>
  </xdr:twoCellAnchor>
  <xdr:twoCellAnchor editAs="absolute">
    <xdr:from>
      <xdr:col>2</xdr:col>
      <xdr:colOff>177211</xdr:colOff>
      <xdr:row>14</xdr:row>
      <xdr:rowOff>230374</xdr:rowOff>
    </xdr:from>
    <xdr:to>
      <xdr:col>2</xdr:col>
      <xdr:colOff>558209</xdr:colOff>
      <xdr:row>16</xdr:row>
      <xdr:rowOff>115186</xdr:rowOff>
    </xdr:to>
    <xdr:pic>
      <xdr:nvPicPr>
        <xdr:cNvPr id="61" name="Graphic 60" descr="Playbook with solid fill">
          <a:extLst>
            <a:ext uri="{FF2B5EF4-FFF2-40B4-BE49-F238E27FC236}">
              <a16:creationId xmlns:a16="http://schemas.microsoft.com/office/drawing/2014/main" id="{18EDDD3A-9B6D-4261-A4C7-99256213812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419271" y="3750814"/>
          <a:ext cx="380998" cy="387732"/>
        </a:xfrm>
        <a:prstGeom prst="rect">
          <a:avLst/>
        </a:prstGeom>
      </xdr:spPr>
    </xdr:pic>
    <xdr:clientData/>
  </xdr:twoCellAnchor>
  <xdr:twoCellAnchor editAs="absolute">
    <xdr:from>
      <xdr:col>2</xdr:col>
      <xdr:colOff>186068</xdr:colOff>
      <xdr:row>17</xdr:row>
      <xdr:rowOff>35446</xdr:rowOff>
    </xdr:from>
    <xdr:to>
      <xdr:col>2</xdr:col>
      <xdr:colOff>505045</xdr:colOff>
      <xdr:row>18</xdr:row>
      <xdr:rowOff>108866</xdr:rowOff>
    </xdr:to>
    <xdr:pic>
      <xdr:nvPicPr>
        <xdr:cNvPr id="62" name="Graphic 61" descr="Transfer with solid fill">
          <a:extLst>
            <a:ext uri="{FF2B5EF4-FFF2-40B4-BE49-F238E27FC236}">
              <a16:creationId xmlns:a16="http://schemas.microsoft.com/office/drawing/2014/main" id="{D3881CC8-081D-46FB-9142-B2BB08C5D5F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5400000">
          <a:off x="1425177" y="4313217"/>
          <a:ext cx="324880" cy="318977"/>
        </a:xfrm>
        <a:prstGeom prst="rect">
          <a:avLst/>
        </a:prstGeom>
      </xdr:spPr>
    </xdr:pic>
    <xdr:clientData/>
  </xdr:twoCellAnchor>
  <xdr:twoCellAnchor editAs="absolute">
    <xdr:from>
      <xdr:col>2</xdr:col>
      <xdr:colOff>194930</xdr:colOff>
      <xdr:row>19</xdr:row>
      <xdr:rowOff>221515</xdr:rowOff>
    </xdr:from>
    <xdr:to>
      <xdr:col>2</xdr:col>
      <xdr:colOff>522767</xdr:colOff>
      <xdr:row>21</xdr:row>
      <xdr:rowOff>53166</xdr:rowOff>
    </xdr:to>
    <xdr:pic>
      <xdr:nvPicPr>
        <xdr:cNvPr id="63" name="Graphic 62" descr="Coins with solid fill">
          <a:extLst>
            <a:ext uri="{FF2B5EF4-FFF2-40B4-BE49-F238E27FC236}">
              <a16:creationId xmlns:a16="http://schemas.microsoft.com/office/drawing/2014/main" id="{9DEF46DA-8503-442E-A246-1777F95C20B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436990" y="4999255"/>
          <a:ext cx="327837" cy="334571"/>
        </a:xfrm>
        <a:prstGeom prst="rect">
          <a:avLst/>
        </a:prstGeom>
      </xdr:spPr>
    </xdr:pic>
    <xdr:clientData/>
  </xdr:twoCellAnchor>
  <xdr:twoCellAnchor editAs="absolute">
    <xdr:from>
      <xdr:col>2</xdr:col>
      <xdr:colOff>112184</xdr:colOff>
      <xdr:row>25</xdr:row>
      <xdr:rowOff>29430</xdr:rowOff>
    </xdr:from>
    <xdr:to>
      <xdr:col>5</xdr:col>
      <xdr:colOff>486701</xdr:colOff>
      <xdr:row>27</xdr:row>
      <xdr:rowOff>2849</xdr:rowOff>
    </xdr:to>
    <xdr:sp macro="" textlink="">
      <xdr:nvSpPr>
        <xdr:cNvPr id="64" name="TextBox 63">
          <a:extLst>
            <a:ext uri="{FF2B5EF4-FFF2-40B4-BE49-F238E27FC236}">
              <a16:creationId xmlns:a16="http://schemas.microsoft.com/office/drawing/2014/main" id="{E9FC8A66-9694-469E-9FD8-2316BBC39E18}"/>
            </a:ext>
          </a:extLst>
        </xdr:cNvPr>
        <xdr:cNvSpPr txBox="1"/>
      </xdr:nvSpPr>
      <xdr:spPr>
        <a:xfrm>
          <a:off x="1348111" y="6301991"/>
          <a:ext cx="2242346" cy="47522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Constantia" panose="02030602050306030303" pitchFamily="18" charset="0"/>
            </a:rPr>
            <a:t>Personal Finance Tracker</a:t>
          </a:r>
        </a:p>
      </xdr:txBody>
    </xdr:sp>
    <xdr:clientData/>
  </xdr:twoCellAnchor>
  <xdr:twoCellAnchor editAs="absolute">
    <xdr:from>
      <xdr:col>12</xdr:col>
      <xdr:colOff>397933</xdr:colOff>
      <xdr:row>7</xdr:row>
      <xdr:rowOff>8467</xdr:rowOff>
    </xdr:from>
    <xdr:to>
      <xdr:col>12</xdr:col>
      <xdr:colOff>482600</xdr:colOff>
      <xdr:row>29</xdr:row>
      <xdr:rowOff>228600</xdr:rowOff>
    </xdr:to>
    <xdr:cxnSp macro="">
      <xdr:nvCxnSpPr>
        <xdr:cNvPr id="66" name="Straight Connector 65">
          <a:extLst>
            <a:ext uri="{FF2B5EF4-FFF2-40B4-BE49-F238E27FC236}">
              <a16:creationId xmlns:a16="http://schemas.microsoft.com/office/drawing/2014/main" id="{F97AECC3-AEFE-F9EB-0CD9-9DC60C6F0F78}"/>
            </a:ext>
          </a:extLst>
        </xdr:cNvPr>
        <xdr:cNvCxnSpPr/>
      </xdr:nvCxnSpPr>
      <xdr:spPr>
        <a:xfrm>
          <a:off x="9093200" y="1786467"/>
          <a:ext cx="84667" cy="5808133"/>
        </a:xfrm>
        <a:prstGeom prst="line">
          <a:avLst/>
        </a:prstGeom>
        <a:ln w="9525" cap="flat" cmpd="sng" algn="ctr">
          <a:solidFill>
            <a:schemeClr val="accent3"/>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editAs="absolute">
    <xdr:from>
      <xdr:col>12</xdr:col>
      <xdr:colOff>914399</xdr:colOff>
      <xdr:row>11</xdr:row>
      <xdr:rowOff>59267</xdr:rowOff>
    </xdr:from>
    <xdr:to>
      <xdr:col>13</xdr:col>
      <xdr:colOff>753532</xdr:colOff>
      <xdr:row>12</xdr:row>
      <xdr:rowOff>237067</xdr:rowOff>
    </xdr:to>
    <xdr:sp macro="" textlink="">
      <xdr:nvSpPr>
        <xdr:cNvPr id="70" name="TextBox 69">
          <a:extLst>
            <a:ext uri="{FF2B5EF4-FFF2-40B4-BE49-F238E27FC236}">
              <a16:creationId xmlns:a16="http://schemas.microsoft.com/office/drawing/2014/main" id="{E3B075F0-2E88-5D96-DA9D-52EC3AEE42DD}"/>
            </a:ext>
          </a:extLst>
        </xdr:cNvPr>
        <xdr:cNvSpPr txBox="1"/>
      </xdr:nvSpPr>
      <xdr:spPr>
        <a:xfrm>
          <a:off x="9609666" y="2853267"/>
          <a:ext cx="1261533" cy="431800"/>
        </a:xfrm>
        <a:prstGeom prst="rect">
          <a:avLst/>
        </a:prstGeom>
        <a:solidFill>
          <a:srgbClr val="F9F9F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t>Assets</a:t>
          </a:r>
        </a:p>
      </xdr:txBody>
    </xdr:sp>
    <xdr:clientData/>
  </xdr:twoCellAnchor>
  <xdr:twoCellAnchor editAs="absolute">
    <xdr:from>
      <xdr:col>7</xdr:col>
      <xdr:colOff>214763</xdr:colOff>
      <xdr:row>25</xdr:row>
      <xdr:rowOff>209601</xdr:rowOff>
    </xdr:from>
    <xdr:to>
      <xdr:col>12</xdr:col>
      <xdr:colOff>46049</xdr:colOff>
      <xdr:row>29</xdr:row>
      <xdr:rowOff>111099</xdr:rowOff>
    </xdr:to>
    <xdr:sp macro="" textlink="">
      <xdr:nvSpPr>
        <xdr:cNvPr id="71" name="TextBox 70">
          <a:extLst>
            <a:ext uri="{FF2B5EF4-FFF2-40B4-BE49-F238E27FC236}">
              <a16:creationId xmlns:a16="http://schemas.microsoft.com/office/drawing/2014/main" id="{DDD0FA13-F8D9-17C2-2E08-D41167983560}"/>
            </a:ext>
          </a:extLst>
        </xdr:cNvPr>
        <xdr:cNvSpPr txBox="1"/>
      </xdr:nvSpPr>
      <xdr:spPr>
        <a:xfrm>
          <a:off x="4563739" y="6482162"/>
          <a:ext cx="4143090" cy="905108"/>
        </a:xfrm>
        <a:prstGeom prst="rect">
          <a:avLst/>
        </a:prstGeom>
        <a:solidFill>
          <a:srgbClr val="F9F9F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latin typeface="Constantia" panose="02030602050306030303" pitchFamily="18" charset="0"/>
            </a:rPr>
            <a:t>A plan you have for your money . You can have short term and long term goals , while investing for retirement</a:t>
          </a:r>
          <a:r>
            <a:rPr lang="en-IN" sz="1100" b="0" baseline="0">
              <a:latin typeface="Constantia" panose="02030602050306030303" pitchFamily="18" charset="0"/>
            </a:rPr>
            <a:t> is a long term financial goal .</a:t>
          </a:r>
          <a:endParaRPr lang="en-IN" sz="1100" b="0">
            <a:latin typeface="Constantia" panose="02030602050306030303" pitchFamily="18" charset="0"/>
          </a:endParaRPr>
        </a:p>
      </xdr:txBody>
    </xdr:sp>
    <xdr:clientData/>
  </xdr:twoCellAnchor>
  <xdr:twoCellAnchor editAs="absolute">
    <xdr:from>
      <xdr:col>7</xdr:col>
      <xdr:colOff>196179</xdr:colOff>
      <xdr:row>23</xdr:row>
      <xdr:rowOff>213112</xdr:rowOff>
    </xdr:from>
    <xdr:to>
      <xdr:col>9</xdr:col>
      <xdr:colOff>204645</xdr:colOff>
      <xdr:row>25</xdr:row>
      <xdr:rowOff>136911</xdr:rowOff>
    </xdr:to>
    <xdr:sp macro="" textlink="">
      <xdr:nvSpPr>
        <xdr:cNvPr id="72" name="TextBox 71">
          <a:extLst>
            <a:ext uri="{FF2B5EF4-FFF2-40B4-BE49-F238E27FC236}">
              <a16:creationId xmlns:a16="http://schemas.microsoft.com/office/drawing/2014/main" id="{05BA9397-5A4B-372B-1DA3-B20B5685A707}"/>
            </a:ext>
          </a:extLst>
        </xdr:cNvPr>
        <xdr:cNvSpPr txBox="1"/>
      </xdr:nvSpPr>
      <xdr:spPr>
        <a:xfrm>
          <a:off x="4545155" y="5983868"/>
          <a:ext cx="1253685" cy="425604"/>
        </a:xfrm>
        <a:prstGeom prst="rect">
          <a:avLst/>
        </a:prstGeom>
        <a:solidFill>
          <a:srgbClr val="F9F9F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t>Savings</a:t>
          </a:r>
        </a:p>
      </xdr:txBody>
    </xdr:sp>
    <xdr:clientData/>
  </xdr:twoCellAnchor>
  <xdr:twoCellAnchor editAs="absolute">
    <xdr:from>
      <xdr:col>12</xdr:col>
      <xdr:colOff>939800</xdr:colOff>
      <xdr:row>13</xdr:row>
      <xdr:rowOff>33867</xdr:rowOff>
    </xdr:from>
    <xdr:to>
      <xdr:col>17</xdr:col>
      <xdr:colOff>42333</xdr:colOff>
      <xdr:row>16</xdr:row>
      <xdr:rowOff>186267</xdr:rowOff>
    </xdr:to>
    <xdr:sp macro="" textlink="">
      <xdr:nvSpPr>
        <xdr:cNvPr id="74" name="TextBox 73">
          <a:extLst>
            <a:ext uri="{FF2B5EF4-FFF2-40B4-BE49-F238E27FC236}">
              <a16:creationId xmlns:a16="http://schemas.microsoft.com/office/drawing/2014/main" id="{2D8654B8-CACF-4D67-9242-F755503CA039}"/>
            </a:ext>
          </a:extLst>
        </xdr:cNvPr>
        <xdr:cNvSpPr txBox="1"/>
      </xdr:nvSpPr>
      <xdr:spPr>
        <a:xfrm>
          <a:off x="9635067" y="3335867"/>
          <a:ext cx="4157133" cy="914400"/>
        </a:xfrm>
        <a:prstGeom prst="rect">
          <a:avLst/>
        </a:prstGeom>
        <a:solidFill>
          <a:srgbClr val="F9F9F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latin typeface="Constantia" panose="02030602050306030303" pitchFamily="18" charset="0"/>
            </a:rPr>
            <a:t>Thi</a:t>
          </a:r>
          <a:r>
            <a:rPr lang="en-IN" sz="1100" b="0" baseline="0">
              <a:latin typeface="Constantia" panose="02030602050306030303" pitchFamily="18" charset="0"/>
            </a:rPr>
            <a:t>s are what i have invested my money in to grow it for long term emergency funds</a:t>
          </a:r>
          <a:endParaRPr lang="en-IN" sz="1100" b="0">
            <a:latin typeface="Constantia" panose="02030602050306030303" pitchFamily="18" charset="0"/>
          </a:endParaRPr>
        </a:p>
      </xdr:txBody>
    </xdr:sp>
    <xdr:clientData/>
  </xdr:twoCellAnchor>
  <xdr:twoCellAnchor editAs="absolute">
    <xdr:from>
      <xdr:col>12</xdr:col>
      <xdr:colOff>152399</xdr:colOff>
      <xdr:row>15</xdr:row>
      <xdr:rowOff>105834</xdr:rowOff>
    </xdr:from>
    <xdr:to>
      <xdr:col>15</xdr:col>
      <xdr:colOff>330199</xdr:colOff>
      <xdr:row>24</xdr:row>
      <xdr:rowOff>33867</xdr:rowOff>
    </xdr:to>
    <xdr:graphicFrame macro="">
      <xdr:nvGraphicFramePr>
        <xdr:cNvPr id="78" name="Chart 77">
          <a:extLst>
            <a:ext uri="{FF2B5EF4-FFF2-40B4-BE49-F238E27FC236}">
              <a16:creationId xmlns:a16="http://schemas.microsoft.com/office/drawing/2014/main" id="{DA1130C6-C2FB-2121-359A-0C69FDA98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12</xdr:col>
      <xdr:colOff>843363</xdr:colOff>
      <xdr:row>3</xdr:row>
      <xdr:rowOff>0</xdr:rowOff>
    </xdr:from>
    <xdr:to>
      <xdr:col>14</xdr:col>
      <xdr:colOff>306827</xdr:colOff>
      <xdr:row>4</xdr:row>
      <xdr:rowOff>20675</xdr:rowOff>
    </xdr:to>
    <xdr:sp macro="" textlink="">
      <xdr:nvSpPr>
        <xdr:cNvPr id="43" name="TextBox 42">
          <a:extLst>
            <a:ext uri="{FF2B5EF4-FFF2-40B4-BE49-F238E27FC236}">
              <a16:creationId xmlns:a16="http://schemas.microsoft.com/office/drawing/2014/main" id="{3BBF8EAC-1E6A-473B-A153-39BF506FEE47}"/>
            </a:ext>
          </a:extLst>
        </xdr:cNvPr>
        <xdr:cNvSpPr txBox="1"/>
      </xdr:nvSpPr>
      <xdr:spPr>
        <a:xfrm>
          <a:off x="9504143" y="752707"/>
          <a:ext cx="2307025" cy="271578"/>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latin typeface="Constantia" panose="02030602050306030303" pitchFamily="18" charset="0"/>
            </a:rPr>
            <a:t>Lipakshi Chandrakar</a:t>
          </a:r>
        </a:p>
        <a:p>
          <a:endParaRPr lang="en-IN" sz="1600" b="1">
            <a:solidFill>
              <a:schemeClr val="bg1"/>
            </a:solidFill>
            <a:latin typeface="Constantia" panose="02030602050306030303" pitchFamily="18" charset="0"/>
          </a:endParaRPr>
        </a:p>
      </xdr:txBody>
    </xdr:sp>
    <xdr:clientData/>
  </xdr:twoCellAnchor>
  <xdr:twoCellAnchor editAs="absolute">
    <xdr:from>
      <xdr:col>12</xdr:col>
      <xdr:colOff>852655</xdr:colOff>
      <xdr:row>3</xdr:row>
      <xdr:rowOff>239132</xdr:rowOff>
    </xdr:from>
    <xdr:to>
      <xdr:col>13</xdr:col>
      <xdr:colOff>444890</xdr:colOff>
      <xdr:row>5</xdr:row>
      <xdr:rowOff>26624</xdr:rowOff>
    </xdr:to>
    <xdr:sp macro="" textlink="">
      <xdr:nvSpPr>
        <xdr:cNvPr id="44" name="TextBox 43">
          <a:extLst>
            <a:ext uri="{FF2B5EF4-FFF2-40B4-BE49-F238E27FC236}">
              <a16:creationId xmlns:a16="http://schemas.microsoft.com/office/drawing/2014/main" id="{D777B824-3F0B-4B8E-8868-920887E224BD}"/>
            </a:ext>
          </a:extLst>
        </xdr:cNvPr>
        <xdr:cNvSpPr txBox="1"/>
      </xdr:nvSpPr>
      <xdr:spPr>
        <a:xfrm>
          <a:off x="9513435" y="991839"/>
          <a:ext cx="1014016" cy="289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latin typeface="Constantia" panose="02030602050306030303" pitchFamily="18" charset="0"/>
            </a:rPr>
            <a:t>Student</a:t>
          </a:r>
        </a:p>
        <a:p>
          <a:endParaRPr lang="en-IN" sz="1600" b="1">
            <a:solidFill>
              <a:schemeClr val="bg1"/>
            </a:solidFill>
            <a:latin typeface="Constantia" panose="02030602050306030303" pitchFamily="18" charset="0"/>
          </a:endParaRPr>
        </a:p>
      </xdr:txBody>
    </xdr:sp>
    <xdr:clientData/>
  </xdr:twoCellAnchor>
  <xdr:twoCellAnchor editAs="absolute">
    <xdr:from>
      <xdr:col>2</xdr:col>
      <xdr:colOff>147216</xdr:colOff>
      <xdr:row>6</xdr:row>
      <xdr:rowOff>55631</xdr:rowOff>
    </xdr:from>
    <xdr:to>
      <xdr:col>5</xdr:col>
      <xdr:colOff>530509</xdr:colOff>
      <xdr:row>14</xdr:row>
      <xdr:rowOff>241612</xdr:rowOff>
    </xdr:to>
    <xdr:grpSp>
      <xdr:nvGrpSpPr>
        <xdr:cNvPr id="45" name="Group 44">
          <a:extLst>
            <a:ext uri="{FF2B5EF4-FFF2-40B4-BE49-F238E27FC236}">
              <a16:creationId xmlns:a16="http://schemas.microsoft.com/office/drawing/2014/main" id="{1E0D0810-C839-47BA-B967-AFED77399026}"/>
            </a:ext>
          </a:extLst>
        </xdr:cNvPr>
        <xdr:cNvGrpSpPr/>
      </xdr:nvGrpSpPr>
      <xdr:grpSpPr>
        <a:xfrm>
          <a:off x="1383143" y="1561046"/>
          <a:ext cx="2251122" cy="2193200"/>
          <a:chOff x="1268376" y="1612383"/>
          <a:chExt cx="2125404" cy="2068088"/>
        </a:xfrm>
      </xdr:grpSpPr>
      <xdr:sp macro="" textlink="Sheet2!AJ10">
        <xdr:nvSpPr>
          <xdr:cNvPr id="46" name="TextBox 45">
            <a:extLst>
              <a:ext uri="{FF2B5EF4-FFF2-40B4-BE49-F238E27FC236}">
                <a16:creationId xmlns:a16="http://schemas.microsoft.com/office/drawing/2014/main" id="{62D44224-426B-2109-899B-988E02AEB159}"/>
              </a:ext>
            </a:extLst>
          </xdr:cNvPr>
          <xdr:cNvSpPr txBox="1"/>
        </xdr:nvSpPr>
        <xdr:spPr>
          <a:xfrm>
            <a:off x="1744626" y="1936676"/>
            <a:ext cx="1382011" cy="21951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2902C3-D080-4BE1-91A9-186F832245AA}" type="TxLink">
              <a:rPr lang="en-US" sz="1400" b="1" i="0" u="none" strike="noStrike">
                <a:solidFill>
                  <a:srgbClr val="FFFFFF"/>
                </a:solidFill>
                <a:latin typeface="Calibri"/>
                <a:ea typeface="Calibri"/>
                <a:cs typeface="Calibri"/>
              </a:rPr>
              <a:pPr/>
              <a:t>₹ 1,58,428</a:t>
            </a:fld>
            <a:endParaRPr lang="en-US"/>
          </a:p>
        </xdr:txBody>
      </xdr:sp>
      <xdr:pic>
        <xdr:nvPicPr>
          <xdr:cNvPr id="47" name="Picture 46">
            <a:extLst>
              <a:ext uri="{FF2B5EF4-FFF2-40B4-BE49-F238E27FC236}">
                <a16:creationId xmlns:a16="http://schemas.microsoft.com/office/drawing/2014/main" id="{5727CFF4-F6F5-9E6B-EFED-8186A250AFC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1268376" y="2184769"/>
            <a:ext cx="1992054" cy="1495702"/>
          </a:xfrm>
          <a:prstGeom prst="rect">
            <a:avLst/>
          </a:prstGeom>
        </xdr:spPr>
      </xdr:pic>
      <xdr:sp macro="" textlink="">
        <xdr:nvSpPr>
          <xdr:cNvPr id="48" name="TextBox 47">
            <a:extLst>
              <a:ext uri="{FF2B5EF4-FFF2-40B4-BE49-F238E27FC236}">
                <a16:creationId xmlns:a16="http://schemas.microsoft.com/office/drawing/2014/main" id="{E50B71AC-0B00-9D2A-0204-C961992B7AA4}"/>
              </a:ext>
            </a:extLst>
          </xdr:cNvPr>
          <xdr:cNvSpPr txBox="1"/>
        </xdr:nvSpPr>
        <xdr:spPr>
          <a:xfrm>
            <a:off x="1268376" y="1612383"/>
            <a:ext cx="2125404" cy="24809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latin typeface="Constantia" panose="02030602050306030303" pitchFamily="18" charset="0"/>
              </a:rPr>
              <a:t>TOTAL</a:t>
            </a:r>
            <a:r>
              <a:rPr lang="en-IN" sz="1400" b="1" baseline="0">
                <a:solidFill>
                  <a:schemeClr val="bg1"/>
                </a:solidFill>
                <a:latin typeface="Constantia" panose="02030602050306030303" pitchFamily="18" charset="0"/>
              </a:rPr>
              <a:t> NET WORTH</a:t>
            </a:r>
            <a:endParaRPr lang="en-IN" sz="1400" b="1">
              <a:solidFill>
                <a:schemeClr val="bg1"/>
              </a:solidFill>
              <a:latin typeface="Constantia" panose="02030602050306030303" pitchFamily="18"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am Sushma" refreshedDate="44893.955457870368" createdVersion="8" refreshedVersion="8" minRefreshableVersion="3" recordCount="108" xr:uid="{EF2BF36C-1611-4357-BADA-9CD62CFBE6F7}">
  <cacheSource type="worksheet">
    <worksheetSource name="Table1"/>
  </cacheSource>
  <cacheFields count="5">
    <cacheField name="Month" numFmtId="0">
      <sharedItems count="12">
        <s v="Jan"/>
        <s v="Feb"/>
        <s v="Mar"/>
        <s v="Apr"/>
        <s v="May"/>
        <s v="Jun"/>
        <s v="Jul"/>
        <s v="Aug"/>
        <s v="Sep"/>
        <s v="Oct"/>
        <s v="Nov"/>
        <s v="Dec"/>
      </sharedItems>
    </cacheField>
    <cacheField name="Main Types" numFmtId="0">
      <sharedItems count="2">
        <s v="Expenses"/>
        <s v="Pocket Money"/>
      </sharedItems>
    </cacheField>
    <cacheField name="Category" numFmtId="0">
      <sharedItems count="5">
        <s v="Personal"/>
        <s v="Transportation"/>
        <s v="College"/>
        <s v="Main "/>
        <s v="Side"/>
      </sharedItems>
    </cacheField>
    <cacheField name="Sub Category" numFmtId="0">
      <sharedItems count="9">
        <s v="Mobile"/>
        <s v="Clothing"/>
        <s v="Food"/>
        <s v="Other"/>
        <s v="Auto"/>
        <s v="Stationary"/>
        <s v="Online Course"/>
        <s v="Dad"/>
        <s v="Mom"/>
      </sharedItems>
    </cacheField>
    <cacheField name="Amount" numFmtId="164">
      <sharedItems containsSemiMixedTypes="0" containsString="0" containsNumber="1" containsInteger="1" minValue="0" maxValue="17000"/>
    </cacheField>
  </cacheFields>
  <extLst>
    <ext xmlns:x14="http://schemas.microsoft.com/office/spreadsheetml/2009/9/main" uri="{725AE2AE-9491-48be-B2B4-4EB974FC3084}">
      <x14:pivotCacheDefinition pivotCacheId="5128937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x v="0"/>
    <x v="0"/>
    <n v="197"/>
  </r>
  <r>
    <x v="0"/>
    <x v="0"/>
    <x v="0"/>
    <x v="1"/>
    <n v="1005"/>
  </r>
  <r>
    <x v="0"/>
    <x v="0"/>
    <x v="0"/>
    <x v="2"/>
    <n v="0"/>
  </r>
  <r>
    <x v="0"/>
    <x v="0"/>
    <x v="0"/>
    <x v="3"/>
    <n v="0"/>
  </r>
  <r>
    <x v="0"/>
    <x v="0"/>
    <x v="1"/>
    <x v="4"/>
    <n v="826"/>
  </r>
  <r>
    <x v="0"/>
    <x v="0"/>
    <x v="2"/>
    <x v="5"/>
    <n v="800"/>
  </r>
  <r>
    <x v="0"/>
    <x v="0"/>
    <x v="2"/>
    <x v="6"/>
    <n v="0"/>
  </r>
  <r>
    <x v="0"/>
    <x v="1"/>
    <x v="3"/>
    <x v="7"/>
    <n v="10000"/>
  </r>
  <r>
    <x v="0"/>
    <x v="1"/>
    <x v="4"/>
    <x v="8"/>
    <n v="5000"/>
  </r>
  <r>
    <x v="1"/>
    <x v="0"/>
    <x v="0"/>
    <x v="0"/>
    <n v="207"/>
  </r>
  <r>
    <x v="1"/>
    <x v="0"/>
    <x v="0"/>
    <x v="1"/>
    <n v="4000"/>
  </r>
  <r>
    <x v="1"/>
    <x v="0"/>
    <x v="0"/>
    <x v="2"/>
    <n v="0"/>
  </r>
  <r>
    <x v="1"/>
    <x v="0"/>
    <x v="0"/>
    <x v="3"/>
    <n v="0"/>
  </r>
  <r>
    <x v="1"/>
    <x v="0"/>
    <x v="1"/>
    <x v="4"/>
    <n v="0"/>
  </r>
  <r>
    <x v="1"/>
    <x v="0"/>
    <x v="2"/>
    <x v="5"/>
    <n v="0"/>
  </r>
  <r>
    <x v="1"/>
    <x v="0"/>
    <x v="2"/>
    <x v="6"/>
    <n v="3160"/>
  </r>
  <r>
    <x v="1"/>
    <x v="1"/>
    <x v="3"/>
    <x v="7"/>
    <n v="10000"/>
  </r>
  <r>
    <x v="1"/>
    <x v="1"/>
    <x v="4"/>
    <x v="8"/>
    <n v="5000"/>
  </r>
  <r>
    <x v="2"/>
    <x v="0"/>
    <x v="0"/>
    <x v="0"/>
    <n v="961"/>
  </r>
  <r>
    <x v="2"/>
    <x v="0"/>
    <x v="0"/>
    <x v="1"/>
    <n v="250"/>
  </r>
  <r>
    <x v="2"/>
    <x v="0"/>
    <x v="0"/>
    <x v="2"/>
    <n v="0"/>
  </r>
  <r>
    <x v="2"/>
    <x v="0"/>
    <x v="0"/>
    <x v="3"/>
    <n v="0"/>
  </r>
  <r>
    <x v="2"/>
    <x v="0"/>
    <x v="1"/>
    <x v="4"/>
    <n v="0"/>
  </r>
  <r>
    <x v="2"/>
    <x v="0"/>
    <x v="2"/>
    <x v="5"/>
    <n v="0"/>
  </r>
  <r>
    <x v="2"/>
    <x v="0"/>
    <x v="2"/>
    <x v="6"/>
    <n v="0"/>
  </r>
  <r>
    <x v="2"/>
    <x v="1"/>
    <x v="3"/>
    <x v="7"/>
    <n v="10000"/>
  </r>
  <r>
    <x v="2"/>
    <x v="1"/>
    <x v="4"/>
    <x v="8"/>
    <n v="5000"/>
  </r>
  <r>
    <x v="3"/>
    <x v="0"/>
    <x v="0"/>
    <x v="0"/>
    <n v="0"/>
  </r>
  <r>
    <x v="3"/>
    <x v="0"/>
    <x v="0"/>
    <x v="1"/>
    <n v="7750"/>
  </r>
  <r>
    <x v="3"/>
    <x v="0"/>
    <x v="0"/>
    <x v="2"/>
    <n v="646"/>
  </r>
  <r>
    <x v="3"/>
    <x v="0"/>
    <x v="0"/>
    <x v="3"/>
    <n v="250"/>
  </r>
  <r>
    <x v="3"/>
    <x v="0"/>
    <x v="1"/>
    <x v="4"/>
    <n v="95"/>
  </r>
  <r>
    <x v="3"/>
    <x v="0"/>
    <x v="2"/>
    <x v="5"/>
    <n v="0"/>
  </r>
  <r>
    <x v="3"/>
    <x v="0"/>
    <x v="2"/>
    <x v="6"/>
    <n v="0"/>
  </r>
  <r>
    <x v="3"/>
    <x v="1"/>
    <x v="3"/>
    <x v="7"/>
    <n v="17000"/>
  </r>
  <r>
    <x v="3"/>
    <x v="1"/>
    <x v="4"/>
    <x v="8"/>
    <n v="5000"/>
  </r>
  <r>
    <x v="4"/>
    <x v="0"/>
    <x v="0"/>
    <x v="0"/>
    <n v="385"/>
  </r>
  <r>
    <x v="4"/>
    <x v="0"/>
    <x v="0"/>
    <x v="1"/>
    <n v="0"/>
  </r>
  <r>
    <x v="4"/>
    <x v="0"/>
    <x v="0"/>
    <x v="2"/>
    <n v="2586"/>
  </r>
  <r>
    <x v="4"/>
    <x v="0"/>
    <x v="0"/>
    <x v="3"/>
    <n v="170"/>
  </r>
  <r>
    <x v="4"/>
    <x v="0"/>
    <x v="1"/>
    <x v="4"/>
    <n v="0"/>
  </r>
  <r>
    <x v="4"/>
    <x v="0"/>
    <x v="2"/>
    <x v="5"/>
    <n v="0"/>
  </r>
  <r>
    <x v="4"/>
    <x v="0"/>
    <x v="2"/>
    <x v="6"/>
    <n v="0"/>
  </r>
  <r>
    <x v="4"/>
    <x v="1"/>
    <x v="3"/>
    <x v="7"/>
    <n v="10000"/>
  </r>
  <r>
    <x v="4"/>
    <x v="1"/>
    <x v="4"/>
    <x v="8"/>
    <n v="5000"/>
  </r>
  <r>
    <x v="5"/>
    <x v="0"/>
    <x v="0"/>
    <x v="0"/>
    <n v="288"/>
  </r>
  <r>
    <x v="5"/>
    <x v="0"/>
    <x v="0"/>
    <x v="1"/>
    <n v="0"/>
  </r>
  <r>
    <x v="5"/>
    <x v="0"/>
    <x v="0"/>
    <x v="2"/>
    <n v="534"/>
  </r>
  <r>
    <x v="5"/>
    <x v="0"/>
    <x v="0"/>
    <x v="3"/>
    <n v="0"/>
  </r>
  <r>
    <x v="5"/>
    <x v="0"/>
    <x v="1"/>
    <x v="4"/>
    <n v="0"/>
  </r>
  <r>
    <x v="5"/>
    <x v="0"/>
    <x v="2"/>
    <x v="5"/>
    <n v="0"/>
  </r>
  <r>
    <x v="5"/>
    <x v="0"/>
    <x v="2"/>
    <x v="6"/>
    <n v="0"/>
  </r>
  <r>
    <x v="5"/>
    <x v="1"/>
    <x v="3"/>
    <x v="7"/>
    <n v="10000"/>
  </r>
  <r>
    <x v="5"/>
    <x v="1"/>
    <x v="4"/>
    <x v="8"/>
    <n v="5000"/>
  </r>
  <r>
    <x v="6"/>
    <x v="0"/>
    <x v="0"/>
    <x v="0"/>
    <n v="787"/>
  </r>
  <r>
    <x v="6"/>
    <x v="0"/>
    <x v="0"/>
    <x v="1"/>
    <n v="1000"/>
  </r>
  <r>
    <x v="6"/>
    <x v="0"/>
    <x v="0"/>
    <x v="2"/>
    <n v="0"/>
  </r>
  <r>
    <x v="6"/>
    <x v="0"/>
    <x v="0"/>
    <x v="3"/>
    <n v="515"/>
  </r>
  <r>
    <x v="6"/>
    <x v="0"/>
    <x v="1"/>
    <x v="4"/>
    <n v="0"/>
  </r>
  <r>
    <x v="6"/>
    <x v="0"/>
    <x v="2"/>
    <x v="5"/>
    <n v="0"/>
  </r>
  <r>
    <x v="6"/>
    <x v="0"/>
    <x v="2"/>
    <x v="6"/>
    <n v="0"/>
  </r>
  <r>
    <x v="6"/>
    <x v="1"/>
    <x v="3"/>
    <x v="7"/>
    <n v="10000"/>
  </r>
  <r>
    <x v="6"/>
    <x v="1"/>
    <x v="4"/>
    <x v="8"/>
    <n v="5000"/>
  </r>
  <r>
    <x v="7"/>
    <x v="0"/>
    <x v="0"/>
    <x v="0"/>
    <n v="183"/>
  </r>
  <r>
    <x v="7"/>
    <x v="0"/>
    <x v="0"/>
    <x v="1"/>
    <n v="0"/>
  </r>
  <r>
    <x v="7"/>
    <x v="0"/>
    <x v="0"/>
    <x v="2"/>
    <n v="0"/>
  </r>
  <r>
    <x v="7"/>
    <x v="0"/>
    <x v="0"/>
    <x v="3"/>
    <n v="5695"/>
  </r>
  <r>
    <x v="7"/>
    <x v="0"/>
    <x v="1"/>
    <x v="4"/>
    <n v="0"/>
  </r>
  <r>
    <x v="7"/>
    <x v="0"/>
    <x v="2"/>
    <x v="5"/>
    <n v="0"/>
  </r>
  <r>
    <x v="7"/>
    <x v="0"/>
    <x v="2"/>
    <x v="6"/>
    <n v="3868"/>
  </r>
  <r>
    <x v="7"/>
    <x v="1"/>
    <x v="3"/>
    <x v="7"/>
    <n v="10000"/>
  </r>
  <r>
    <x v="7"/>
    <x v="1"/>
    <x v="4"/>
    <x v="8"/>
    <n v="5000"/>
  </r>
  <r>
    <x v="8"/>
    <x v="0"/>
    <x v="0"/>
    <x v="0"/>
    <n v="788"/>
  </r>
  <r>
    <x v="8"/>
    <x v="0"/>
    <x v="0"/>
    <x v="1"/>
    <n v="0"/>
  </r>
  <r>
    <x v="8"/>
    <x v="0"/>
    <x v="0"/>
    <x v="2"/>
    <n v="1385"/>
  </r>
  <r>
    <x v="8"/>
    <x v="0"/>
    <x v="0"/>
    <x v="3"/>
    <n v="80"/>
  </r>
  <r>
    <x v="8"/>
    <x v="0"/>
    <x v="1"/>
    <x v="4"/>
    <n v="0"/>
  </r>
  <r>
    <x v="8"/>
    <x v="0"/>
    <x v="2"/>
    <x v="5"/>
    <n v="0"/>
  </r>
  <r>
    <x v="8"/>
    <x v="0"/>
    <x v="2"/>
    <x v="6"/>
    <n v="0"/>
  </r>
  <r>
    <x v="8"/>
    <x v="1"/>
    <x v="3"/>
    <x v="7"/>
    <n v="10000"/>
  </r>
  <r>
    <x v="8"/>
    <x v="1"/>
    <x v="4"/>
    <x v="8"/>
    <n v="5000"/>
  </r>
  <r>
    <x v="9"/>
    <x v="0"/>
    <x v="0"/>
    <x v="0"/>
    <n v="828"/>
  </r>
  <r>
    <x v="9"/>
    <x v="0"/>
    <x v="0"/>
    <x v="1"/>
    <n v="2131"/>
  </r>
  <r>
    <x v="9"/>
    <x v="0"/>
    <x v="0"/>
    <x v="2"/>
    <n v="87"/>
  </r>
  <r>
    <x v="9"/>
    <x v="0"/>
    <x v="0"/>
    <x v="3"/>
    <n v="382"/>
  </r>
  <r>
    <x v="9"/>
    <x v="0"/>
    <x v="1"/>
    <x v="4"/>
    <n v="0"/>
  </r>
  <r>
    <x v="9"/>
    <x v="0"/>
    <x v="2"/>
    <x v="5"/>
    <n v="0"/>
  </r>
  <r>
    <x v="9"/>
    <x v="0"/>
    <x v="2"/>
    <x v="6"/>
    <n v="0"/>
  </r>
  <r>
    <x v="9"/>
    <x v="1"/>
    <x v="3"/>
    <x v="7"/>
    <n v="10000"/>
  </r>
  <r>
    <x v="9"/>
    <x v="1"/>
    <x v="4"/>
    <x v="8"/>
    <n v="5000"/>
  </r>
  <r>
    <x v="10"/>
    <x v="0"/>
    <x v="0"/>
    <x v="0"/>
    <n v="61"/>
  </r>
  <r>
    <x v="10"/>
    <x v="0"/>
    <x v="0"/>
    <x v="1"/>
    <n v="0"/>
  </r>
  <r>
    <x v="10"/>
    <x v="0"/>
    <x v="0"/>
    <x v="2"/>
    <n v="750"/>
  </r>
  <r>
    <x v="10"/>
    <x v="0"/>
    <x v="0"/>
    <x v="3"/>
    <n v="0"/>
  </r>
  <r>
    <x v="10"/>
    <x v="0"/>
    <x v="1"/>
    <x v="4"/>
    <n v="0"/>
  </r>
  <r>
    <x v="10"/>
    <x v="0"/>
    <x v="2"/>
    <x v="5"/>
    <n v="0"/>
  </r>
  <r>
    <x v="10"/>
    <x v="0"/>
    <x v="2"/>
    <x v="6"/>
    <n v="0"/>
  </r>
  <r>
    <x v="10"/>
    <x v="1"/>
    <x v="3"/>
    <x v="7"/>
    <n v="10000"/>
  </r>
  <r>
    <x v="10"/>
    <x v="1"/>
    <x v="4"/>
    <x v="8"/>
    <n v="5000"/>
  </r>
  <r>
    <x v="11"/>
    <x v="0"/>
    <x v="0"/>
    <x v="0"/>
    <n v="242"/>
  </r>
  <r>
    <x v="11"/>
    <x v="0"/>
    <x v="0"/>
    <x v="1"/>
    <n v="2000"/>
  </r>
  <r>
    <x v="11"/>
    <x v="0"/>
    <x v="0"/>
    <x v="2"/>
    <n v="0"/>
  </r>
  <r>
    <x v="11"/>
    <x v="0"/>
    <x v="0"/>
    <x v="3"/>
    <n v="0"/>
  </r>
  <r>
    <x v="11"/>
    <x v="0"/>
    <x v="1"/>
    <x v="4"/>
    <n v="0"/>
  </r>
  <r>
    <x v="11"/>
    <x v="0"/>
    <x v="2"/>
    <x v="5"/>
    <n v="0"/>
  </r>
  <r>
    <x v="11"/>
    <x v="0"/>
    <x v="2"/>
    <x v="6"/>
    <n v="3000"/>
  </r>
  <r>
    <x v="11"/>
    <x v="1"/>
    <x v="3"/>
    <x v="7"/>
    <n v="10000"/>
  </r>
  <r>
    <x v="11"/>
    <x v="1"/>
    <x v="4"/>
    <x v="8"/>
    <n v="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8A1387-6531-47B9-AA41-ECD5C4EA4D8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5:I18" firstHeaderRow="1" firstDataRow="1" firstDataCol="1" rowPageCount="1" colPageCount="1"/>
  <pivotFields count="5">
    <pivotField showAll="0">
      <items count="13">
        <item h="1" x="0"/>
        <item h="1" x="1"/>
        <item h="1" x="2"/>
        <item h="1" x="3"/>
        <item h="1" x="4"/>
        <item h="1" x="5"/>
        <item h="1" x="6"/>
        <item h="1" x="7"/>
        <item h="1" x="8"/>
        <item x="9"/>
        <item h="1" x="10"/>
        <item h="1" x="11"/>
        <item t="default"/>
      </items>
    </pivotField>
    <pivotField axis="axisPage" showAll="0">
      <items count="3">
        <item x="0"/>
        <item x="1"/>
        <item t="default"/>
      </items>
    </pivotField>
    <pivotField showAll="0"/>
    <pivotField axis="axisRow" showAll="0">
      <items count="10">
        <item x="4"/>
        <item x="1"/>
        <item x="7"/>
        <item x="2"/>
        <item x="0"/>
        <item x="8"/>
        <item x="6"/>
        <item x="3"/>
        <item x="5"/>
        <item t="default"/>
      </items>
    </pivotField>
    <pivotField dataField="1" numFmtId="164" showAll="0"/>
  </pivotFields>
  <rowFields count="1">
    <field x="3"/>
  </rowFields>
  <rowItems count="3">
    <i>
      <x v="2"/>
    </i>
    <i>
      <x v="5"/>
    </i>
    <i t="grand">
      <x/>
    </i>
  </rowItems>
  <colItems count="1">
    <i/>
  </colItems>
  <pageFields count="1">
    <pageField fld="1" item="1" hier="-1"/>
  </pageFields>
  <dataFields count="1">
    <dataField name="Sum of Amount" fld="4" baseField="0" baseItem="0"/>
  </dataField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C76606-EC95-4DF9-8DDC-E69CF3C3953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5:E19" firstHeaderRow="1" firstDataRow="1" firstDataCol="1" rowPageCount="1" colPageCount="1"/>
  <pivotFields count="5">
    <pivotField showAll="0">
      <items count="13">
        <item h="1" x="0"/>
        <item h="1" x="1"/>
        <item h="1" x="2"/>
        <item h="1" x="3"/>
        <item h="1" x="4"/>
        <item h="1" x="5"/>
        <item h="1" x="6"/>
        <item h="1" x="7"/>
        <item h="1" x="8"/>
        <item x="9"/>
        <item h="1" x="10"/>
        <item h="1" x="11"/>
        <item t="default"/>
      </items>
    </pivotField>
    <pivotField axis="axisPage" showAll="0">
      <items count="3">
        <item x="0"/>
        <item x="1"/>
        <item t="default"/>
      </items>
    </pivotField>
    <pivotField axis="axisRow" showAll="0">
      <items count="6">
        <item x="2"/>
        <item x="3"/>
        <item x="0"/>
        <item x="4"/>
        <item x="1"/>
        <item t="default"/>
      </items>
    </pivotField>
    <pivotField showAll="0"/>
    <pivotField dataField="1" numFmtId="164" showAll="0"/>
  </pivotFields>
  <rowFields count="1">
    <field x="2"/>
  </rowFields>
  <rowItems count="4">
    <i>
      <x/>
    </i>
    <i>
      <x v="2"/>
    </i>
    <i>
      <x v="4"/>
    </i>
    <i t="grand">
      <x/>
    </i>
  </rowItems>
  <colItems count="1">
    <i/>
  </colItems>
  <pageFields count="1">
    <pageField fld="1" item="0" hier="-1"/>
  </pageFields>
  <dataFields count="1">
    <dataField name="Sum of Amount" fld="4" baseField="0" baseItem="0"/>
  </dataField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C330A6-7B28-41B8-9D15-27C7B414331D}" name="no_slicer_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W7:Z21" firstHeaderRow="1" firstDataRow="2" firstDataCol="1"/>
  <pivotFields count="5">
    <pivotField axis="axisRow" showAll="0">
      <items count="13">
        <item x="0"/>
        <item x="1"/>
        <item x="2"/>
        <item x="3"/>
        <item x="4"/>
        <item x="5"/>
        <item x="6"/>
        <item x="7"/>
        <item x="8"/>
        <item x="9"/>
        <item x="10"/>
        <item x="11"/>
        <item t="default"/>
      </items>
    </pivotField>
    <pivotField axis="axisCol" showAll="0">
      <items count="3">
        <item x="0"/>
        <item x="1"/>
        <item t="default"/>
      </items>
    </pivotField>
    <pivotField showAll="0"/>
    <pivotField showAll="0"/>
    <pivotField dataField="1" numFmtId="164" showAll="0"/>
  </pivotFields>
  <rowFields count="1">
    <field x="0"/>
  </rowFields>
  <rowItems count="13">
    <i>
      <x/>
    </i>
    <i>
      <x v="1"/>
    </i>
    <i>
      <x v="2"/>
    </i>
    <i>
      <x v="3"/>
    </i>
    <i>
      <x v="4"/>
    </i>
    <i>
      <x v="5"/>
    </i>
    <i>
      <x v="6"/>
    </i>
    <i>
      <x v="7"/>
    </i>
    <i>
      <x v="8"/>
    </i>
    <i>
      <x v="9"/>
    </i>
    <i>
      <x v="10"/>
    </i>
    <i>
      <x v="11"/>
    </i>
    <i t="grand">
      <x/>
    </i>
  </rowItems>
  <colFields count="1">
    <field x="1"/>
  </colFields>
  <colItems count="3">
    <i>
      <x/>
    </i>
    <i>
      <x v="1"/>
    </i>
    <i t="grand">
      <x/>
    </i>
  </colItems>
  <dataFields count="1">
    <dataField name="Sum of Amount" fld="4" baseField="0" baseItem="0"/>
  </dataFields>
  <chartFormats count="2">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DD064C-A86E-49FE-A8CC-92B5A9E82556}" name="no_slicer_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O7:P20" firstHeaderRow="1" firstDataRow="1" firstDataCol="1" rowPageCount="1" colPageCount="1"/>
  <pivotFields count="5">
    <pivotField axis="axisRow" showAll="0">
      <items count="13">
        <item x="0"/>
        <item x="1"/>
        <item x="2"/>
        <item x="3"/>
        <item x="4"/>
        <item x="5"/>
        <item x="6"/>
        <item x="7"/>
        <item x="8"/>
        <item x="9"/>
        <item x="10"/>
        <item x="11"/>
        <item t="default"/>
      </items>
    </pivotField>
    <pivotField axis="axisPage" showAll="0">
      <items count="3">
        <item x="0"/>
        <item x="1"/>
        <item t="default"/>
      </items>
    </pivotField>
    <pivotField showAll="0"/>
    <pivotField showAll="0"/>
    <pivotField dataField="1" numFmtId="164" showAll="0"/>
  </pivotFields>
  <rowFields count="1">
    <field x="0"/>
  </rowFields>
  <rowItems count="13">
    <i>
      <x/>
    </i>
    <i>
      <x v="1"/>
    </i>
    <i>
      <x v="2"/>
    </i>
    <i>
      <x v="3"/>
    </i>
    <i>
      <x v="4"/>
    </i>
    <i>
      <x v="5"/>
    </i>
    <i>
      <x v="6"/>
    </i>
    <i>
      <x v="7"/>
    </i>
    <i>
      <x v="8"/>
    </i>
    <i>
      <x v="9"/>
    </i>
    <i>
      <x v="10"/>
    </i>
    <i>
      <x v="11"/>
    </i>
    <i t="grand">
      <x/>
    </i>
  </rowItems>
  <colItems count="1">
    <i/>
  </colItems>
  <pageFields count="1">
    <pageField fld="1" item="0" hier="-1"/>
  </pageFields>
  <dataFields count="1">
    <dataField name="Sum of Amount" fld="4" baseField="0" baseItem="0"/>
  </dataFields>
  <chartFormats count="2">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6926D1-9173-494A-BC45-DC7A0141BD2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F9:AF11" firstHeaderRow="1" firstDataRow="1" firstDataCol="1"/>
  <pivotFields count="5">
    <pivotField axis="axisRow" showAll="0">
      <items count="13">
        <item h="1" x="0"/>
        <item h="1" x="1"/>
        <item h="1" x="2"/>
        <item h="1" x="3"/>
        <item h="1" x="4"/>
        <item h="1" x="5"/>
        <item h="1" x="6"/>
        <item h="1" x="7"/>
        <item h="1" x="8"/>
        <item x="9"/>
        <item h="1" x="10"/>
        <item h="1" x="11"/>
        <item t="default"/>
      </items>
    </pivotField>
    <pivotField showAll="0"/>
    <pivotField showAll="0"/>
    <pivotField showAll="0"/>
    <pivotField numFmtId="164" showAll="0"/>
  </pivotFields>
  <rowFields count="1">
    <field x="0"/>
  </rowFields>
  <rowItems count="2">
    <i>
      <x v="9"/>
    </i>
    <i t="grand">
      <x/>
    </i>
  </rowItems>
  <colItems count="1">
    <i/>
  </colItem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C88613-12C6-4A43-BA3C-4DD01E267E8A}" name="no_slicer_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7:T20" firstHeaderRow="1" firstDataRow="1" firstDataCol="1" rowPageCount="1" colPageCount="1"/>
  <pivotFields count="5">
    <pivotField axis="axisRow" showAll="0">
      <items count="13">
        <item x="0"/>
        <item x="1"/>
        <item x="2"/>
        <item x="3"/>
        <item x="4"/>
        <item x="5"/>
        <item x="6"/>
        <item x="7"/>
        <item x="8"/>
        <item x="9"/>
        <item x="10"/>
        <item x="11"/>
        <item t="default"/>
      </items>
    </pivotField>
    <pivotField axis="axisPage" showAll="0">
      <items count="3">
        <item x="0"/>
        <item x="1"/>
        <item t="default"/>
      </items>
    </pivotField>
    <pivotField showAll="0"/>
    <pivotField showAll="0"/>
    <pivotField dataField="1" numFmtId="164" showAll="0"/>
  </pivotFields>
  <rowFields count="1">
    <field x="0"/>
  </rowFields>
  <rowItems count="13">
    <i>
      <x/>
    </i>
    <i>
      <x v="1"/>
    </i>
    <i>
      <x v="2"/>
    </i>
    <i>
      <x v="3"/>
    </i>
    <i>
      <x v="4"/>
    </i>
    <i>
      <x v="5"/>
    </i>
    <i>
      <x v="6"/>
    </i>
    <i>
      <x v="7"/>
    </i>
    <i>
      <x v="8"/>
    </i>
    <i>
      <x v="9"/>
    </i>
    <i>
      <x v="10"/>
    </i>
    <i>
      <x v="11"/>
    </i>
    <i t="grand">
      <x/>
    </i>
  </rowItems>
  <colItems count="1">
    <i/>
  </colItems>
  <pageFields count="1">
    <pageField fld="1" item="1" hier="-1"/>
  </pageFields>
  <dataFields count="1">
    <dataField name="Sum of Amount" fld="4" baseField="0" baseItem="0"/>
  </dataField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858CFA12-B3E3-47E4-A474-0E4A9AD64981}" sourceName="Month">
  <pivotTables>
    <pivotTable tabId="6" name="PivotTable6"/>
    <pivotTable tabId="6" name="PivotTable1"/>
    <pivotTable tabId="6" name="PivotTable4"/>
  </pivotTables>
  <data>
    <tabular pivotCacheId="512893784">
      <items count="12">
        <i x="0"/>
        <i x="1"/>
        <i x="2"/>
        <i x="3"/>
        <i x="4"/>
        <i x="5"/>
        <i x="6"/>
        <i x="7"/>
        <i x="8"/>
        <i x="9" s="1"/>
        <i x="10"/>
        <i x="1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B110F99-D301-4550-A556-B3245B7C91F3}" sourceName="Month">
  <extLst>
    <x:ext xmlns:x15="http://schemas.microsoft.com/office/spreadsheetml/2010/11/main" uri="{2F2917AC-EB37-4324-AD4E-5DD8C200BD13}">
      <x15:tableSlicerCache tableId="1" column="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140C7BBB-F0BC-41AC-B7F2-116AD88BA85B}" cache="Slicer_Month1" caption="Month" columnCount="3" showCaption="0" style="Slicer Style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FB38ABA-D380-41B8-B68A-CE54F5A20224}" cache="Slicer_Month" caption="Month" columnCount="3" showCaption="0"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E860B42-6C13-4261-8FE6-E220E2A18CC8}" name="Table3810" displayName="Table3810" ref="J11:K23" totalsRowShown="0" dataDxfId="20">
  <tableColumns count="2">
    <tableColumn id="1" xr3:uid="{102EA3C8-30EC-471A-9F12-BBDC44771AC5}" name="Column1" dataDxfId="19"/>
    <tableColumn id="2" xr3:uid="{08A1A820-A963-46DF-BBEC-15D9295144D6}" name="Column2" dataDxfId="1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5EAF1FD-E2E1-429C-8447-EEC7F3913808}" name="Table4911" displayName="Table4911" ref="N11:O14" totalsRowShown="0" headerRowDxfId="17" dataDxfId="16">
  <tableColumns count="2">
    <tableColumn id="1" xr3:uid="{16E0F12D-3D14-4395-A8D0-599C7DEF8FAB}" name="Column1" dataDxfId="15"/>
    <tableColumn id="2" xr3:uid="{3F5047C4-FF3B-4082-91AB-64B5F4AA00B4}" name="Column2" dataDxfId="1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9ABC66-B3E6-420D-80F7-496B8DD6EF4D}" name="Table1" displayName="Table1" ref="J11:N119" totalsRowShown="0">
  <autoFilter ref="J11:N119" xr:uid="{489ABC66-B3E6-420D-80F7-496B8DD6EF4D}">
    <filterColumn colId="0" hiddenButton="1">
      <filters>
        <filter val="Sep"/>
      </filters>
    </filterColumn>
    <filterColumn colId="1" hiddenButton="1"/>
    <filterColumn colId="2" hiddenButton="1"/>
    <filterColumn colId="3" hiddenButton="1"/>
    <filterColumn colId="4" hiddenButton="1"/>
  </autoFilter>
  <tableColumns count="5">
    <tableColumn id="1" xr3:uid="{C98E2A65-9EE2-49D3-87E6-2457C9A1081B}" name="Month" dataDxfId="13"/>
    <tableColumn id="2" xr3:uid="{363B9689-A6C5-44A2-A13C-631B75190F49}" name="Main Types" dataDxfId="12"/>
    <tableColumn id="3" xr3:uid="{B0C3867D-8C2D-4281-9C0B-B99825284E45}" name="Category" dataDxfId="11"/>
    <tableColumn id="4" xr3:uid="{6D646A4E-5AA7-473C-8D5E-01938F391C51}" name="Sub Category" dataDxfId="10"/>
    <tableColumn id="5" xr3:uid="{22792C0C-0B46-4920-B128-1D1A7C1F4346}" name="Amount" dataDxfId="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65FAFCD-A211-4B82-8D58-6851AD2E26F8}" name="Table38" displayName="Table38" ref="J11:K23" totalsRowShown="0" dataDxfId="8">
  <tableColumns count="2">
    <tableColumn id="1" xr3:uid="{FAFD8D55-927B-4423-B241-8321714B4ADB}" name="Column1" dataDxfId="7"/>
    <tableColumn id="2" xr3:uid="{29621293-FCA8-4A05-93C3-41CA3F89A650}" name="Column2" dataDxfId="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EA4CC0D-BE68-4E45-BA8D-49F41B653475}" name="Table49" displayName="Table49" ref="N11:O14" totalsRowShown="0" headerRowDxfId="5" dataDxfId="4">
  <tableColumns count="2">
    <tableColumn id="1" xr3:uid="{02A111D1-62D4-4A8F-82D5-B08BC73B6812}" name="Column1" dataDxfId="3"/>
    <tableColumn id="2" xr3:uid="{C4E19D81-A121-4470-83C0-1B5C58622F4B}" name="Column2" dataDxfId="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600D87-7F54-41E0-B21D-D6E7EABCD2AA}" name="Table3" displayName="Table3" ref="I1:J13" totalsRowShown="0">
  <autoFilter ref="I1:J13" xr:uid="{81600D87-7F54-41E0-B21D-D6E7EABCD2AA}"/>
  <tableColumns count="2">
    <tableColumn id="1" xr3:uid="{6C93FDAC-0B07-4608-9BF7-67C952498000}" name="Month"/>
    <tableColumn id="2" xr3:uid="{91A08F7C-4E04-45E7-9C01-B465A8587075}" name="Savings" dataDxfId="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9D7E12-F9F1-4799-8426-E15BCBC1501F}" name="Table4" displayName="Table4" ref="M1:N4" totalsRowShown="0">
  <autoFilter ref="M1:N4" xr:uid="{A59D7E12-F9F1-4799-8426-E15BCBC1501F}"/>
  <tableColumns count="2">
    <tableColumn id="1" xr3:uid="{527A4404-77E3-4C27-AD4A-EB0E2D6758FD}" name="Assets"/>
    <tableColumn id="2" xr3:uid="{611B370B-34D0-45BF-947C-6B853F121535}" name="Mone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DBCCA-94EE-429B-B157-5768CB611084}">
  <dimension ref="A1:AR195"/>
  <sheetViews>
    <sheetView showGridLines="0" showRowColHeaders="0" tabSelected="1" zoomScale="81" workbookViewId="0"/>
  </sheetViews>
  <sheetFormatPr defaultColWidth="9.109375" defaultRowHeight="19.95" customHeight="1" x14ac:dyDescent="0.3"/>
  <cols>
    <col min="1" max="1" width="9" style="1" customWidth="1"/>
    <col min="2" max="8" width="9.109375" style="1"/>
    <col min="9" max="9" width="9.109375" style="6"/>
    <col min="10" max="10" width="12.5546875" style="3" customWidth="1"/>
    <col min="11" max="11" width="19" style="3" customWidth="1"/>
    <col min="12" max="12" width="13.109375" style="1" customWidth="1"/>
    <col min="13" max="14" width="20.77734375" style="1" customWidth="1"/>
    <col min="15" max="15" width="13.88671875" style="1" bestFit="1" customWidth="1"/>
    <col min="16" max="18" width="13.109375" style="1" bestFit="1" customWidth="1"/>
    <col min="19" max="22" width="9.109375" style="1"/>
    <col min="23" max="23" width="14.109375" style="1" customWidth="1"/>
    <col min="24" max="16384" width="9.109375" style="1"/>
  </cols>
  <sheetData>
    <row r="1" spans="8:44" ht="19.95" customHeight="1" x14ac:dyDescent="0.3">
      <c r="S1" s="10"/>
      <c r="T1" s="10"/>
      <c r="U1" s="10"/>
      <c r="V1" s="10"/>
      <c r="W1" s="10"/>
      <c r="X1" s="10"/>
      <c r="Y1" s="10"/>
      <c r="Z1" s="10"/>
      <c r="AA1" s="10"/>
      <c r="AB1" s="10"/>
      <c r="AC1" s="10"/>
      <c r="AD1" s="10"/>
      <c r="AE1" s="10"/>
      <c r="AF1" s="10"/>
      <c r="AG1" s="10"/>
      <c r="AH1" s="10"/>
      <c r="AI1" s="10"/>
      <c r="AJ1" s="10"/>
      <c r="AK1" s="10"/>
      <c r="AL1" s="10"/>
      <c r="AM1" s="10"/>
      <c r="AN1" s="10"/>
      <c r="AO1" s="10"/>
      <c r="AP1" s="10"/>
      <c r="AQ1" s="10"/>
      <c r="AR1" s="10"/>
    </row>
    <row r="2" spans="8:44" ht="19.95" customHeight="1" x14ac:dyDescent="0.3">
      <c r="T2" s="10"/>
      <c r="U2" s="10"/>
      <c r="V2" s="10"/>
      <c r="W2" s="10"/>
      <c r="X2" s="10"/>
      <c r="Y2" s="10"/>
      <c r="Z2" s="10"/>
      <c r="AA2" s="10"/>
      <c r="AB2" s="10"/>
      <c r="AC2" s="10"/>
      <c r="AD2" s="10"/>
      <c r="AE2" s="10"/>
      <c r="AF2" s="10"/>
      <c r="AG2" s="10"/>
      <c r="AH2" s="10"/>
      <c r="AI2" s="10"/>
      <c r="AJ2" s="10"/>
      <c r="AK2" s="10"/>
      <c r="AL2" s="10"/>
      <c r="AM2" s="10"/>
      <c r="AN2" s="10"/>
      <c r="AO2" s="10"/>
      <c r="AP2" s="10"/>
      <c r="AQ2" s="10"/>
      <c r="AR2" s="10"/>
    </row>
    <row r="3" spans="8:44" ht="19.95" customHeight="1" x14ac:dyDescent="0.3">
      <c r="T3" s="10"/>
      <c r="U3" s="10"/>
      <c r="V3" s="10"/>
      <c r="W3" s="10"/>
      <c r="X3" s="10"/>
      <c r="Y3" s="10"/>
      <c r="Z3" s="10"/>
      <c r="AA3" s="10"/>
      <c r="AB3" s="10"/>
      <c r="AC3" s="10"/>
      <c r="AD3" s="10"/>
      <c r="AE3" s="10"/>
      <c r="AF3" s="10"/>
      <c r="AG3" s="10"/>
      <c r="AH3" s="10"/>
      <c r="AI3" s="10"/>
      <c r="AJ3" s="10"/>
      <c r="AK3" s="10"/>
      <c r="AL3" s="10"/>
      <c r="AM3" s="10"/>
      <c r="AN3" s="10"/>
      <c r="AO3" s="10"/>
      <c r="AP3" s="10"/>
      <c r="AQ3" s="10"/>
      <c r="AR3" s="10"/>
    </row>
    <row r="4" spans="8:44" ht="19.95" customHeight="1" x14ac:dyDescent="0.3">
      <c r="T4" s="10"/>
      <c r="U4" s="10"/>
      <c r="V4" s="10"/>
      <c r="W4" s="10"/>
      <c r="X4" s="10"/>
      <c r="Y4" s="10"/>
      <c r="Z4" s="10"/>
      <c r="AA4" s="10"/>
      <c r="AB4" s="10"/>
      <c r="AC4" s="10"/>
      <c r="AD4" s="10"/>
      <c r="AE4" s="10"/>
      <c r="AF4" s="10"/>
      <c r="AG4" s="10"/>
      <c r="AH4" s="10"/>
      <c r="AI4" s="10"/>
      <c r="AJ4" s="10"/>
      <c r="AK4" s="10"/>
      <c r="AL4" s="10"/>
      <c r="AM4" s="10"/>
      <c r="AN4" s="10"/>
      <c r="AO4" s="10"/>
      <c r="AP4" s="10"/>
      <c r="AQ4" s="10"/>
      <c r="AR4" s="10"/>
    </row>
    <row r="5" spans="8:44" ht="19.95" customHeight="1" x14ac:dyDescent="0.3">
      <c r="T5" s="10"/>
      <c r="U5" s="10"/>
      <c r="V5" s="10"/>
      <c r="W5" s="10"/>
      <c r="X5" s="10"/>
      <c r="Y5" s="10"/>
      <c r="Z5" s="10"/>
      <c r="AA5" s="10"/>
      <c r="AB5" s="10"/>
      <c r="AC5" s="10"/>
      <c r="AD5" s="10"/>
      <c r="AE5" s="10"/>
      <c r="AF5" s="10"/>
      <c r="AG5" s="10"/>
      <c r="AH5" s="10"/>
      <c r="AI5" s="10"/>
      <c r="AJ5" s="10"/>
      <c r="AK5" s="10"/>
      <c r="AL5" s="10"/>
      <c r="AM5" s="10"/>
      <c r="AN5" s="10"/>
      <c r="AO5" s="10"/>
      <c r="AP5" s="10"/>
      <c r="AQ5" s="10"/>
      <c r="AR5" s="10"/>
    </row>
    <row r="6" spans="8:44" ht="19.95" customHeight="1" x14ac:dyDescent="0.3">
      <c r="T6" s="3"/>
      <c r="U6" s="3"/>
      <c r="V6" s="3"/>
      <c r="W6" s="10"/>
      <c r="X6" s="10"/>
      <c r="Y6" s="10"/>
      <c r="Z6" s="10"/>
      <c r="AA6" s="10"/>
      <c r="AB6" s="10"/>
      <c r="AC6" s="10"/>
      <c r="AD6" s="10"/>
      <c r="AE6" s="10"/>
      <c r="AF6" s="10"/>
      <c r="AG6" s="10"/>
      <c r="AH6" s="10"/>
      <c r="AI6" s="10"/>
      <c r="AJ6" s="10"/>
      <c r="AK6" s="10"/>
      <c r="AL6" s="10"/>
      <c r="AM6" s="10"/>
      <c r="AN6" s="10"/>
      <c r="AO6" s="10"/>
      <c r="AP6" s="10"/>
      <c r="AQ6" s="10"/>
      <c r="AR6" s="10"/>
    </row>
    <row r="7" spans="8:44" ht="19.95" customHeight="1" x14ac:dyDescent="0.3">
      <c r="T7" s="3"/>
      <c r="U7" s="3"/>
      <c r="V7" s="3"/>
      <c r="W7" s="10"/>
      <c r="X7" s="10"/>
      <c r="Y7" s="10"/>
      <c r="Z7" s="10"/>
      <c r="AA7" s="10"/>
      <c r="AB7" s="10"/>
      <c r="AC7" s="10"/>
      <c r="AD7" s="10"/>
      <c r="AE7" s="10"/>
      <c r="AF7" s="10"/>
      <c r="AG7" s="10"/>
      <c r="AH7" s="10"/>
      <c r="AI7" s="10"/>
      <c r="AJ7" s="10"/>
      <c r="AK7" s="10"/>
      <c r="AL7" s="10"/>
      <c r="AM7" s="10"/>
      <c r="AN7" s="10"/>
      <c r="AO7" s="10"/>
      <c r="AP7" s="10"/>
      <c r="AQ7" s="10"/>
      <c r="AR7" s="10"/>
    </row>
    <row r="8" spans="8:44" ht="19.95" customHeight="1" x14ac:dyDescent="0.3">
      <c r="T8" s="3"/>
      <c r="U8" s="3"/>
      <c r="V8" s="3"/>
      <c r="W8" s="10"/>
      <c r="X8" s="10"/>
      <c r="Y8" s="10"/>
      <c r="Z8" s="10"/>
      <c r="AA8" s="10"/>
      <c r="AB8" s="10"/>
      <c r="AC8" s="10"/>
      <c r="AD8" s="10"/>
      <c r="AE8" s="10"/>
      <c r="AF8" s="10"/>
      <c r="AG8" s="10"/>
      <c r="AH8" s="10"/>
      <c r="AI8" s="10"/>
      <c r="AJ8" s="10"/>
      <c r="AK8" s="10"/>
      <c r="AL8" s="10"/>
      <c r="AM8" s="10"/>
      <c r="AN8" s="10"/>
      <c r="AO8" s="10"/>
      <c r="AP8" s="10"/>
      <c r="AQ8" s="10"/>
      <c r="AR8" s="10"/>
    </row>
    <row r="9" spans="8:44" ht="19.95" customHeight="1" x14ac:dyDescent="0.3">
      <c r="H9" s="38"/>
      <c r="T9" s="3"/>
      <c r="U9" s="3"/>
      <c r="V9" s="3"/>
      <c r="W9" s="10"/>
      <c r="X9" s="10"/>
      <c r="Y9" s="10"/>
      <c r="Z9" s="10"/>
      <c r="AA9" s="10"/>
      <c r="AB9" s="10"/>
      <c r="AC9" s="10"/>
      <c r="AD9" s="10"/>
      <c r="AE9" s="10"/>
      <c r="AF9" s="10"/>
      <c r="AG9" s="10"/>
      <c r="AH9" s="10"/>
      <c r="AI9" s="10"/>
      <c r="AJ9" s="10"/>
      <c r="AK9" s="10"/>
      <c r="AL9" s="10"/>
      <c r="AM9" s="10"/>
      <c r="AN9" s="10"/>
      <c r="AO9" s="10"/>
      <c r="AP9" s="10"/>
      <c r="AQ9" s="10"/>
      <c r="AR9" s="10"/>
    </row>
    <row r="10" spans="8:44" ht="19.95" customHeight="1" x14ac:dyDescent="0.3">
      <c r="T10" s="3"/>
      <c r="U10" s="3"/>
      <c r="V10" s="3"/>
      <c r="W10" s="10"/>
      <c r="X10" s="10"/>
      <c r="Y10" s="10"/>
      <c r="Z10" s="10"/>
      <c r="AA10" s="10"/>
      <c r="AB10" s="10"/>
      <c r="AC10" s="10"/>
      <c r="AD10" s="10"/>
      <c r="AE10" s="10"/>
      <c r="AF10" s="10"/>
      <c r="AG10" s="10"/>
      <c r="AH10" s="10"/>
      <c r="AI10" s="10"/>
      <c r="AJ10" s="10"/>
      <c r="AK10" s="10"/>
      <c r="AL10" s="10"/>
      <c r="AM10" s="10"/>
      <c r="AN10" s="10"/>
      <c r="AO10" s="10"/>
      <c r="AP10" s="10"/>
      <c r="AQ10" s="10"/>
      <c r="AR10" s="10"/>
    </row>
    <row r="11" spans="8:44" ht="19.95" customHeight="1" x14ac:dyDescent="0.3">
      <c r="J11" s="6" t="s">
        <v>54</v>
      </c>
      <c r="K11" s="6" t="s">
        <v>55</v>
      </c>
      <c r="M11" s="13"/>
      <c r="N11" s="6" t="s">
        <v>54</v>
      </c>
      <c r="O11" s="6" t="s">
        <v>55</v>
      </c>
      <c r="T11" s="3"/>
      <c r="U11" s="3"/>
      <c r="V11" s="3"/>
      <c r="W11" s="10"/>
      <c r="X11" s="10"/>
      <c r="Y11" s="10"/>
      <c r="Z11" s="10"/>
      <c r="AA11" s="10"/>
      <c r="AB11" s="10"/>
      <c r="AC11" s="10"/>
      <c r="AD11" s="10"/>
      <c r="AE11" s="10"/>
      <c r="AF11" s="10"/>
      <c r="AG11" s="10"/>
      <c r="AH11" s="10"/>
      <c r="AI11" s="10"/>
      <c r="AJ11" s="10"/>
      <c r="AK11" s="10"/>
      <c r="AL11" s="10"/>
      <c r="AM11" s="10"/>
      <c r="AN11" s="10"/>
      <c r="AO11" s="10"/>
      <c r="AP11" s="10"/>
      <c r="AQ11" s="10"/>
      <c r="AR11" s="10"/>
    </row>
    <row r="12" spans="8:44" ht="19.95" customHeight="1" x14ac:dyDescent="0.3">
      <c r="J12" s="1"/>
      <c r="K12" s="1"/>
      <c r="L12" s="13"/>
      <c r="M12" s="13"/>
      <c r="N12" s="13"/>
      <c r="O12" s="14"/>
      <c r="T12" s="3"/>
      <c r="U12" s="3"/>
      <c r="V12" s="3"/>
      <c r="W12" s="10"/>
      <c r="X12" s="10"/>
      <c r="Y12" s="10"/>
      <c r="Z12" s="10"/>
      <c r="AA12" s="10"/>
      <c r="AB12" s="10"/>
      <c r="AC12" s="10"/>
      <c r="AD12" s="10"/>
      <c r="AE12" s="10"/>
      <c r="AF12" s="10"/>
      <c r="AG12" s="10"/>
      <c r="AH12" s="10"/>
      <c r="AI12" s="10"/>
      <c r="AJ12" s="10"/>
      <c r="AK12" s="10"/>
      <c r="AL12" s="10"/>
      <c r="AM12" s="10"/>
      <c r="AN12" s="10"/>
      <c r="AO12" s="10"/>
      <c r="AP12" s="10"/>
      <c r="AQ12" s="10"/>
      <c r="AR12" s="10"/>
    </row>
    <row r="13" spans="8:44" ht="19.95" customHeight="1" x14ac:dyDescent="0.3">
      <c r="J13" s="1"/>
      <c r="K13" s="1"/>
      <c r="L13" s="13"/>
      <c r="M13" s="13"/>
      <c r="N13" s="13"/>
      <c r="O13" s="14"/>
      <c r="T13" s="3"/>
      <c r="U13" s="3"/>
      <c r="V13" s="3"/>
      <c r="W13" s="10"/>
      <c r="X13" s="10"/>
      <c r="Y13" s="10"/>
      <c r="Z13" s="10"/>
      <c r="AA13" s="10"/>
      <c r="AB13" s="10"/>
      <c r="AC13" s="10"/>
      <c r="AD13" s="10"/>
      <c r="AE13" s="10"/>
      <c r="AF13" s="10"/>
      <c r="AG13" s="10"/>
      <c r="AH13" s="10"/>
      <c r="AI13" s="10"/>
      <c r="AJ13" s="10"/>
      <c r="AK13" s="10"/>
      <c r="AL13" s="10"/>
      <c r="AM13" s="10"/>
      <c r="AN13" s="10"/>
      <c r="AO13" s="10"/>
      <c r="AP13" s="10"/>
      <c r="AQ13" s="10"/>
      <c r="AR13" s="10"/>
    </row>
    <row r="14" spans="8:44" ht="19.95" customHeight="1" x14ac:dyDescent="0.3">
      <c r="J14" s="1"/>
      <c r="K14" s="1"/>
      <c r="L14" s="13"/>
      <c r="M14" s="13"/>
      <c r="N14" s="13"/>
      <c r="O14" s="14"/>
      <c r="T14" s="3"/>
      <c r="U14" s="3"/>
      <c r="V14" s="3"/>
      <c r="W14" s="10"/>
      <c r="X14" s="10"/>
      <c r="Y14" s="10"/>
      <c r="Z14" s="10"/>
      <c r="AA14" s="10"/>
      <c r="AB14" s="10"/>
      <c r="AC14" s="10"/>
      <c r="AD14" s="10"/>
      <c r="AE14" s="10"/>
      <c r="AF14" s="10"/>
      <c r="AG14" s="10"/>
      <c r="AH14" s="10"/>
      <c r="AI14" s="10"/>
      <c r="AJ14" s="10"/>
      <c r="AK14" s="10"/>
      <c r="AL14" s="10"/>
      <c r="AM14" s="10"/>
      <c r="AN14" s="10"/>
      <c r="AO14" s="10"/>
      <c r="AP14" s="10"/>
      <c r="AQ14" s="10"/>
      <c r="AR14" s="10"/>
    </row>
    <row r="15" spans="8:44" ht="19.95" customHeight="1" x14ac:dyDescent="0.3">
      <c r="J15" s="1"/>
      <c r="K15" s="1"/>
      <c r="L15" s="13"/>
      <c r="M15" s="13"/>
      <c r="N15" s="13"/>
      <c r="O15" s="14"/>
      <c r="T15" s="3"/>
      <c r="U15" s="3"/>
      <c r="V15" s="3"/>
      <c r="W15" s="10"/>
      <c r="X15" s="10"/>
      <c r="Y15" s="10"/>
      <c r="Z15" s="10"/>
      <c r="AA15" s="10"/>
      <c r="AB15" s="10"/>
      <c r="AC15" s="10"/>
      <c r="AD15" s="10"/>
      <c r="AE15" s="10"/>
      <c r="AF15" s="10"/>
      <c r="AG15" s="10"/>
      <c r="AH15" s="10"/>
      <c r="AI15" s="10"/>
      <c r="AJ15" s="10"/>
      <c r="AK15" s="10"/>
      <c r="AL15" s="10"/>
      <c r="AM15" s="10"/>
      <c r="AN15" s="10"/>
      <c r="AO15" s="10"/>
      <c r="AP15" s="10"/>
      <c r="AQ15" s="10"/>
      <c r="AR15" s="10"/>
    </row>
    <row r="16" spans="8:44" ht="19.95" customHeight="1" x14ac:dyDescent="0.3">
      <c r="J16" s="1"/>
      <c r="K16" s="1"/>
      <c r="L16" s="13"/>
      <c r="M16" s="13"/>
      <c r="N16" s="13"/>
      <c r="O16" s="14"/>
      <c r="T16" s="3"/>
      <c r="U16" s="3"/>
      <c r="V16" s="3"/>
      <c r="W16" s="10"/>
      <c r="X16" s="10"/>
      <c r="Y16" s="10"/>
      <c r="Z16" s="10"/>
      <c r="AA16" s="10"/>
      <c r="AB16" s="10"/>
      <c r="AC16" s="10"/>
      <c r="AD16" s="10"/>
      <c r="AE16" s="10"/>
      <c r="AF16" s="10"/>
      <c r="AG16" s="10"/>
      <c r="AH16" s="10"/>
      <c r="AI16" s="10"/>
      <c r="AJ16" s="10"/>
      <c r="AK16" s="10"/>
      <c r="AL16" s="10"/>
      <c r="AM16" s="10"/>
      <c r="AN16" s="10"/>
      <c r="AO16" s="10"/>
      <c r="AP16" s="10"/>
      <c r="AQ16" s="10"/>
      <c r="AR16" s="10"/>
    </row>
    <row r="17" spans="10:44" ht="19.95" customHeight="1" x14ac:dyDescent="0.3">
      <c r="J17" s="1"/>
      <c r="K17" s="1"/>
      <c r="L17" s="13"/>
      <c r="M17" s="13"/>
      <c r="N17" s="13"/>
      <c r="O17" s="14"/>
      <c r="T17" s="3"/>
      <c r="U17" s="3"/>
      <c r="V17" s="3"/>
      <c r="W17" s="10"/>
      <c r="X17" s="10"/>
      <c r="Y17" s="10"/>
      <c r="Z17" s="10"/>
      <c r="AA17" s="10"/>
      <c r="AB17" s="10"/>
      <c r="AC17" s="10"/>
      <c r="AD17" s="10"/>
      <c r="AE17" s="10"/>
      <c r="AF17" s="10"/>
      <c r="AG17" s="10"/>
      <c r="AH17" s="10"/>
      <c r="AI17" s="10"/>
      <c r="AJ17" s="10"/>
      <c r="AK17" s="10"/>
      <c r="AL17" s="10"/>
      <c r="AM17" s="10"/>
      <c r="AN17" s="10"/>
      <c r="AO17" s="10"/>
      <c r="AP17" s="10"/>
      <c r="AQ17" s="10"/>
      <c r="AR17" s="10"/>
    </row>
    <row r="18" spans="10:44" ht="19.95" customHeight="1" x14ac:dyDescent="0.3">
      <c r="J18" s="1"/>
      <c r="K18" s="1"/>
      <c r="L18" s="13"/>
      <c r="M18" s="13"/>
      <c r="N18" s="13"/>
      <c r="O18" s="14"/>
      <c r="T18" s="3"/>
      <c r="U18" s="3"/>
      <c r="V18" s="3"/>
      <c r="W18" s="10"/>
      <c r="X18" s="10"/>
      <c r="Y18" s="10"/>
      <c r="Z18" s="10"/>
      <c r="AA18" s="10"/>
      <c r="AB18" s="10"/>
      <c r="AC18" s="10"/>
      <c r="AD18" s="10"/>
      <c r="AE18" s="10"/>
      <c r="AF18" s="10"/>
      <c r="AG18" s="10"/>
      <c r="AH18" s="10"/>
      <c r="AI18" s="10"/>
      <c r="AJ18" s="10"/>
      <c r="AK18" s="10"/>
      <c r="AL18" s="10"/>
      <c r="AM18" s="10"/>
      <c r="AN18" s="10"/>
      <c r="AO18" s="10"/>
      <c r="AP18" s="10"/>
      <c r="AQ18" s="10"/>
      <c r="AR18" s="10"/>
    </row>
    <row r="19" spans="10:44" ht="19.95" customHeight="1" x14ac:dyDescent="0.3">
      <c r="J19" s="1"/>
      <c r="K19" s="1"/>
      <c r="L19" s="13"/>
      <c r="M19" s="13"/>
      <c r="N19" s="13"/>
      <c r="T19" s="3"/>
      <c r="U19" s="3"/>
      <c r="V19" s="3"/>
      <c r="W19" s="10"/>
      <c r="X19" s="10"/>
      <c r="Y19" s="10"/>
      <c r="Z19" s="10"/>
      <c r="AA19" s="10"/>
      <c r="AB19" s="10"/>
      <c r="AC19" s="10"/>
      <c r="AD19" s="10"/>
      <c r="AE19" s="10"/>
      <c r="AF19" s="10"/>
      <c r="AG19" s="10"/>
      <c r="AH19" s="10"/>
      <c r="AI19" s="10"/>
      <c r="AJ19" s="10"/>
      <c r="AK19" s="10"/>
      <c r="AL19" s="10"/>
      <c r="AM19" s="10"/>
      <c r="AN19" s="10"/>
      <c r="AO19" s="10"/>
      <c r="AP19" s="10"/>
      <c r="AQ19" s="10"/>
      <c r="AR19" s="10"/>
    </row>
    <row r="20" spans="10:44" ht="19.95" customHeight="1" x14ac:dyDescent="0.3">
      <c r="J20" s="1"/>
      <c r="K20" s="1"/>
      <c r="L20" s="13"/>
      <c r="M20" s="13"/>
      <c r="N20" s="14"/>
      <c r="T20" s="3"/>
      <c r="U20" s="3"/>
      <c r="V20" s="3"/>
      <c r="W20" s="10"/>
      <c r="X20" s="10"/>
      <c r="Y20" s="10"/>
      <c r="Z20" s="10"/>
      <c r="AA20" s="10"/>
      <c r="AB20" s="10"/>
      <c r="AC20" s="10"/>
      <c r="AD20" s="10"/>
      <c r="AE20" s="10"/>
      <c r="AF20" s="10"/>
      <c r="AG20" s="10"/>
      <c r="AH20" s="10"/>
      <c r="AI20" s="10"/>
      <c r="AJ20" s="10"/>
      <c r="AK20" s="10"/>
      <c r="AL20" s="10"/>
      <c r="AM20" s="10"/>
      <c r="AN20" s="10"/>
      <c r="AO20" s="10"/>
      <c r="AP20" s="10"/>
      <c r="AQ20" s="10"/>
      <c r="AR20" s="10"/>
    </row>
    <row r="21" spans="10:44" ht="19.95" customHeight="1" x14ac:dyDescent="0.3">
      <c r="J21" s="1"/>
      <c r="K21" s="1"/>
      <c r="L21" s="13"/>
      <c r="M21" s="13"/>
      <c r="N21" s="14"/>
      <c r="T21" s="3"/>
      <c r="U21" s="3"/>
      <c r="V21" s="3"/>
      <c r="W21" s="10"/>
      <c r="X21" s="10"/>
      <c r="Y21" s="10"/>
      <c r="Z21" s="10"/>
      <c r="AA21" s="10"/>
      <c r="AB21" s="10"/>
      <c r="AC21" s="10"/>
      <c r="AD21" s="10"/>
      <c r="AE21" s="10"/>
      <c r="AF21" s="10"/>
      <c r="AG21" s="10"/>
      <c r="AH21" s="10"/>
      <c r="AI21" s="10"/>
      <c r="AJ21" s="10"/>
      <c r="AK21" s="10"/>
      <c r="AL21" s="10"/>
      <c r="AM21" s="10"/>
      <c r="AN21" s="10"/>
      <c r="AO21" s="10"/>
      <c r="AP21" s="10"/>
      <c r="AQ21" s="10"/>
      <c r="AR21" s="10"/>
    </row>
    <row r="22" spans="10:44" ht="19.95" customHeight="1" x14ac:dyDescent="0.3">
      <c r="J22" s="1"/>
      <c r="K22" s="1"/>
      <c r="L22" s="13"/>
      <c r="M22" s="13"/>
      <c r="N22" s="14"/>
      <c r="T22" s="3"/>
      <c r="U22" s="3"/>
      <c r="V22" s="3"/>
      <c r="W22" s="10"/>
      <c r="X22" s="10"/>
      <c r="Y22" s="10"/>
      <c r="Z22" s="10"/>
      <c r="AA22" s="10"/>
      <c r="AB22" s="10"/>
      <c r="AC22" s="10"/>
      <c r="AD22" s="10"/>
      <c r="AE22" s="10"/>
      <c r="AF22" s="10"/>
      <c r="AG22" s="10"/>
      <c r="AH22" s="10"/>
      <c r="AI22" s="10"/>
      <c r="AJ22" s="10"/>
      <c r="AK22" s="10"/>
      <c r="AL22" s="10"/>
      <c r="AM22" s="10"/>
      <c r="AN22" s="10"/>
      <c r="AO22" s="10"/>
      <c r="AP22" s="10"/>
      <c r="AQ22" s="10"/>
      <c r="AR22" s="10"/>
    </row>
    <row r="23" spans="10:44" ht="19.95" customHeight="1" x14ac:dyDescent="0.3">
      <c r="J23" s="1"/>
      <c r="K23" s="1"/>
      <c r="L23" s="13"/>
      <c r="M23" s="13"/>
      <c r="N23" s="13"/>
      <c r="O23" s="14"/>
      <c r="T23" s="3"/>
      <c r="U23" s="3"/>
      <c r="V23" s="3"/>
      <c r="W23" s="10"/>
      <c r="X23" s="10"/>
      <c r="Y23" s="10"/>
      <c r="Z23" s="10"/>
      <c r="AA23" s="10"/>
      <c r="AB23" s="10"/>
      <c r="AC23" s="10"/>
      <c r="AD23" s="10"/>
      <c r="AE23" s="10"/>
      <c r="AF23" s="10"/>
      <c r="AG23" s="10"/>
      <c r="AH23" s="10"/>
      <c r="AI23" s="10"/>
      <c r="AJ23" s="10"/>
      <c r="AK23" s="10"/>
      <c r="AL23" s="10"/>
      <c r="AM23" s="10"/>
      <c r="AN23" s="10"/>
      <c r="AO23" s="10"/>
      <c r="AP23" s="10"/>
      <c r="AQ23" s="10"/>
      <c r="AR23" s="10"/>
    </row>
    <row r="24" spans="10:44" ht="19.95" customHeight="1" x14ac:dyDescent="0.3">
      <c r="J24" s="1"/>
      <c r="K24" s="1"/>
      <c r="T24" s="3"/>
      <c r="U24" s="3"/>
      <c r="V24" s="3"/>
      <c r="W24" s="10"/>
      <c r="X24" s="10"/>
      <c r="Y24" s="10"/>
      <c r="Z24" s="10"/>
      <c r="AA24" s="10"/>
      <c r="AB24" s="10"/>
      <c r="AC24" s="10"/>
      <c r="AD24" s="10"/>
      <c r="AE24" s="10"/>
      <c r="AF24" s="10"/>
      <c r="AG24" s="10"/>
      <c r="AH24" s="10"/>
      <c r="AI24" s="10"/>
      <c r="AJ24" s="10"/>
      <c r="AK24" s="10"/>
      <c r="AL24" s="10"/>
      <c r="AM24" s="10"/>
      <c r="AN24" s="10"/>
      <c r="AO24" s="10"/>
      <c r="AP24" s="10"/>
      <c r="AQ24" s="10"/>
      <c r="AR24" s="10"/>
    </row>
    <row r="25" spans="10:44" ht="19.95" customHeight="1" x14ac:dyDescent="0.3">
      <c r="J25" s="1"/>
      <c r="K25" s="1"/>
      <c r="T25" s="3"/>
      <c r="U25" s="3"/>
      <c r="V25" s="3"/>
      <c r="W25" s="10"/>
      <c r="X25" s="10"/>
      <c r="Y25" s="10"/>
      <c r="Z25" s="10"/>
      <c r="AA25" s="10"/>
      <c r="AB25" s="10"/>
      <c r="AC25" s="10"/>
      <c r="AD25" s="10"/>
      <c r="AE25" s="10"/>
      <c r="AF25" s="10"/>
      <c r="AG25" s="10"/>
      <c r="AH25" s="10"/>
      <c r="AI25" s="10"/>
      <c r="AJ25" s="10"/>
      <c r="AK25" s="10"/>
      <c r="AL25" s="10"/>
      <c r="AM25" s="10"/>
      <c r="AN25" s="10"/>
      <c r="AO25" s="10"/>
      <c r="AP25" s="10"/>
      <c r="AQ25" s="10"/>
      <c r="AR25" s="10"/>
    </row>
    <row r="26" spans="10:44" ht="19.95" customHeight="1" x14ac:dyDescent="0.3">
      <c r="J26" s="1"/>
      <c r="K26" s="1"/>
      <c r="T26" s="3"/>
      <c r="U26" s="3"/>
      <c r="V26" s="3"/>
      <c r="W26" s="10"/>
      <c r="X26" s="10"/>
      <c r="Y26" s="10"/>
      <c r="Z26" s="10"/>
      <c r="AA26" s="10"/>
      <c r="AB26" s="10"/>
      <c r="AC26" s="10"/>
      <c r="AD26" s="10"/>
      <c r="AE26" s="10"/>
      <c r="AF26" s="10"/>
      <c r="AG26" s="10"/>
      <c r="AH26" s="10"/>
      <c r="AI26" s="10"/>
      <c r="AJ26" s="10"/>
      <c r="AK26" s="10"/>
      <c r="AL26" s="10"/>
      <c r="AM26" s="10"/>
      <c r="AN26" s="10"/>
      <c r="AO26" s="10"/>
      <c r="AP26" s="10"/>
      <c r="AQ26" s="10"/>
      <c r="AR26" s="10"/>
    </row>
    <row r="27" spans="10:44" ht="19.95" customHeight="1" x14ac:dyDescent="0.3">
      <c r="J27" s="1"/>
      <c r="K27" s="1"/>
      <c r="T27" s="3"/>
      <c r="U27" s="3"/>
      <c r="V27" s="3"/>
      <c r="W27" s="10"/>
      <c r="X27" s="10"/>
      <c r="Y27" s="10"/>
      <c r="Z27" s="10"/>
      <c r="AA27" s="10"/>
      <c r="AB27" s="10"/>
      <c r="AC27" s="10"/>
      <c r="AD27" s="10"/>
      <c r="AE27" s="10"/>
      <c r="AF27" s="10"/>
      <c r="AG27" s="10"/>
      <c r="AH27" s="10"/>
      <c r="AI27" s="10"/>
      <c r="AJ27" s="10"/>
      <c r="AK27" s="10"/>
      <c r="AL27" s="10"/>
      <c r="AM27" s="10"/>
      <c r="AN27" s="10"/>
      <c r="AO27" s="10"/>
      <c r="AP27" s="10"/>
      <c r="AQ27" s="10"/>
      <c r="AR27" s="10"/>
    </row>
    <row r="28" spans="10:44" ht="19.95" customHeight="1" x14ac:dyDescent="0.3">
      <c r="J28" s="1"/>
      <c r="K28" s="1"/>
      <c r="T28" s="3"/>
      <c r="U28" s="3"/>
      <c r="V28" s="3"/>
      <c r="W28" s="10"/>
      <c r="X28" s="10"/>
      <c r="Y28" s="10"/>
      <c r="Z28" s="10"/>
      <c r="AA28" s="10"/>
      <c r="AB28" s="10"/>
      <c r="AC28" s="10"/>
      <c r="AD28" s="10"/>
      <c r="AE28" s="10"/>
      <c r="AF28" s="10"/>
      <c r="AG28" s="10"/>
      <c r="AH28" s="10"/>
      <c r="AI28" s="10"/>
      <c r="AJ28" s="10"/>
      <c r="AK28" s="10"/>
      <c r="AL28" s="10"/>
      <c r="AM28" s="10"/>
      <c r="AN28" s="10"/>
      <c r="AO28" s="10"/>
      <c r="AP28" s="10"/>
      <c r="AQ28" s="10"/>
      <c r="AR28" s="10"/>
    </row>
    <row r="29" spans="10:44" ht="19.95" customHeight="1" x14ac:dyDescent="0.3">
      <c r="J29" s="1"/>
      <c r="K29" s="1"/>
      <c r="T29" s="3"/>
      <c r="U29" s="3"/>
      <c r="V29" s="3"/>
      <c r="W29" s="10"/>
      <c r="X29" s="10"/>
      <c r="Y29" s="10"/>
      <c r="Z29" s="10"/>
      <c r="AA29" s="10"/>
      <c r="AB29" s="10"/>
      <c r="AC29" s="10"/>
      <c r="AD29" s="10"/>
      <c r="AE29" s="10"/>
      <c r="AF29" s="10"/>
      <c r="AG29" s="10"/>
      <c r="AH29" s="10"/>
      <c r="AI29" s="10"/>
      <c r="AJ29" s="10"/>
      <c r="AK29" s="10"/>
      <c r="AL29" s="10"/>
      <c r="AM29" s="10"/>
      <c r="AN29" s="10"/>
      <c r="AO29" s="10"/>
      <c r="AP29" s="10"/>
      <c r="AQ29" s="10"/>
      <c r="AR29" s="10"/>
    </row>
    <row r="30" spans="10:44" ht="19.95" customHeight="1" x14ac:dyDescent="0.3">
      <c r="J30" s="1"/>
      <c r="K30" s="1"/>
      <c r="T30" s="3"/>
      <c r="U30" s="3"/>
      <c r="V30" s="3"/>
      <c r="W30" s="10"/>
      <c r="X30" s="10"/>
      <c r="Y30" s="10"/>
      <c r="Z30" s="10"/>
      <c r="AA30" s="10"/>
      <c r="AB30" s="10"/>
      <c r="AC30" s="10"/>
      <c r="AD30" s="10"/>
      <c r="AE30" s="10"/>
      <c r="AF30" s="10"/>
      <c r="AG30" s="10"/>
      <c r="AH30" s="10"/>
      <c r="AI30" s="10"/>
      <c r="AJ30" s="10"/>
      <c r="AK30" s="10"/>
      <c r="AL30" s="10"/>
      <c r="AM30" s="10"/>
      <c r="AN30" s="10"/>
      <c r="AO30" s="10"/>
      <c r="AP30" s="10"/>
      <c r="AQ30" s="10"/>
      <c r="AR30" s="10"/>
    </row>
    <row r="31" spans="10:44" ht="19.95" customHeight="1" x14ac:dyDescent="0.3">
      <c r="J31" s="1"/>
      <c r="K31" s="1"/>
      <c r="T31" s="3"/>
      <c r="U31" s="3"/>
      <c r="V31" s="3"/>
      <c r="W31" s="10"/>
      <c r="X31" s="10"/>
      <c r="Y31" s="10"/>
      <c r="Z31" s="10"/>
      <c r="AA31" s="10"/>
      <c r="AB31" s="10"/>
      <c r="AC31" s="10"/>
      <c r="AD31" s="10"/>
      <c r="AE31" s="10"/>
      <c r="AF31" s="10"/>
      <c r="AG31" s="10"/>
      <c r="AH31" s="10"/>
      <c r="AI31" s="10"/>
      <c r="AJ31" s="10"/>
      <c r="AK31" s="10"/>
      <c r="AL31" s="10"/>
      <c r="AM31" s="10"/>
      <c r="AN31" s="10"/>
      <c r="AO31" s="10"/>
      <c r="AP31" s="10"/>
      <c r="AQ31" s="10"/>
      <c r="AR31" s="10"/>
    </row>
    <row r="32" spans="10:44" ht="19.95" customHeight="1" x14ac:dyDescent="0.3">
      <c r="J32" s="1"/>
      <c r="K32" s="1"/>
      <c r="T32" s="3"/>
      <c r="U32" s="3"/>
      <c r="V32" s="3"/>
      <c r="W32" s="10"/>
      <c r="X32" s="10"/>
      <c r="Y32" s="10"/>
      <c r="Z32" s="10"/>
      <c r="AA32" s="10"/>
      <c r="AB32" s="10"/>
      <c r="AC32" s="10"/>
      <c r="AD32" s="10"/>
      <c r="AE32" s="10"/>
      <c r="AF32" s="10"/>
      <c r="AG32" s="10"/>
      <c r="AH32" s="10"/>
      <c r="AI32" s="10"/>
      <c r="AJ32" s="10"/>
      <c r="AK32" s="10"/>
      <c r="AL32" s="10"/>
      <c r="AM32" s="10"/>
      <c r="AN32" s="10"/>
      <c r="AO32" s="10"/>
      <c r="AP32" s="10"/>
      <c r="AQ32" s="10"/>
      <c r="AR32" s="10"/>
    </row>
    <row r="33" spans="1:44" ht="19.95" customHeight="1" x14ac:dyDescent="0.3">
      <c r="J33" s="1"/>
      <c r="K33" s="1"/>
      <c r="T33" s="3"/>
      <c r="U33" s="3"/>
      <c r="V33" s="3"/>
      <c r="W33" s="10"/>
      <c r="X33" s="10"/>
      <c r="Y33" s="10"/>
      <c r="Z33" s="10"/>
      <c r="AA33" s="10"/>
      <c r="AB33" s="10"/>
      <c r="AC33" s="10"/>
      <c r="AD33" s="10"/>
      <c r="AE33" s="10"/>
      <c r="AF33" s="10"/>
      <c r="AG33" s="10"/>
      <c r="AH33" s="10"/>
      <c r="AI33" s="10"/>
      <c r="AJ33" s="10"/>
      <c r="AK33" s="10"/>
      <c r="AL33" s="10"/>
      <c r="AM33" s="10"/>
      <c r="AN33" s="10"/>
      <c r="AO33" s="10"/>
      <c r="AP33" s="10"/>
      <c r="AQ33" s="10"/>
      <c r="AR33" s="10"/>
    </row>
    <row r="34" spans="1:44" ht="19.95" customHeight="1" x14ac:dyDescent="0.3">
      <c r="J34"/>
      <c r="K34"/>
      <c r="L34"/>
      <c r="M34"/>
      <c r="N34"/>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row>
    <row r="35" spans="1:44" ht="19.95" customHeight="1" x14ac:dyDescent="0.3">
      <c r="A35" s="10"/>
      <c r="B35" s="10"/>
      <c r="C35" s="10"/>
      <c r="D35" s="10"/>
      <c r="E35" s="10"/>
      <c r="F35" s="10"/>
      <c r="G35" s="10"/>
      <c r="H35" s="10"/>
      <c r="I35" s="11"/>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row>
    <row r="36" spans="1:44" ht="19.95" customHeight="1" x14ac:dyDescent="0.3">
      <c r="A36" s="10"/>
      <c r="B36" s="10"/>
      <c r="C36" s="10"/>
      <c r="D36" s="10"/>
      <c r="E36" s="10"/>
      <c r="F36" s="10"/>
      <c r="G36" s="10"/>
      <c r="H36" s="10"/>
      <c r="I36" s="11"/>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row>
    <row r="37" spans="1:44" ht="19.95" customHeight="1" x14ac:dyDescent="0.3">
      <c r="A37" s="10"/>
      <c r="B37" s="10"/>
      <c r="C37" s="10"/>
      <c r="D37" s="10"/>
      <c r="E37" s="10"/>
      <c r="F37" s="10"/>
      <c r="G37" s="10"/>
      <c r="H37" s="10"/>
      <c r="I37" s="11"/>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row>
    <row r="38" spans="1:44" ht="19.95" customHeight="1" x14ac:dyDescent="0.3">
      <c r="A38" s="10"/>
      <c r="B38" s="10"/>
      <c r="C38" s="10"/>
      <c r="D38" s="10"/>
      <c r="E38" s="10"/>
      <c r="F38" s="10"/>
      <c r="G38" s="10"/>
      <c r="H38" s="10"/>
      <c r="I38" s="11"/>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row>
    <row r="39" spans="1:44" ht="19.95" customHeight="1" x14ac:dyDescent="0.3">
      <c r="A39" s="10"/>
      <c r="B39" s="10"/>
      <c r="C39" s="10"/>
      <c r="D39" s="10"/>
      <c r="E39" s="10"/>
      <c r="F39" s="10"/>
      <c r="G39" s="10"/>
      <c r="H39" s="10"/>
      <c r="I39" s="11"/>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row>
    <row r="40" spans="1:44" ht="19.95" customHeight="1" x14ac:dyDescent="0.3">
      <c r="A40" s="10"/>
      <c r="B40" s="10"/>
      <c r="C40" s="10"/>
      <c r="D40" s="10"/>
      <c r="E40" s="10"/>
      <c r="F40" s="10"/>
      <c r="G40" s="10"/>
      <c r="H40" s="10"/>
      <c r="I40" s="11"/>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row>
    <row r="41" spans="1:44" ht="19.95" customHeight="1" x14ac:dyDescent="0.3">
      <c r="A41" s="10"/>
      <c r="B41" s="10"/>
      <c r="C41" s="10"/>
      <c r="D41" s="10"/>
      <c r="E41" s="10"/>
      <c r="F41" s="10"/>
      <c r="G41" s="10"/>
      <c r="H41" s="10"/>
      <c r="I41" s="11"/>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row>
    <row r="42" spans="1:44" ht="19.95" customHeight="1" x14ac:dyDescent="0.3">
      <c r="A42" s="10"/>
      <c r="B42" s="10"/>
      <c r="C42" s="10"/>
      <c r="D42" s="10"/>
      <c r="E42" s="10"/>
      <c r="F42" s="10"/>
      <c r="G42" s="10"/>
      <c r="H42" s="10"/>
      <c r="I42" s="11"/>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row>
    <row r="43" spans="1:44" ht="19.95" customHeight="1" x14ac:dyDescent="0.3">
      <c r="A43" s="10"/>
      <c r="B43" s="10"/>
      <c r="C43" s="10"/>
      <c r="D43" s="10"/>
      <c r="E43" s="10"/>
      <c r="F43" s="10"/>
      <c r="G43" s="10"/>
      <c r="H43" s="10"/>
      <c r="I43" s="11"/>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row>
    <row r="44" spans="1:44" ht="19.95" customHeight="1" x14ac:dyDescent="0.3">
      <c r="A44" s="10"/>
      <c r="B44" s="10"/>
      <c r="C44" s="10"/>
      <c r="D44" s="10"/>
      <c r="E44" s="10"/>
      <c r="F44" s="10"/>
      <c r="G44" s="10"/>
      <c r="H44" s="10"/>
      <c r="I44" s="11"/>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row>
    <row r="45" spans="1:44" ht="19.95" customHeight="1" x14ac:dyDescent="0.3">
      <c r="A45" s="10"/>
      <c r="B45" s="10"/>
      <c r="C45" s="10"/>
      <c r="D45" s="10"/>
      <c r="E45" s="10"/>
      <c r="F45" s="10"/>
      <c r="G45" s="10"/>
      <c r="H45" s="10"/>
      <c r="I45" s="11"/>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row>
    <row r="46" spans="1:44" ht="19.95" customHeight="1" x14ac:dyDescent="0.3">
      <c r="A46" s="10"/>
      <c r="B46" s="10"/>
      <c r="C46" s="10"/>
      <c r="D46" s="10"/>
      <c r="E46" s="10"/>
      <c r="F46" s="10"/>
      <c r="G46" s="10"/>
      <c r="H46" s="10"/>
      <c r="I46" s="11"/>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row>
    <row r="47" spans="1:44" ht="19.95" customHeight="1" x14ac:dyDescent="0.3">
      <c r="A47" s="10"/>
      <c r="B47" s="10"/>
      <c r="C47" s="10"/>
      <c r="D47" s="10"/>
      <c r="E47" s="10"/>
      <c r="F47" s="10"/>
      <c r="G47" s="10"/>
      <c r="H47" s="10"/>
      <c r="I47" s="11"/>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row>
    <row r="48" spans="1:44" ht="19.95" customHeight="1" x14ac:dyDescent="0.3">
      <c r="A48" s="10"/>
      <c r="B48" s="10"/>
      <c r="C48" s="10"/>
      <c r="D48" s="10"/>
      <c r="E48" s="10"/>
      <c r="F48" s="10"/>
      <c r="G48" s="10"/>
      <c r="H48" s="10"/>
      <c r="I48" s="11"/>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row>
    <row r="49" spans="1:44" ht="19.95" customHeight="1" x14ac:dyDescent="0.3">
      <c r="A49" s="10"/>
      <c r="B49" s="10"/>
      <c r="C49" s="10"/>
      <c r="D49" s="10"/>
      <c r="E49" s="10"/>
      <c r="F49" s="10"/>
      <c r="G49" s="10"/>
      <c r="H49" s="10"/>
      <c r="I49" s="11"/>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row>
    <row r="50" spans="1:44" ht="19.95" customHeight="1" x14ac:dyDescent="0.3">
      <c r="A50" s="10"/>
      <c r="B50" s="10"/>
      <c r="C50" s="10"/>
      <c r="D50" s="10"/>
      <c r="E50" s="10"/>
      <c r="F50" s="10"/>
      <c r="G50" s="10"/>
      <c r="H50" s="10"/>
      <c r="I50" s="11"/>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row>
    <row r="51" spans="1:44" ht="19.95" customHeight="1" x14ac:dyDescent="0.3">
      <c r="A51" s="10"/>
      <c r="B51" s="10"/>
      <c r="C51" s="10"/>
      <c r="D51" s="10"/>
      <c r="E51" s="10"/>
      <c r="F51" s="10"/>
      <c r="G51" s="10"/>
      <c r="H51" s="10"/>
      <c r="I51" s="11"/>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row>
    <row r="52" spans="1:44" ht="19.95" customHeight="1" x14ac:dyDescent="0.3">
      <c r="A52" s="10"/>
      <c r="B52" s="10"/>
      <c r="C52" s="10"/>
      <c r="D52" s="10"/>
      <c r="E52" s="10"/>
      <c r="F52" s="10"/>
      <c r="G52" s="10"/>
      <c r="H52" s="10"/>
      <c r="I52" s="11"/>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row>
    <row r="53" spans="1:44" ht="19.95" customHeight="1" x14ac:dyDescent="0.3">
      <c r="A53" s="10"/>
      <c r="B53" s="10"/>
      <c r="C53" s="10"/>
      <c r="D53" s="10"/>
      <c r="E53" s="10"/>
      <c r="F53" s="10"/>
      <c r="G53" s="10"/>
      <c r="H53" s="10"/>
      <c r="I53" s="11"/>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row>
    <row r="54" spans="1:44" ht="19.95" customHeight="1" x14ac:dyDescent="0.3">
      <c r="A54" s="10"/>
      <c r="B54" s="10"/>
      <c r="C54" s="10"/>
      <c r="D54" s="10"/>
      <c r="E54" s="10"/>
      <c r="F54" s="10"/>
      <c r="G54" s="10"/>
      <c r="H54" s="10"/>
      <c r="I54" s="11"/>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row>
    <row r="55" spans="1:44" ht="19.95" customHeight="1" x14ac:dyDescent="0.3">
      <c r="A55" s="10"/>
      <c r="B55" s="10"/>
      <c r="C55" s="10"/>
      <c r="D55" s="10"/>
      <c r="E55" s="10"/>
      <c r="F55" s="10"/>
      <c r="G55" s="10"/>
      <c r="H55" s="10"/>
      <c r="I55" s="11"/>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row>
    <row r="56" spans="1:44" ht="19.95" customHeight="1" x14ac:dyDescent="0.3">
      <c r="A56" s="10"/>
      <c r="B56" s="10"/>
      <c r="C56" s="10"/>
      <c r="D56" s="10"/>
      <c r="E56" s="10"/>
      <c r="F56" s="10"/>
      <c r="G56" s="10"/>
      <c r="H56" s="10"/>
      <c r="I56" s="11"/>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row>
    <row r="57" spans="1:44" ht="20.399999999999999" customHeight="1" x14ac:dyDescent="0.3">
      <c r="J57"/>
      <c r="K57"/>
      <c r="L57"/>
      <c r="M57"/>
      <c r="N57"/>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row>
    <row r="58" spans="1:44" ht="20.399999999999999" customHeight="1" x14ac:dyDescent="0.3">
      <c r="J58"/>
      <c r="K58"/>
      <c r="L58"/>
      <c r="M58"/>
      <c r="N58"/>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row>
    <row r="59" spans="1:44" ht="20.399999999999999" customHeight="1" x14ac:dyDescent="0.3">
      <c r="J59"/>
      <c r="K59"/>
      <c r="L59"/>
      <c r="M59"/>
      <c r="N59"/>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row>
    <row r="60" spans="1:44" ht="20.399999999999999" customHeight="1" x14ac:dyDescent="0.3">
      <c r="J60"/>
      <c r="K60"/>
      <c r="L60"/>
      <c r="M60"/>
      <c r="N6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row>
    <row r="61" spans="1:44" ht="20.399999999999999" customHeight="1" x14ac:dyDescent="0.3">
      <c r="J61"/>
      <c r="K61"/>
      <c r="L61"/>
      <c r="M61"/>
      <c r="N61"/>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row>
    <row r="62" spans="1:44" ht="20.399999999999999" customHeight="1" x14ac:dyDescent="0.3">
      <c r="J62"/>
      <c r="K62"/>
      <c r="L62"/>
      <c r="M62"/>
      <c r="N62"/>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row>
    <row r="63" spans="1:44" ht="19.95" customHeight="1" x14ac:dyDescent="0.3">
      <c r="J63"/>
      <c r="K63"/>
      <c r="L63"/>
      <c r="M63"/>
      <c r="N63"/>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row>
    <row r="64" spans="1:44" ht="19.95" customHeight="1" x14ac:dyDescent="0.3">
      <c r="A64" s="1" t="s">
        <v>53</v>
      </c>
      <c r="J64"/>
      <c r="K64"/>
      <c r="L64"/>
      <c r="M64"/>
      <c r="N64"/>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row>
    <row r="65" spans="9:44" ht="19.95" customHeight="1" x14ac:dyDescent="0.3">
      <c r="J65"/>
      <c r="K65"/>
      <c r="L65"/>
      <c r="M65"/>
      <c r="N65"/>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row>
    <row r="66" spans="9:44" ht="19.95" customHeight="1" x14ac:dyDescent="0.3">
      <c r="J66"/>
      <c r="K66"/>
      <c r="L66"/>
      <c r="M66"/>
      <c r="N66"/>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row>
    <row r="67" spans="9:44" ht="19.95" customHeight="1" x14ac:dyDescent="0.3">
      <c r="J67"/>
      <c r="K67"/>
      <c r="L67"/>
      <c r="M67"/>
      <c r="N67"/>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row>
    <row r="68" spans="9:44" ht="19.95" customHeight="1" x14ac:dyDescent="0.3">
      <c r="J68"/>
      <c r="K68"/>
      <c r="L68"/>
      <c r="M68"/>
      <c r="N68"/>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row>
    <row r="69" spans="9:44" ht="19.95" customHeight="1" x14ac:dyDescent="0.3">
      <c r="J69"/>
      <c r="K69"/>
      <c r="L69"/>
      <c r="M69"/>
      <c r="N69"/>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row>
    <row r="70" spans="9:44" ht="19.95" customHeight="1" x14ac:dyDescent="0.3">
      <c r="J70"/>
      <c r="K70"/>
      <c r="L70"/>
      <c r="M70"/>
      <c r="N7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row>
    <row r="71" spans="9:44" ht="19.95" customHeight="1" x14ac:dyDescent="0.3">
      <c r="J71"/>
      <c r="K71"/>
      <c r="L71"/>
      <c r="M71"/>
      <c r="N71"/>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row>
    <row r="72" spans="9:44" ht="19.95" customHeight="1" x14ac:dyDescent="0.3">
      <c r="J72"/>
      <c r="K72"/>
      <c r="L72"/>
      <c r="M72"/>
      <c r="N72"/>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row>
    <row r="73" spans="9:44" ht="19.95" customHeight="1" x14ac:dyDescent="0.3">
      <c r="J73"/>
      <c r="K73"/>
      <c r="L73"/>
      <c r="M73"/>
      <c r="N73"/>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row>
    <row r="74" spans="9:44" ht="19.95" customHeight="1" x14ac:dyDescent="0.3">
      <c r="J74"/>
      <c r="K74"/>
      <c r="L74"/>
      <c r="M74"/>
      <c r="N74"/>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row>
    <row r="75" spans="9:44" ht="19.95" customHeight="1" x14ac:dyDescent="0.3">
      <c r="I75" s="1"/>
      <c r="J75"/>
      <c r="K75"/>
      <c r="L75"/>
      <c r="M75"/>
      <c r="N75"/>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row>
    <row r="76" spans="9:44" ht="19.95" customHeight="1" x14ac:dyDescent="0.3">
      <c r="I76" s="1"/>
      <c r="J76"/>
      <c r="K76"/>
      <c r="L76"/>
      <c r="M76"/>
      <c r="N76"/>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row>
    <row r="77" spans="9:44" ht="19.95" customHeight="1" x14ac:dyDescent="0.3">
      <c r="I77" s="1"/>
      <c r="J77"/>
      <c r="K77"/>
      <c r="L77"/>
      <c r="M77"/>
      <c r="N77"/>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row>
    <row r="78" spans="9:44" ht="19.95" customHeight="1" x14ac:dyDescent="0.3">
      <c r="I78" s="1"/>
      <c r="J78"/>
      <c r="K78"/>
      <c r="L78"/>
      <c r="M78"/>
      <c r="N78"/>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row>
    <row r="79" spans="9:44" ht="19.95" customHeight="1" x14ac:dyDescent="0.3">
      <c r="I79" s="1"/>
      <c r="J79"/>
      <c r="K79"/>
      <c r="L79"/>
      <c r="M79"/>
      <c r="N79"/>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row>
    <row r="80" spans="9:44" ht="19.95" customHeight="1" x14ac:dyDescent="0.3">
      <c r="I80" s="1"/>
      <c r="J80"/>
      <c r="K80"/>
      <c r="L80"/>
      <c r="M80"/>
      <c r="N8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row>
    <row r="81" spans="9:44" ht="19.95" customHeight="1" x14ac:dyDescent="0.3">
      <c r="I81" s="1"/>
      <c r="J81"/>
      <c r="K81"/>
      <c r="L81"/>
      <c r="M81"/>
      <c r="N81"/>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row>
    <row r="82" spans="9:44" ht="19.95" customHeight="1" x14ac:dyDescent="0.3">
      <c r="I82" s="1"/>
      <c r="J82"/>
      <c r="K82"/>
      <c r="L82"/>
      <c r="M82"/>
      <c r="N82"/>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row>
    <row r="83" spans="9:44" ht="19.95" customHeight="1" x14ac:dyDescent="0.3">
      <c r="I83" s="1"/>
      <c r="J83"/>
      <c r="K83"/>
      <c r="L83"/>
      <c r="M83"/>
      <c r="N83"/>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row>
    <row r="84" spans="9:44" ht="19.95" customHeight="1" x14ac:dyDescent="0.3">
      <c r="I84" s="1"/>
      <c r="J84"/>
      <c r="K84"/>
      <c r="L84"/>
      <c r="M84"/>
      <c r="N84"/>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row>
    <row r="85" spans="9:44" ht="19.95" customHeight="1" x14ac:dyDescent="0.3">
      <c r="I85" s="1"/>
      <c r="J85"/>
      <c r="K85"/>
      <c r="L85"/>
      <c r="M85"/>
      <c r="N85"/>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row>
    <row r="86" spans="9:44" ht="19.95" customHeight="1" x14ac:dyDescent="0.3">
      <c r="I86" s="1"/>
      <c r="J86"/>
      <c r="K86"/>
      <c r="L86"/>
      <c r="M86"/>
      <c r="N86"/>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row>
    <row r="87" spans="9:44" ht="19.95" customHeight="1" x14ac:dyDescent="0.3">
      <c r="I87" s="1"/>
      <c r="J87"/>
      <c r="K87"/>
      <c r="L87"/>
      <c r="M87"/>
      <c r="N87"/>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row>
    <row r="88" spans="9:44" ht="19.95" customHeight="1" x14ac:dyDescent="0.3">
      <c r="I88" s="1"/>
      <c r="J88"/>
      <c r="K88"/>
      <c r="L88"/>
      <c r="M88"/>
      <c r="N88"/>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row>
    <row r="89" spans="9:44" ht="19.95" customHeight="1" x14ac:dyDescent="0.3">
      <c r="I89" s="1"/>
      <c r="J89"/>
      <c r="K89"/>
      <c r="L89"/>
      <c r="M89"/>
      <c r="N89"/>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row>
    <row r="90" spans="9:44" ht="19.95" customHeight="1" x14ac:dyDescent="0.3">
      <c r="I90" s="1"/>
      <c r="J90"/>
      <c r="K90"/>
      <c r="L90"/>
      <c r="M90"/>
      <c r="N9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row>
    <row r="91" spans="9:44" ht="19.95" customHeight="1" x14ac:dyDescent="0.3">
      <c r="I91" s="1"/>
      <c r="J91"/>
      <c r="K91"/>
      <c r="L91"/>
      <c r="M91"/>
      <c r="N91"/>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row>
    <row r="92" spans="9:44" ht="19.95" customHeight="1" x14ac:dyDescent="0.3">
      <c r="I92" s="1"/>
      <c r="J92"/>
      <c r="K92"/>
      <c r="L92"/>
      <c r="M92"/>
      <c r="N92"/>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row>
    <row r="93" spans="9:44" ht="19.95" customHeight="1" x14ac:dyDescent="0.3">
      <c r="I93" s="1"/>
      <c r="J93"/>
      <c r="K93"/>
      <c r="L93"/>
      <c r="M93"/>
      <c r="N93"/>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row>
    <row r="94" spans="9:44" ht="19.95" customHeight="1" x14ac:dyDescent="0.3">
      <c r="I94" s="1"/>
      <c r="J94"/>
      <c r="K94"/>
      <c r="L94"/>
      <c r="M94"/>
      <c r="N94"/>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row>
    <row r="95" spans="9:44" ht="19.95" customHeight="1" x14ac:dyDescent="0.3">
      <c r="I95" s="1"/>
      <c r="J95"/>
      <c r="K95"/>
      <c r="L95"/>
      <c r="M95"/>
      <c r="N95"/>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row>
    <row r="96" spans="9:44" ht="19.95" customHeight="1" x14ac:dyDescent="0.3">
      <c r="I96" s="1"/>
      <c r="J96"/>
      <c r="K96"/>
      <c r="L96"/>
      <c r="M96"/>
      <c r="N96"/>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row>
    <row r="97" spans="9:44" ht="19.95" customHeight="1" x14ac:dyDescent="0.3">
      <c r="I97" s="1"/>
      <c r="J97"/>
      <c r="K97"/>
      <c r="L97"/>
      <c r="M97"/>
      <c r="N97"/>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row>
    <row r="98" spans="9:44" ht="19.95" customHeight="1" x14ac:dyDescent="0.3">
      <c r="I98" s="1"/>
      <c r="J98"/>
      <c r="K98"/>
      <c r="L98"/>
      <c r="M98"/>
      <c r="N98"/>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row>
    <row r="99" spans="9:44" ht="19.95" customHeight="1" x14ac:dyDescent="0.3">
      <c r="I99" s="1"/>
      <c r="J99"/>
      <c r="K99"/>
      <c r="L99"/>
      <c r="M99"/>
      <c r="N99"/>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row>
    <row r="100" spans="9:44" ht="19.95" customHeight="1" x14ac:dyDescent="0.3">
      <c r="I100" s="1"/>
      <c r="J100"/>
      <c r="K100"/>
      <c r="L100"/>
      <c r="M100"/>
      <c r="N10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row>
    <row r="101" spans="9:44" ht="19.95" customHeight="1" x14ac:dyDescent="0.3">
      <c r="I101" s="1"/>
      <c r="J101"/>
      <c r="K101"/>
      <c r="L101"/>
      <c r="M101"/>
      <c r="N101"/>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row>
    <row r="102" spans="9:44" ht="19.95" customHeight="1" x14ac:dyDescent="0.3">
      <c r="I102" s="1"/>
      <c r="J102" s="6" t="s">
        <v>15</v>
      </c>
      <c r="K102"/>
      <c r="L102"/>
      <c r="M102"/>
      <c r="N102"/>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row>
    <row r="103" spans="9:44" ht="19.95" customHeight="1" x14ac:dyDescent="0.3">
      <c r="I103" s="1"/>
      <c r="J103" s="6" t="s">
        <v>15</v>
      </c>
      <c r="K103"/>
      <c r="L103"/>
      <c r="M103"/>
      <c r="N103"/>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row>
    <row r="104" spans="9:44" ht="19.95" customHeight="1" x14ac:dyDescent="0.3">
      <c r="I104" s="1"/>
      <c r="J104" s="6" t="s">
        <v>15</v>
      </c>
      <c r="K104"/>
      <c r="L104"/>
      <c r="M104"/>
      <c r="N104"/>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row>
    <row r="105" spans="9:44" ht="19.95" customHeight="1" x14ac:dyDescent="0.3">
      <c r="I105" s="1"/>
      <c r="J105" s="6" t="s">
        <v>15</v>
      </c>
      <c r="K105"/>
      <c r="L105"/>
      <c r="M105"/>
      <c r="N105"/>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row>
    <row r="106" spans="9:44" ht="19.95" customHeight="1" x14ac:dyDescent="0.3">
      <c r="I106" s="1"/>
      <c r="J106" s="6" t="s">
        <v>15</v>
      </c>
      <c r="K106"/>
      <c r="L106"/>
      <c r="M106"/>
      <c r="N106"/>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row>
    <row r="107" spans="9:44" ht="19.95" customHeight="1" x14ac:dyDescent="0.3">
      <c r="I107" s="1"/>
      <c r="J107" s="6" t="s">
        <v>15</v>
      </c>
      <c r="K107"/>
      <c r="L107"/>
      <c r="M107"/>
      <c r="N107"/>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row>
    <row r="108" spans="9:44" ht="19.95" customHeight="1" x14ac:dyDescent="0.3">
      <c r="I108" s="1"/>
      <c r="J108" s="6" t="s">
        <v>15</v>
      </c>
      <c r="K108"/>
      <c r="L108"/>
      <c r="M108"/>
      <c r="N108"/>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row>
    <row r="109" spans="9:44" ht="19.95" customHeight="1" x14ac:dyDescent="0.3">
      <c r="I109" s="1"/>
      <c r="J109" s="6" t="s">
        <v>15</v>
      </c>
      <c r="K109"/>
      <c r="L109"/>
      <c r="M109"/>
      <c r="N109"/>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row>
    <row r="110" spans="9:44" ht="19.95" customHeight="1" x14ac:dyDescent="0.3">
      <c r="I110" s="1"/>
      <c r="J110" s="6" t="s">
        <v>15</v>
      </c>
      <c r="K110"/>
      <c r="L110"/>
      <c r="M110"/>
      <c r="N1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row>
    <row r="111" spans="9:44" ht="19.95" customHeight="1" x14ac:dyDescent="0.3">
      <c r="I111" s="1"/>
      <c r="J111" s="6" t="s">
        <v>16</v>
      </c>
      <c r="K111"/>
      <c r="L111"/>
      <c r="M111"/>
      <c r="N111"/>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row>
    <row r="112" spans="9:44" ht="19.95" customHeight="1" x14ac:dyDescent="0.3">
      <c r="I112" s="1"/>
      <c r="J112" s="6" t="s">
        <v>16</v>
      </c>
      <c r="K112"/>
      <c r="L112"/>
      <c r="M112"/>
      <c r="N112"/>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row>
    <row r="113" spans="9:44" ht="19.95" customHeight="1" x14ac:dyDescent="0.3">
      <c r="I113" s="1"/>
      <c r="J113" s="6" t="s">
        <v>16</v>
      </c>
      <c r="K113"/>
      <c r="L113"/>
      <c r="M113"/>
      <c r="N113"/>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row>
    <row r="114" spans="9:44" ht="19.95" customHeight="1" x14ac:dyDescent="0.3">
      <c r="I114" s="1"/>
      <c r="J114" s="6" t="s">
        <v>16</v>
      </c>
      <c r="K114"/>
      <c r="L114"/>
      <c r="M114"/>
      <c r="N114"/>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row>
    <row r="115" spans="9:44" ht="19.95" customHeight="1" x14ac:dyDescent="0.3">
      <c r="I115" s="1"/>
      <c r="J115" s="6" t="s">
        <v>16</v>
      </c>
      <c r="K115"/>
      <c r="L115"/>
      <c r="M115"/>
      <c r="N115"/>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row>
    <row r="116" spans="9:44" ht="19.95" customHeight="1" x14ac:dyDescent="0.3">
      <c r="I116" s="1"/>
      <c r="J116" s="6" t="s">
        <v>16</v>
      </c>
      <c r="K116"/>
      <c r="L116"/>
      <c r="M116"/>
      <c r="N116"/>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row>
    <row r="117" spans="9:44" ht="19.95" customHeight="1" x14ac:dyDescent="0.3">
      <c r="J117" s="6" t="s">
        <v>16</v>
      </c>
      <c r="K117"/>
      <c r="L117"/>
      <c r="M117"/>
      <c r="N117"/>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row>
    <row r="118" spans="9:44" ht="19.95" customHeight="1" x14ac:dyDescent="0.3">
      <c r="J118" s="6" t="s">
        <v>16</v>
      </c>
      <c r="K118"/>
      <c r="L118"/>
      <c r="M118"/>
      <c r="N118"/>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row>
    <row r="119" spans="9:44" ht="19.95" customHeight="1" x14ac:dyDescent="0.3">
      <c r="J119" s="6" t="s">
        <v>16</v>
      </c>
      <c r="K119"/>
      <c r="L119"/>
      <c r="M119"/>
      <c r="N119"/>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row>
    <row r="120" spans="9:44" ht="19.95" customHeight="1" x14ac:dyDescent="0.3">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row>
    <row r="121" spans="9:44" ht="19.95" customHeight="1" x14ac:dyDescent="0.3">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row>
    <row r="122" spans="9:44" ht="19.95" customHeight="1" x14ac:dyDescent="0.3">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row>
    <row r="123" spans="9:44" ht="19.95" customHeight="1" x14ac:dyDescent="0.3">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row>
    <row r="124" spans="9:44" ht="19.95" customHeight="1" x14ac:dyDescent="0.3">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row>
    <row r="125" spans="9:44" ht="19.95" customHeight="1" x14ac:dyDescent="0.3">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row>
    <row r="126" spans="9:44" ht="19.95" customHeight="1" x14ac:dyDescent="0.3">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row>
    <row r="127" spans="9:44" ht="19.95" customHeight="1" x14ac:dyDescent="0.3">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row>
    <row r="128" spans="9:44" ht="19.95" customHeight="1" x14ac:dyDescent="0.3">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row>
    <row r="129" spans="1:44" ht="19.95" customHeight="1" x14ac:dyDescent="0.3">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row>
    <row r="130" spans="1:44" ht="19.95" customHeight="1" x14ac:dyDescent="0.3">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row>
    <row r="131" spans="1:44" ht="19.95" customHeight="1" x14ac:dyDescent="0.3">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row>
    <row r="132" spans="1:44" ht="19.95" customHeight="1" x14ac:dyDescent="0.3">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row>
    <row r="133" spans="1:44" ht="19.95" customHeight="1" x14ac:dyDescent="0.3">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row>
    <row r="134" spans="1:44" ht="19.95" customHeight="1" x14ac:dyDescent="0.3">
      <c r="A134" s="10"/>
      <c r="B134" s="10"/>
      <c r="C134" s="10"/>
      <c r="D134" s="10"/>
      <c r="E134" s="10"/>
      <c r="F134" s="10"/>
      <c r="G134" s="10"/>
      <c r="H134" s="10"/>
      <c r="I134" s="11"/>
      <c r="J134" s="12"/>
      <c r="K134" s="12"/>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row>
    <row r="135" spans="1:44" ht="19.95" customHeight="1" x14ac:dyDescent="0.3">
      <c r="A135" s="10"/>
      <c r="B135" s="10"/>
      <c r="C135" s="10"/>
      <c r="D135" s="10"/>
      <c r="E135" s="10"/>
      <c r="F135" s="10"/>
      <c r="G135" s="10"/>
      <c r="H135" s="10"/>
      <c r="I135" s="11"/>
      <c r="J135" s="12"/>
      <c r="K135" s="12"/>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row>
    <row r="136" spans="1:44" ht="19.95" customHeight="1" x14ac:dyDescent="0.3">
      <c r="A136" s="10"/>
      <c r="B136" s="10"/>
      <c r="C136" s="10"/>
      <c r="D136" s="10"/>
      <c r="E136" s="10"/>
      <c r="F136" s="10"/>
      <c r="G136" s="10"/>
      <c r="H136" s="10"/>
      <c r="I136" s="11"/>
      <c r="J136" s="12"/>
      <c r="K136" s="12"/>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row>
    <row r="137" spans="1:44" ht="19.95" customHeight="1" x14ac:dyDescent="0.3">
      <c r="A137" s="10"/>
      <c r="B137" s="10"/>
      <c r="C137" s="10"/>
      <c r="D137" s="10"/>
      <c r="E137" s="10"/>
      <c r="F137" s="10"/>
      <c r="G137" s="10"/>
      <c r="H137" s="10"/>
      <c r="I137" s="11"/>
      <c r="J137" s="12"/>
      <c r="K137" s="12"/>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row>
    <row r="138" spans="1:44" ht="19.95" customHeight="1" x14ac:dyDescent="0.3">
      <c r="A138" s="10"/>
      <c r="B138" s="10"/>
      <c r="C138" s="10"/>
      <c r="D138" s="10"/>
      <c r="E138" s="10"/>
      <c r="F138" s="10"/>
      <c r="G138" s="10"/>
      <c r="H138" s="10"/>
      <c r="I138" s="11"/>
      <c r="J138" s="12"/>
      <c r="K138" s="12"/>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row>
    <row r="139" spans="1:44" ht="19.95" customHeight="1" x14ac:dyDescent="0.3">
      <c r="A139" s="10"/>
      <c r="B139" s="10"/>
      <c r="C139" s="10"/>
      <c r="D139" s="10"/>
      <c r="E139" s="10"/>
      <c r="F139" s="10"/>
      <c r="G139" s="10"/>
      <c r="H139" s="10"/>
      <c r="I139" s="11"/>
      <c r="J139" s="12"/>
      <c r="K139" s="12"/>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row>
    <row r="140" spans="1:44" ht="19.95" customHeight="1" x14ac:dyDescent="0.3">
      <c r="A140" s="10"/>
      <c r="B140" s="10"/>
      <c r="C140" s="10"/>
      <c r="D140" s="10"/>
      <c r="E140" s="10"/>
      <c r="F140" s="10"/>
      <c r="G140" s="10"/>
      <c r="H140" s="10"/>
      <c r="I140" s="11"/>
      <c r="J140" s="12"/>
      <c r="K140" s="12"/>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row>
    <row r="141" spans="1:44" ht="19.95" customHeight="1" x14ac:dyDescent="0.3">
      <c r="A141" s="10"/>
      <c r="B141" s="10"/>
      <c r="C141" s="10"/>
      <c r="D141" s="10"/>
      <c r="E141" s="10"/>
      <c r="F141" s="10"/>
      <c r="G141" s="10"/>
      <c r="H141" s="10"/>
      <c r="I141" s="11"/>
      <c r="J141" s="12"/>
      <c r="K141" s="12"/>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row>
    <row r="142" spans="1:44" ht="19.95" customHeight="1" x14ac:dyDescent="0.3">
      <c r="A142" s="10"/>
      <c r="B142" s="10"/>
      <c r="C142" s="10"/>
      <c r="D142" s="10"/>
      <c r="E142" s="10"/>
      <c r="F142" s="10"/>
      <c r="G142" s="10"/>
      <c r="H142" s="10"/>
      <c r="I142" s="11"/>
      <c r="J142" s="12"/>
      <c r="K142" s="12"/>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row>
    <row r="143" spans="1:44" ht="19.95" customHeight="1" x14ac:dyDescent="0.3">
      <c r="A143" s="10"/>
      <c r="B143" s="10"/>
      <c r="C143" s="10"/>
      <c r="D143" s="10"/>
      <c r="E143" s="10"/>
      <c r="F143" s="10"/>
      <c r="G143" s="10"/>
      <c r="H143" s="10"/>
      <c r="I143" s="11"/>
      <c r="J143" s="12"/>
      <c r="K143" s="12"/>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row>
    <row r="144" spans="1:44" ht="19.95" customHeight="1" x14ac:dyDescent="0.3">
      <c r="A144" s="10"/>
      <c r="B144" s="10"/>
      <c r="C144" s="10"/>
      <c r="D144" s="10"/>
      <c r="E144" s="10"/>
      <c r="F144" s="10"/>
      <c r="G144" s="10"/>
      <c r="H144" s="10"/>
      <c r="I144" s="11"/>
      <c r="J144" s="12"/>
      <c r="K144" s="12"/>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row>
    <row r="145" spans="1:44" ht="19.95" customHeight="1" x14ac:dyDescent="0.3">
      <c r="A145" s="10"/>
      <c r="B145" s="10"/>
      <c r="C145" s="10"/>
      <c r="D145" s="10"/>
      <c r="E145" s="10"/>
      <c r="F145" s="10"/>
      <c r="G145" s="10"/>
      <c r="H145" s="10"/>
      <c r="I145" s="11"/>
      <c r="J145" s="12"/>
      <c r="K145" s="12"/>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row>
    <row r="146" spans="1:44" ht="19.95" customHeight="1" x14ac:dyDescent="0.3">
      <c r="A146" s="10"/>
      <c r="B146" s="10"/>
      <c r="C146" s="10"/>
      <c r="D146" s="10"/>
      <c r="E146" s="10"/>
      <c r="F146" s="10"/>
      <c r="G146" s="10"/>
      <c r="H146" s="10"/>
      <c r="I146" s="11"/>
      <c r="J146" s="12"/>
      <c r="K146" s="12"/>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row>
    <row r="147" spans="1:44" ht="19.95" customHeight="1" x14ac:dyDescent="0.3">
      <c r="A147" s="10"/>
      <c r="B147" s="10"/>
      <c r="C147" s="10"/>
      <c r="D147" s="10"/>
      <c r="E147" s="10"/>
      <c r="F147" s="10"/>
      <c r="G147" s="10"/>
      <c r="H147" s="10"/>
      <c r="I147" s="11"/>
      <c r="J147" s="12"/>
      <c r="K147" s="12"/>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row>
    <row r="148" spans="1:44" ht="19.95" customHeight="1" x14ac:dyDescent="0.3">
      <c r="A148" s="10"/>
      <c r="B148" s="10"/>
      <c r="C148" s="10"/>
      <c r="D148" s="10"/>
      <c r="E148" s="10"/>
      <c r="F148" s="10"/>
      <c r="G148" s="10"/>
      <c r="H148" s="10"/>
      <c r="I148" s="11"/>
      <c r="J148" s="12"/>
      <c r="K148" s="12"/>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row>
    <row r="149" spans="1:44" ht="19.95" customHeight="1" x14ac:dyDescent="0.3">
      <c r="A149" s="10"/>
      <c r="B149" s="10"/>
      <c r="C149" s="10"/>
      <c r="D149" s="10"/>
      <c r="E149" s="10"/>
      <c r="F149" s="10"/>
      <c r="G149" s="10"/>
      <c r="H149" s="10"/>
      <c r="I149" s="11"/>
      <c r="J149" s="12"/>
      <c r="K149" s="12"/>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row>
    <row r="150" spans="1:44" ht="19.95" customHeight="1" x14ac:dyDescent="0.3">
      <c r="A150" s="10"/>
      <c r="B150" s="10"/>
      <c r="C150" s="10"/>
      <c r="D150" s="10"/>
      <c r="E150" s="10"/>
      <c r="F150" s="10"/>
      <c r="G150" s="10"/>
      <c r="H150" s="10"/>
      <c r="I150" s="11"/>
      <c r="J150" s="12"/>
      <c r="K150" s="12"/>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row>
    <row r="151" spans="1:44" ht="19.95" customHeight="1" x14ac:dyDescent="0.3">
      <c r="A151" s="10"/>
      <c r="B151" s="10"/>
      <c r="C151" s="10"/>
      <c r="D151" s="10"/>
      <c r="E151" s="10"/>
      <c r="F151" s="10"/>
      <c r="G151" s="10"/>
      <c r="H151" s="10"/>
      <c r="I151" s="11"/>
      <c r="J151" s="12"/>
      <c r="K151" s="12"/>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row>
    <row r="152" spans="1:44" ht="19.95" customHeight="1" x14ac:dyDescent="0.3">
      <c r="A152" s="10"/>
      <c r="B152" s="10"/>
      <c r="C152" s="10"/>
      <c r="D152" s="10"/>
      <c r="E152" s="10"/>
      <c r="F152" s="10"/>
      <c r="G152" s="10"/>
      <c r="H152" s="10"/>
      <c r="I152" s="11"/>
      <c r="J152" s="12"/>
      <c r="K152" s="12"/>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row>
    <row r="153" spans="1:44" ht="19.95" customHeight="1" x14ac:dyDescent="0.3">
      <c r="A153" s="10"/>
      <c r="B153" s="10"/>
      <c r="C153" s="10"/>
      <c r="D153" s="10"/>
      <c r="E153" s="10"/>
      <c r="F153" s="10"/>
      <c r="G153" s="10"/>
      <c r="H153" s="10"/>
      <c r="I153" s="11"/>
      <c r="J153" s="12"/>
      <c r="K153" s="12"/>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row>
    <row r="154" spans="1:44" ht="19.95" customHeight="1" x14ac:dyDescent="0.3">
      <c r="A154" s="10"/>
      <c r="B154" s="10"/>
      <c r="C154" s="10"/>
      <c r="D154" s="10"/>
      <c r="E154" s="10"/>
      <c r="F154" s="10"/>
      <c r="G154" s="10"/>
      <c r="H154" s="10"/>
      <c r="I154" s="11"/>
      <c r="J154" s="12"/>
      <c r="K154" s="12"/>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row>
    <row r="155" spans="1:44" ht="19.95" customHeight="1" x14ac:dyDescent="0.3">
      <c r="A155" s="10"/>
      <c r="B155" s="10"/>
      <c r="C155" s="10"/>
      <c r="D155" s="10"/>
      <c r="E155" s="10"/>
      <c r="F155" s="10"/>
      <c r="G155" s="10"/>
      <c r="H155" s="10"/>
      <c r="I155" s="11"/>
      <c r="J155" s="12"/>
      <c r="K155" s="12"/>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row>
    <row r="156" spans="1:44" ht="19.95" customHeight="1" x14ac:dyDescent="0.3">
      <c r="A156" s="10"/>
      <c r="B156" s="10"/>
      <c r="C156" s="10"/>
      <c r="D156" s="10"/>
      <c r="E156" s="10"/>
      <c r="F156" s="10"/>
      <c r="G156" s="10"/>
      <c r="H156" s="10"/>
      <c r="I156" s="11"/>
      <c r="J156" s="12"/>
      <c r="K156" s="12"/>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row>
    <row r="157" spans="1:44" ht="19.95" customHeight="1" x14ac:dyDescent="0.3">
      <c r="A157" s="10"/>
      <c r="B157" s="10"/>
      <c r="C157" s="10"/>
      <c r="D157" s="10"/>
      <c r="E157" s="10"/>
      <c r="F157" s="10"/>
      <c r="G157" s="10"/>
      <c r="H157" s="10"/>
      <c r="I157" s="11"/>
      <c r="J157" s="12"/>
      <c r="K157" s="12"/>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row>
    <row r="158" spans="1:44" ht="19.95" customHeight="1" x14ac:dyDescent="0.3">
      <c r="A158" s="10"/>
      <c r="B158" s="10"/>
      <c r="C158" s="10"/>
      <c r="D158" s="10"/>
      <c r="E158" s="10"/>
      <c r="F158" s="10"/>
      <c r="G158" s="10"/>
      <c r="H158" s="10"/>
      <c r="I158" s="11"/>
      <c r="J158" s="12"/>
      <c r="K158" s="12"/>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row>
    <row r="159" spans="1:44" ht="19.95" customHeight="1" x14ac:dyDescent="0.3">
      <c r="A159" s="10"/>
      <c r="B159" s="10"/>
      <c r="C159" s="10"/>
      <c r="D159" s="10"/>
      <c r="E159" s="10"/>
      <c r="F159" s="10"/>
      <c r="G159" s="10"/>
      <c r="H159" s="10"/>
      <c r="I159" s="11"/>
      <c r="J159" s="12"/>
      <c r="K159" s="12"/>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row>
    <row r="160" spans="1:44" ht="19.95" customHeight="1" x14ac:dyDescent="0.3">
      <c r="A160" s="10"/>
      <c r="B160" s="10"/>
      <c r="C160" s="10"/>
      <c r="D160" s="10"/>
      <c r="E160" s="10"/>
      <c r="F160" s="10"/>
      <c r="G160" s="10"/>
      <c r="H160" s="10"/>
      <c r="I160" s="11"/>
      <c r="J160" s="12"/>
      <c r="K160" s="12"/>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row>
    <row r="161" spans="1:44" ht="19.95" customHeight="1" x14ac:dyDescent="0.3">
      <c r="A161" s="10"/>
      <c r="B161" s="10"/>
      <c r="C161" s="10"/>
      <c r="D161" s="10"/>
      <c r="E161" s="10"/>
      <c r="F161" s="10"/>
      <c r="G161" s="10"/>
      <c r="H161" s="10"/>
      <c r="I161" s="11"/>
      <c r="J161" s="12"/>
      <c r="K161" s="12"/>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row>
    <row r="162" spans="1:44" ht="19.95" customHeight="1" x14ac:dyDescent="0.3">
      <c r="A162" s="10"/>
      <c r="B162" s="10"/>
      <c r="C162" s="10"/>
      <c r="D162" s="10"/>
      <c r="E162" s="10"/>
      <c r="F162" s="10"/>
      <c r="G162" s="10"/>
      <c r="H162" s="10"/>
      <c r="I162" s="11"/>
      <c r="J162" s="12"/>
      <c r="K162" s="12"/>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row>
    <row r="163" spans="1:44" ht="19.95" customHeight="1" x14ac:dyDescent="0.3">
      <c r="A163" s="10"/>
      <c r="B163" s="10"/>
      <c r="C163" s="10"/>
      <c r="D163" s="10"/>
      <c r="E163" s="10"/>
      <c r="F163" s="10"/>
      <c r="G163" s="10"/>
      <c r="H163" s="10"/>
      <c r="I163" s="11"/>
      <c r="J163" s="12"/>
      <c r="K163" s="12"/>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row>
    <row r="164" spans="1:44" ht="19.95" customHeight="1" x14ac:dyDescent="0.3">
      <c r="A164" s="10"/>
      <c r="B164" s="10"/>
      <c r="C164" s="10"/>
      <c r="D164" s="10"/>
      <c r="E164" s="10"/>
      <c r="F164" s="10"/>
      <c r="G164" s="10"/>
      <c r="H164" s="10"/>
      <c r="I164" s="11"/>
      <c r="J164" s="12"/>
      <c r="K164" s="12"/>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row>
    <row r="165" spans="1:44" ht="19.95" customHeight="1" x14ac:dyDescent="0.3">
      <c r="A165" s="10"/>
      <c r="B165" s="10"/>
      <c r="C165" s="10"/>
      <c r="D165" s="10"/>
      <c r="E165" s="10"/>
      <c r="F165" s="10"/>
      <c r="G165" s="10"/>
      <c r="H165" s="10"/>
      <c r="I165" s="11"/>
      <c r="J165" s="12"/>
      <c r="K165" s="12"/>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row>
    <row r="166" spans="1:44" ht="19.95" customHeight="1" x14ac:dyDescent="0.3">
      <c r="A166" s="10"/>
      <c r="B166" s="10"/>
      <c r="C166" s="10"/>
      <c r="D166" s="10"/>
      <c r="E166" s="10"/>
      <c r="F166" s="10"/>
      <c r="G166" s="10"/>
      <c r="H166" s="10"/>
      <c r="I166" s="11"/>
      <c r="J166" s="12"/>
      <c r="K166" s="12"/>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row>
    <row r="167" spans="1:44" ht="19.95" customHeight="1" x14ac:dyDescent="0.3">
      <c r="A167" s="10"/>
      <c r="B167" s="10"/>
      <c r="C167" s="10"/>
      <c r="D167" s="10"/>
      <c r="E167" s="10"/>
      <c r="F167" s="10"/>
      <c r="G167" s="10"/>
      <c r="H167" s="10"/>
      <c r="I167" s="11"/>
      <c r="J167" s="12"/>
      <c r="K167" s="12"/>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row>
    <row r="168" spans="1:44" ht="19.95" customHeight="1" x14ac:dyDescent="0.3">
      <c r="A168" s="10"/>
      <c r="B168" s="10"/>
      <c r="C168" s="10"/>
      <c r="D168" s="10"/>
      <c r="E168" s="10"/>
      <c r="F168" s="10"/>
      <c r="G168" s="10"/>
      <c r="H168" s="10"/>
      <c r="I168" s="11"/>
      <c r="J168" s="12"/>
      <c r="K168" s="12"/>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row>
    <row r="169" spans="1:44" ht="19.95" customHeight="1" x14ac:dyDescent="0.3">
      <c r="A169" s="10"/>
      <c r="B169" s="10"/>
      <c r="C169" s="10"/>
      <c r="D169" s="10"/>
      <c r="E169" s="10"/>
      <c r="F169" s="10"/>
      <c r="G169" s="10"/>
      <c r="H169" s="10"/>
      <c r="I169" s="11"/>
      <c r="J169" s="12"/>
      <c r="K169" s="12"/>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row>
    <row r="170" spans="1:44" ht="19.95" customHeight="1" x14ac:dyDescent="0.3">
      <c r="A170" s="10"/>
      <c r="B170" s="10"/>
      <c r="C170" s="10"/>
      <c r="D170" s="10"/>
      <c r="E170" s="10"/>
      <c r="F170" s="10"/>
      <c r="G170" s="10"/>
      <c r="H170" s="10"/>
      <c r="I170" s="11"/>
      <c r="J170" s="12"/>
      <c r="K170" s="12"/>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row>
    <row r="171" spans="1:44" ht="19.95" customHeight="1" x14ac:dyDescent="0.3">
      <c r="A171" s="10"/>
      <c r="B171" s="10"/>
      <c r="C171" s="10"/>
      <c r="D171" s="10"/>
      <c r="E171" s="10"/>
      <c r="F171" s="10"/>
      <c r="G171" s="10"/>
      <c r="H171" s="10"/>
      <c r="I171" s="11"/>
      <c r="J171" s="12"/>
      <c r="K171" s="12"/>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row>
    <row r="172" spans="1:44" ht="19.95" customHeight="1" x14ac:dyDescent="0.3">
      <c r="A172" s="10"/>
      <c r="B172" s="10"/>
      <c r="C172" s="10"/>
      <c r="D172" s="10"/>
      <c r="E172" s="10"/>
      <c r="F172" s="10"/>
      <c r="G172" s="10"/>
      <c r="H172" s="10"/>
      <c r="I172" s="11"/>
      <c r="J172" s="12"/>
      <c r="K172" s="12"/>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row>
    <row r="173" spans="1:44" ht="19.95" customHeight="1" x14ac:dyDescent="0.3">
      <c r="A173" s="10"/>
      <c r="B173" s="10"/>
      <c r="C173" s="10"/>
      <c r="D173" s="10"/>
      <c r="E173" s="10"/>
      <c r="F173" s="10"/>
      <c r="G173" s="10"/>
      <c r="H173" s="10"/>
      <c r="I173" s="11"/>
      <c r="J173" s="12"/>
      <c r="K173" s="12"/>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row>
    <row r="174" spans="1:44" ht="19.95" customHeight="1" x14ac:dyDescent="0.3">
      <c r="A174" s="10"/>
      <c r="B174" s="10"/>
      <c r="C174" s="10"/>
      <c r="D174" s="10"/>
      <c r="E174" s="10"/>
      <c r="F174" s="10"/>
      <c r="G174" s="10"/>
      <c r="H174" s="10"/>
      <c r="I174" s="11"/>
      <c r="J174" s="12"/>
      <c r="K174" s="12"/>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row>
    <row r="175" spans="1:44" ht="19.95" customHeight="1" x14ac:dyDescent="0.3">
      <c r="A175" s="10"/>
      <c r="B175" s="10"/>
      <c r="C175" s="10"/>
      <c r="D175" s="10"/>
      <c r="E175" s="10"/>
      <c r="F175" s="10"/>
      <c r="G175" s="10"/>
      <c r="H175" s="10"/>
      <c r="I175" s="11"/>
      <c r="J175" s="12"/>
      <c r="K175" s="12"/>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row>
    <row r="176" spans="1:44" ht="19.95" customHeight="1" x14ac:dyDescent="0.3">
      <c r="A176" s="10"/>
      <c r="B176" s="10"/>
      <c r="C176" s="10"/>
      <c r="D176" s="10"/>
      <c r="E176" s="10"/>
      <c r="F176" s="10"/>
      <c r="G176" s="10"/>
      <c r="H176" s="10"/>
      <c r="I176" s="11"/>
      <c r="J176" s="12"/>
      <c r="K176" s="12"/>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row>
    <row r="177" spans="1:44" ht="19.95" customHeight="1" x14ac:dyDescent="0.3">
      <c r="A177" s="10"/>
      <c r="B177" s="10"/>
      <c r="C177" s="10"/>
      <c r="D177" s="10"/>
      <c r="E177" s="10"/>
      <c r="F177" s="10"/>
      <c r="G177" s="10"/>
      <c r="H177" s="10"/>
      <c r="I177" s="11"/>
      <c r="J177" s="12"/>
      <c r="K177" s="12"/>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row>
    <row r="178" spans="1:44" ht="19.95" customHeight="1" x14ac:dyDescent="0.3">
      <c r="A178" s="10"/>
      <c r="B178" s="10"/>
      <c r="C178" s="10"/>
      <c r="D178" s="10"/>
      <c r="E178" s="10"/>
      <c r="F178" s="10"/>
      <c r="G178" s="10"/>
      <c r="H178" s="10"/>
      <c r="I178" s="11"/>
      <c r="J178" s="12"/>
      <c r="K178" s="12"/>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row>
    <row r="179" spans="1:44" ht="19.95" customHeight="1" x14ac:dyDescent="0.3">
      <c r="A179" s="10"/>
      <c r="B179" s="10"/>
      <c r="C179" s="10"/>
      <c r="D179" s="10"/>
      <c r="E179" s="10"/>
      <c r="F179" s="10"/>
      <c r="G179" s="10"/>
      <c r="H179" s="10"/>
      <c r="I179" s="11"/>
      <c r="J179" s="12"/>
      <c r="K179" s="12"/>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row>
    <row r="180" spans="1:44" ht="19.95" customHeight="1" x14ac:dyDescent="0.3">
      <c r="A180" s="10"/>
      <c r="B180" s="10"/>
      <c r="C180" s="10"/>
      <c r="D180" s="10"/>
      <c r="E180" s="10"/>
      <c r="F180" s="10"/>
      <c r="G180" s="10"/>
      <c r="H180" s="10"/>
      <c r="I180" s="11"/>
      <c r="J180" s="12"/>
      <c r="K180" s="12"/>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row>
    <row r="181" spans="1:44" ht="19.95" customHeight="1" x14ac:dyDescent="0.3">
      <c r="A181" s="10"/>
      <c r="B181" s="10"/>
      <c r="C181" s="10"/>
      <c r="D181" s="10"/>
      <c r="E181" s="10"/>
      <c r="F181" s="10"/>
      <c r="G181" s="10"/>
      <c r="H181" s="10"/>
      <c r="I181" s="11"/>
      <c r="J181" s="12"/>
      <c r="K181" s="12"/>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row>
    <row r="182" spans="1:44" ht="19.95" customHeight="1" x14ac:dyDescent="0.3">
      <c r="A182" s="10"/>
      <c r="B182" s="10"/>
      <c r="C182" s="10"/>
      <c r="D182" s="10"/>
      <c r="E182" s="10"/>
      <c r="F182" s="10"/>
      <c r="G182" s="10"/>
      <c r="H182" s="10"/>
      <c r="I182" s="11"/>
      <c r="J182" s="12"/>
      <c r="K182" s="12"/>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row>
    <row r="183" spans="1:44" ht="19.95" customHeight="1" x14ac:dyDescent="0.3">
      <c r="A183" s="10"/>
      <c r="B183" s="10"/>
      <c r="C183" s="10"/>
      <c r="D183" s="10"/>
      <c r="E183" s="10"/>
      <c r="F183" s="10"/>
      <c r="G183" s="10"/>
      <c r="H183" s="10"/>
      <c r="I183" s="11"/>
      <c r="J183" s="12"/>
      <c r="K183" s="12"/>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row>
    <row r="184" spans="1:44" ht="19.95" customHeight="1" x14ac:dyDescent="0.3">
      <c r="A184" s="10"/>
      <c r="B184" s="10"/>
      <c r="C184" s="10"/>
      <c r="D184" s="10"/>
      <c r="E184" s="10"/>
      <c r="F184" s="10"/>
      <c r="G184" s="10"/>
      <c r="H184" s="10"/>
      <c r="I184" s="11"/>
      <c r="J184" s="12"/>
      <c r="K184" s="12"/>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row>
    <row r="185" spans="1:44" ht="19.95" customHeight="1" x14ac:dyDescent="0.3">
      <c r="A185" s="10"/>
      <c r="B185" s="10"/>
      <c r="C185" s="10"/>
      <c r="D185" s="10"/>
      <c r="E185" s="10"/>
      <c r="F185" s="10"/>
      <c r="G185" s="10"/>
      <c r="H185" s="10"/>
      <c r="I185" s="11"/>
      <c r="J185" s="12"/>
      <c r="K185" s="12"/>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row>
    <row r="186" spans="1:44" ht="19.95" customHeight="1" x14ac:dyDescent="0.3">
      <c r="A186" s="10"/>
      <c r="B186" s="10"/>
      <c r="C186" s="10"/>
      <c r="D186" s="10"/>
      <c r="E186" s="10"/>
      <c r="F186" s="10"/>
      <c r="G186" s="10"/>
      <c r="H186" s="10"/>
      <c r="I186" s="11"/>
      <c r="J186" s="12"/>
      <c r="K186" s="12"/>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row>
    <row r="187" spans="1:44" ht="19.95" customHeight="1" x14ac:dyDescent="0.3">
      <c r="A187" s="10"/>
      <c r="B187" s="10"/>
      <c r="C187" s="10"/>
      <c r="D187" s="10"/>
      <c r="E187" s="10"/>
      <c r="F187" s="10"/>
      <c r="G187" s="10"/>
      <c r="H187" s="10"/>
      <c r="I187" s="11"/>
      <c r="J187" s="12"/>
      <c r="K187" s="12"/>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row>
    <row r="188" spans="1:44" ht="19.95" customHeight="1" x14ac:dyDescent="0.3">
      <c r="A188" s="10"/>
      <c r="B188" s="10"/>
      <c r="C188" s="10"/>
      <c r="D188" s="10"/>
      <c r="E188" s="10"/>
      <c r="F188" s="10"/>
      <c r="G188" s="10"/>
      <c r="H188" s="10"/>
      <c r="I188" s="11"/>
      <c r="J188" s="12"/>
      <c r="K188" s="12"/>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row>
    <row r="189" spans="1:44" ht="19.95" customHeight="1" x14ac:dyDescent="0.3">
      <c r="A189" s="10"/>
      <c r="B189" s="10"/>
      <c r="C189" s="10"/>
      <c r="D189" s="10"/>
      <c r="E189" s="10"/>
      <c r="F189" s="10"/>
      <c r="G189" s="10"/>
      <c r="H189" s="10"/>
      <c r="I189" s="11"/>
      <c r="J189" s="12"/>
      <c r="K189" s="12"/>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row>
    <row r="190" spans="1:44" ht="19.95" customHeight="1" x14ac:dyDescent="0.3">
      <c r="A190" s="10"/>
      <c r="B190" s="10"/>
      <c r="C190" s="10"/>
      <c r="D190" s="10"/>
      <c r="E190" s="10"/>
      <c r="F190" s="10"/>
      <c r="G190" s="10"/>
      <c r="H190" s="10"/>
      <c r="I190" s="11"/>
      <c r="J190" s="12"/>
      <c r="K190" s="12"/>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row>
    <row r="191" spans="1:44" ht="19.95" customHeight="1" x14ac:dyDescent="0.3">
      <c r="A191" s="10"/>
      <c r="B191" s="10"/>
      <c r="C191" s="10"/>
      <c r="D191" s="10"/>
      <c r="E191" s="10"/>
      <c r="F191" s="10"/>
      <c r="G191" s="10"/>
      <c r="H191" s="10"/>
      <c r="I191" s="11"/>
      <c r="J191" s="12"/>
      <c r="K191" s="12"/>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row>
    <row r="192" spans="1:44" ht="19.95" customHeight="1" x14ac:dyDescent="0.3">
      <c r="A192" s="10"/>
      <c r="B192" s="10"/>
      <c r="C192" s="10"/>
      <c r="D192" s="10"/>
      <c r="E192" s="10"/>
      <c r="F192" s="10"/>
      <c r="G192" s="10"/>
      <c r="H192" s="10"/>
      <c r="I192" s="11"/>
      <c r="J192" s="12"/>
      <c r="K192" s="12"/>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row>
    <row r="193" spans="1:44" ht="19.95" customHeight="1" x14ac:dyDescent="0.3">
      <c r="A193" s="10"/>
      <c r="B193" s="10"/>
      <c r="C193" s="10"/>
      <c r="D193" s="10"/>
      <c r="E193" s="10"/>
      <c r="F193" s="10"/>
      <c r="G193" s="10"/>
      <c r="H193" s="10"/>
      <c r="I193" s="11"/>
      <c r="J193" s="12"/>
      <c r="K193" s="12"/>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row>
    <row r="194" spans="1:44" ht="19.95" customHeight="1" x14ac:dyDescent="0.3">
      <c r="A194" s="10"/>
      <c r="B194" s="10"/>
      <c r="C194" s="10"/>
      <c r="D194" s="10"/>
      <c r="E194" s="10"/>
      <c r="F194" s="10"/>
      <c r="G194" s="10"/>
      <c r="H194" s="10"/>
      <c r="I194" s="11"/>
      <c r="J194" s="12"/>
      <c r="K194" s="12"/>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row>
    <row r="195" spans="1:44" ht="19.95" customHeight="1" x14ac:dyDescent="0.3">
      <c r="A195" s="10"/>
      <c r="B195" s="10"/>
      <c r="C195" s="10"/>
      <c r="D195" s="10"/>
      <c r="E195" s="10"/>
      <c r="F195" s="10"/>
      <c r="G195" s="10"/>
      <c r="H195" s="10"/>
      <c r="I195" s="11"/>
      <c r="J195" s="12"/>
      <c r="K195" s="12"/>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row>
  </sheetData>
  <sheetProtection sheet="1" objects="1" scenarios="1" selectLockedCells="1"/>
  <pageMargins left="0.7" right="0.7" top="0.75" bottom="0.75" header="0.3" footer="0.3"/>
  <pageSetup paperSize="9" orientation="portrait" r:id="rId1"/>
  <drawing r:id="rId2"/>
  <tableParts count="2">
    <tablePart r:id="rId3"/>
    <tablePart r:id="rId4"/>
  </tableParts>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95"/>
  <sheetViews>
    <sheetView showGridLines="0" showRowColHeaders="0" zoomScale="81" workbookViewId="0">
      <selection activeCell="H123" sqref="H123"/>
    </sheetView>
  </sheetViews>
  <sheetFormatPr defaultColWidth="9.109375" defaultRowHeight="19.95" customHeight="1" x14ac:dyDescent="0.3"/>
  <cols>
    <col min="1" max="1" width="9" style="1" customWidth="1"/>
    <col min="2" max="8" width="9.109375" style="1"/>
    <col min="9" max="9" width="9.109375" style="6"/>
    <col min="10" max="10" width="12.5546875" style="3" customWidth="1"/>
    <col min="11" max="11" width="19" style="3" customWidth="1"/>
    <col min="12" max="12" width="13.109375" style="1" customWidth="1"/>
    <col min="13" max="14" width="20.77734375" style="1" customWidth="1"/>
    <col min="15" max="15" width="11.109375" style="1" bestFit="1" customWidth="1"/>
    <col min="16" max="22" width="9.109375" style="1"/>
    <col min="23" max="23" width="14.109375" style="1" customWidth="1"/>
    <col min="24" max="16384" width="9.109375" style="1"/>
  </cols>
  <sheetData>
    <row r="1" spans="10:44" ht="19.95" customHeight="1" x14ac:dyDescent="0.3">
      <c r="S1" s="10"/>
      <c r="T1" s="10"/>
      <c r="U1" s="10"/>
      <c r="V1" s="10"/>
      <c r="W1" s="10"/>
      <c r="X1" s="10"/>
      <c r="Y1" s="10"/>
      <c r="Z1" s="10"/>
      <c r="AA1" s="10"/>
      <c r="AB1" s="10"/>
      <c r="AC1" s="10"/>
      <c r="AD1" s="10"/>
      <c r="AE1" s="10"/>
      <c r="AF1" s="10"/>
      <c r="AG1" s="10"/>
      <c r="AH1" s="10"/>
      <c r="AI1" s="10"/>
      <c r="AJ1" s="10"/>
      <c r="AK1" s="10"/>
      <c r="AL1" s="10"/>
      <c r="AM1" s="10"/>
      <c r="AN1" s="10"/>
      <c r="AO1" s="10"/>
      <c r="AP1" s="10"/>
      <c r="AQ1" s="10"/>
      <c r="AR1" s="10"/>
    </row>
    <row r="2" spans="10:44" ht="19.95" customHeight="1" x14ac:dyDescent="0.3">
      <c r="U2" s="10"/>
      <c r="V2" s="10"/>
      <c r="W2" s="10"/>
      <c r="X2" s="10"/>
      <c r="Y2" s="10"/>
      <c r="Z2" s="10"/>
      <c r="AA2" s="10"/>
      <c r="AB2" s="10"/>
      <c r="AC2" s="10"/>
      <c r="AD2" s="10"/>
      <c r="AE2" s="10"/>
      <c r="AF2" s="10"/>
      <c r="AG2" s="10"/>
      <c r="AH2" s="10"/>
      <c r="AI2" s="10"/>
      <c r="AJ2" s="10"/>
      <c r="AK2" s="10"/>
      <c r="AL2" s="10"/>
      <c r="AM2" s="10"/>
      <c r="AN2" s="10"/>
      <c r="AO2" s="10"/>
      <c r="AP2" s="10"/>
      <c r="AQ2" s="10"/>
      <c r="AR2" s="10"/>
    </row>
    <row r="3" spans="10:44" ht="19.95" customHeight="1" x14ac:dyDescent="0.3">
      <c r="U3" s="10"/>
      <c r="V3" s="10"/>
      <c r="W3" s="10"/>
      <c r="X3" s="10"/>
      <c r="Y3" s="10"/>
      <c r="Z3" s="10"/>
      <c r="AA3" s="10"/>
      <c r="AB3" s="10"/>
      <c r="AC3" s="10"/>
      <c r="AD3" s="10"/>
      <c r="AE3" s="10"/>
      <c r="AF3" s="10"/>
      <c r="AG3" s="10"/>
      <c r="AH3" s="10"/>
      <c r="AI3" s="10"/>
      <c r="AJ3" s="10"/>
      <c r="AK3" s="10"/>
      <c r="AL3" s="10"/>
      <c r="AM3" s="10"/>
      <c r="AN3" s="10"/>
      <c r="AO3" s="10"/>
      <c r="AP3" s="10"/>
      <c r="AQ3" s="10"/>
      <c r="AR3" s="10"/>
    </row>
    <row r="4" spans="10:44" ht="19.95" customHeight="1" x14ac:dyDescent="0.3">
      <c r="U4" s="10"/>
      <c r="V4" s="10"/>
      <c r="W4" s="10"/>
      <c r="X4" s="10"/>
      <c r="Y4" s="10"/>
      <c r="Z4" s="10"/>
      <c r="AA4" s="10"/>
      <c r="AB4" s="10"/>
      <c r="AC4" s="10"/>
      <c r="AD4" s="10"/>
      <c r="AE4" s="10"/>
      <c r="AF4" s="10"/>
      <c r="AG4" s="10"/>
      <c r="AH4" s="10"/>
      <c r="AI4" s="10"/>
      <c r="AJ4" s="10"/>
      <c r="AK4" s="10"/>
      <c r="AL4" s="10"/>
      <c r="AM4" s="10"/>
      <c r="AN4" s="10"/>
      <c r="AO4" s="10"/>
      <c r="AP4" s="10"/>
      <c r="AQ4" s="10"/>
      <c r="AR4" s="10"/>
    </row>
    <row r="5" spans="10:44" ht="19.95" customHeight="1" x14ac:dyDescent="0.3">
      <c r="U5" s="10"/>
      <c r="V5" s="10"/>
      <c r="W5" s="10"/>
      <c r="X5" s="10"/>
      <c r="Y5" s="10"/>
      <c r="Z5" s="10"/>
      <c r="AA5" s="10"/>
      <c r="AB5" s="10"/>
      <c r="AC5" s="10"/>
      <c r="AD5" s="10"/>
      <c r="AE5" s="10"/>
      <c r="AF5" s="10"/>
      <c r="AG5" s="10"/>
      <c r="AH5" s="10"/>
      <c r="AI5" s="10"/>
      <c r="AJ5" s="10"/>
      <c r="AK5" s="10"/>
      <c r="AL5" s="10"/>
      <c r="AM5" s="10"/>
      <c r="AN5" s="10"/>
      <c r="AO5" s="10"/>
      <c r="AP5" s="10"/>
      <c r="AQ5" s="10"/>
      <c r="AR5" s="10"/>
    </row>
    <row r="6" spans="10:44" ht="19.95" customHeight="1" x14ac:dyDescent="0.3">
      <c r="X6" s="10"/>
      <c r="Y6" s="10"/>
      <c r="Z6" s="10"/>
      <c r="AA6" s="10"/>
      <c r="AB6" s="10"/>
      <c r="AC6" s="10"/>
      <c r="AD6" s="10"/>
      <c r="AE6" s="10"/>
      <c r="AF6" s="10"/>
      <c r="AG6" s="10"/>
      <c r="AH6" s="10"/>
      <c r="AI6" s="10"/>
      <c r="AJ6" s="10"/>
      <c r="AK6" s="10"/>
      <c r="AL6" s="10"/>
      <c r="AM6" s="10"/>
      <c r="AN6" s="10"/>
      <c r="AO6" s="10"/>
      <c r="AP6" s="10"/>
      <c r="AQ6" s="10"/>
      <c r="AR6" s="10"/>
    </row>
    <row r="7" spans="10:44" ht="19.95" customHeight="1" x14ac:dyDescent="0.3">
      <c r="X7" s="10"/>
      <c r="Y7" s="10"/>
      <c r="Z7" s="10"/>
      <c r="AA7" s="10"/>
      <c r="AB7" s="10"/>
      <c r="AC7" s="10"/>
      <c r="AD7" s="10"/>
      <c r="AE7" s="10"/>
      <c r="AF7" s="10"/>
      <c r="AG7" s="10"/>
      <c r="AH7" s="10"/>
      <c r="AI7" s="10"/>
      <c r="AJ7" s="10"/>
      <c r="AK7" s="10"/>
      <c r="AL7" s="10"/>
      <c r="AM7" s="10"/>
      <c r="AN7" s="10"/>
      <c r="AO7" s="10"/>
      <c r="AP7" s="10"/>
      <c r="AQ7" s="10"/>
      <c r="AR7" s="10"/>
    </row>
    <row r="8" spans="10:44" ht="19.95" customHeight="1" x14ac:dyDescent="0.3">
      <c r="X8" s="10"/>
      <c r="Y8" s="10"/>
      <c r="Z8" s="10"/>
      <c r="AA8" s="10"/>
      <c r="AB8" s="10"/>
      <c r="AC8" s="10"/>
      <c r="AD8" s="10"/>
      <c r="AE8" s="10"/>
      <c r="AF8" s="10"/>
      <c r="AG8" s="10"/>
      <c r="AH8" s="10"/>
      <c r="AI8" s="10"/>
      <c r="AJ8" s="10"/>
      <c r="AK8" s="10"/>
      <c r="AL8" s="10"/>
      <c r="AM8" s="10"/>
      <c r="AN8" s="10"/>
      <c r="AO8" s="10"/>
      <c r="AP8" s="10"/>
      <c r="AQ8" s="10"/>
      <c r="AR8" s="10"/>
    </row>
    <row r="9" spans="10:44" ht="19.95" customHeight="1" x14ac:dyDescent="0.3">
      <c r="X9" s="10"/>
      <c r="Y9" s="10"/>
      <c r="Z9" s="10"/>
      <c r="AA9" s="10"/>
      <c r="AB9" s="10"/>
      <c r="AC9" s="10"/>
      <c r="AD9" s="10"/>
      <c r="AE9" s="10"/>
      <c r="AF9" s="10"/>
      <c r="AG9" s="10"/>
      <c r="AH9" s="10"/>
      <c r="AI9" s="10"/>
      <c r="AJ9" s="10"/>
      <c r="AK9" s="10"/>
      <c r="AL9" s="10"/>
      <c r="AM9" s="10"/>
      <c r="AN9" s="10"/>
      <c r="AO9" s="10"/>
      <c r="AP9" s="10"/>
      <c r="AQ9" s="10"/>
      <c r="AR9" s="10"/>
    </row>
    <row r="10" spans="10:44" ht="19.95" customHeight="1" x14ac:dyDescent="0.3">
      <c r="X10" s="10"/>
      <c r="Y10" s="10"/>
      <c r="Z10" s="10"/>
      <c r="AA10" s="10"/>
      <c r="AB10" s="10"/>
      <c r="AC10" s="10"/>
      <c r="AD10" s="10"/>
      <c r="AE10" s="10"/>
      <c r="AF10" s="10"/>
      <c r="AG10" s="10"/>
      <c r="AH10" s="10"/>
      <c r="AI10" s="10"/>
      <c r="AJ10" s="10"/>
      <c r="AK10" s="10"/>
      <c r="AL10" s="10"/>
      <c r="AM10" s="10"/>
      <c r="AN10" s="10"/>
      <c r="AO10" s="10"/>
      <c r="AP10" s="10"/>
      <c r="AQ10" s="10"/>
      <c r="AR10" s="10"/>
    </row>
    <row r="11" spans="10:44" ht="19.95" customHeight="1" x14ac:dyDescent="0.3">
      <c r="J11" s="6" t="s">
        <v>0</v>
      </c>
      <c r="K11" s="3" t="s">
        <v>1</v>
      </c>
      <c r="L11" s="3" t="s">
        <v>2</v>
      </c>
      <c r="M11" s="3" t="s">
        <v>3</v>
      </c>
      <c r="N11" s="4" t="s">
        <v>4</v>
      </c>
      <c r="X11" s="10"/>
      <c r="Y11" s="10"/>
      <c r="Z11" s="10"/>
      <c r="AA11" s="10"/>
      <c r="AB11" s="10"/>
      <c r="AC11" s="10"/>
      <c r="AD11" s="10"/>
      <c r="AE11" s="10"/>
      <c r="AF11" s="10"/>
      <c r="AG11" s="10"/>
      <c r="AH11" s="10"/>
      <c r="AI11" s="10"/>
      <c r="AJ11" s="10"/>
      <c r="AK11" s="10"/>
      <c r="AL11" s="10"/>
      <c r="AM11" s="10"/>
      <c r="AN11" s="10"/>
      <c r="AO11" s="10"/>
      <c r="AP11" s="10"/>
      <c r="AQ11" s="10"/>
      <c r="AR11" s="10"/>
    </row>
    <row r="12" spans="10:44" ht="19.95" hidden="1" customHeight="1" x14ac:dyDescent="0.3">
      <c r="J12" s="6" t="s">
        <v>5</v>
      </c>
      <c r="K12" s="3" t="s">
        <v>17</v>
      </c>
      <c r="L12" s="3" t="s">
        <v>18</v>
      </c>
      <c r="M12" s="9" t="s">
        <v>21</v>
      </c>
      <c r="N12" s="7">
        <v>197</v>
      </c>
      <c r="X12" s="10"/>
      <c r="Y12" s="10"/>
      <c r="Z12" s="10"/>
      <c r="AA12" s="10"/>
      <c r="AB12" s="10"/>
      <c r="AC12" s="10"/>
      <c r="AD12" s="10"/>
      <c r="AE12" s="10"/>
      <c r="AF12" s="10"/>
      <c r="AG12" s="10"/>
      <c r="AH12" s="10"/>
      <c r="AI12" s="10"/>
      <c r="AJ12" s="10"/>
      <c r="AK12" s="10"/>
      <c r="AL12" s="10"/>
      <c r="AM12" s="10"/>
      <c r="AN12" s="10"/>
      <c r="AO12" s="10"/>
      <c r="AP12" s="10"/>
      <c r="AQ12" s="10"/>
      <c r="AR12" s="10"/>
    </row>
    <row r="13" spans="10:44" ht="19.95" hidden="1" customHeight="1" x14ac:dyDescent="0.3">
      <c r="J13" s="6" t="s">
        <v>5</v>
      </c>
      <c r="K13" s="3" t="s">
        <v>17</v>
      </c>
      <c r="L13" s="3" t="s">
        <v>18</v>
      </c>
      <c r="M13" s="9" t="s">
        <v>24</v>
      </c>
      <c r="N13" s="7">
        <v>1005</v>
      </c>
      <c r="X13" s="10"/>
      <c r="Y13" s="10"/>
      <c r="Z13" s="10"/>
      <c r="AA13" s="10"/>
      <c r="AB13" s="10"/>
      <c r="AC13" s="10"/>
      <c r="AD13" s="10"/>
      <c r="AE13" s="10"/>
      <c r="AF13" s="10"/>
      <c r="AG13" s="10"/>
      <c r="AH13" s="10"/>
      <c r="AI13" s="10"/>
      <c r="AJ13" s="10"/>
      <c r="AK13" s="10"/>
      <c r="AL13" s="10"/>
      <c r="AM13" s="10"/>
      <c r="AN13" s="10"/>
      <c r="AO13" s="10"/>
      <c r="AP13" s="10"/>
      <c r="AQ13" s="10"/>
      <c r="AR13" s="10"/>
    </row>
    <row r="14" spans="10:44" ht="19.95" hidden="1" customHeight="1" x14ac:dyDescent="0.3">
      <c r="J14" s="6" t="s">
        <v>5</v>
      </c>
      <c r="K14" s="3" t="s">
        <v>17</v>
      </c>
      <c r="L14" s="3" t="s">
        <v>18</v>
      </c>
      <c r="M14" s="9" t="s">
        <v>36</v>
      </c>
      <c r="N14" s="7">
        <v>0</v>
      </c>
      <c r="X14" s="10"/>
      <c r="Y14" s="10"/>
      <c r="Z14" s="10"/>
      <c r="AA14" s="10"/>
      <c r="AB14" s="10"/>
      <c r="AC14" s="10"/>
      <c r="AD14" s="10"/>
      <c r="AE14" s="10"/>
      <c r="AF14" s="10"/>
      <c r="AG14" s="10"/>
      <c r="AH14" s="10"/>
      <c r="AI14" s="10"/>
      <c r="AJ14" s="10"/>
      <c r="AK14" s="10"/>
      <c r="AL14" s="10"/>
      <c r="AM14" s="10"/>
      <c r="AN14" s="10"/>
      <c r="AO14" s="10"/>
      <c r="AP14" s="10"/>
      <c r="AQ14" s="10"/>
      <c r="AR14" s="10"/>
    </row>
    <row r="15" spans="10:44" ht="19.95" hidden="1" customHeight="1" x14ac:dyDescent="0.3">
      <c r="J15" s="6" t="s">
        <v>5</v>
      </c>
      <c r="K15" s="3" t="s">
        <v>17</v>
      </c>
      <c r="L15" s="3" t="s">
        <v>18</v>
      </c>
      <c r="M15" s="9" t="s">
        <v>38</v>
      </c>
      <c r="N15" s="7">
        <v>0</v>
      </c>
      <c r="X15" s="10"/>
      <c r="Y15" s="10"/>
      <c r="Z15" s="10"/>
      <c r="AA15" s="10"/>
      <c r="AB15" s="10"/>
      <c r="AC15" s="10"/>
      <c r="AD15" s="10"/>
      <c r="AE15" s="10"/>
      <c r="AF15" s="10"/>
      <c r="AG15" s="10"/>
      <c r="AH15" s="10"/>
      <c r="AI15" s="10"/>
      <c r="AJ15" s="10"/>
      <c r="AK15" s="10"/>
      <c r="AL15" s="10"/>
      <c r="AM15" s="10"/>
      <c r="AN15" s="10"/>
      <c r="AO15" s="10"/>
      <c r="AP15" s="10"/>
      <c r="AQ15" s="10"/>
      <c r="AR15" s="10"/>
    </row>
    <row r="16" spans="10:44" ht="19.95" hidden="1" customHeight="1" x14ac:dyDescent="0.3">
      <c r="J16" s="6" t="s">
        <v>5</v>
      </c>
      <c r="K16" s="3" t="s">
        <v>17</v>
      </c>
      <c r="L16" s="3" t="s">
        <v>22</v>
      </c>
      <c r="M16" s="9" t="s">
        <v>23</v>
      </c>
      <c r="N16" s="7">
        <v>826</v>
      </c>
      <c r="X16" s="10"/>
      <c r="Y16" s="10"/>
      <c r="Z16" s="10"/>
      <c r="AA16" s="10"/>
      <c r="AB16" s="10"/>
      <c r="AC16" s="10"/>
      <c r="AD16" s="10"/>
      <c r="AE16" s="10"/>
      <c r="AF16" s="10"/>
      <c r="AG16" s="10"/>
      <c r="AH16" s="10"/>
      <c r="AI16" s="10"/>
      <c r="AJ16" s="10"/>
      <c r="AK16" s="10"/>
      <c r="AL16" s="10"/>
      <c r="AM16" s="10"/>
      <c r="AN16" s="10"/>
      <c r="AO16" s="10"/>
      <c r="AP16" s="10"/>
      <c r="AQ16" s="10"/>
      <c r="AR16" s="10"/>
    </row>
    <row r="17" spans="10:44" ht="19.95" hidden="1" customHeight="1" x14ac:dyDescent="0.3">
      <c r="J17" s="6" t="s">
        <v>5</v>
      </c>
      <c r="K17" s="3" t="s">
        <v>17</v>
      </c>
      <c r="L17" s="3" t="s">
        <v>19</v>
      </c>
      <c r="M17" s="9" t="s">
        <v>20</v>
      </c>
      <c r="N17" s="7">
        <v>800</v>
      </c>
      <c r="X17" s="10"/>
      <c r="Y17" s="10"/>
      <c r="Z17" s="10"/>
      <c r="AA17" s="10"/>
      <c r="AB17" s="10"/>
      <c r="AC17" s="10"/>
      <c r="AD17" s="10"/>
      <c r="AE17" s="10"/>
      <c r="AF17" s="10"/>
      <c r="AG17" s="10"/>
      <c r="AH17" s="10"/>
      <c r="AI17" s="10"/>
      <c r="AJ17" s="10"/>
      <c r="AK17" s="10"/>
      <c r="AL17" s="10"/>
      <c r="AM17" s="10"/>
      <c r="AN17" s="10"/>
      <c r="AO17" s="10"/>
      <c r="AP17" s="10"/>
      <c r="AQ17" s="10"/>
      <c r="AR17" s="10"/>
    </row>
    <row r="18" spans="10:44" ht="19.95" hidden="1" customHeight="1" x14ac:dyDescent="0.3">
      <c r="J18" s="6" t="s">
        <v>5</v>
      </c>
      <c r="K18" s="3" t="s">
        <v>17</v>
      </c>
      <c r="L18" s="3" t="s">
        <v>19</v>
      </c>
      <c r="M18" s="9" t="s">
        <v>28</v>
      </c>
      <c r="N18" s="7">
        <v>0</v>
      </c>
      <c r="X18" s="10"/>
      <c r="Y18" s="10"/>
      <c r="Z18" s="10"/>
      <c r="AA18" s="10"/>
      <c r="AB18" s="10"/>
      <c r="AC18" s="10"/>
      <c r="AD18" s="10"/>
      <c r="AE18" s="10"/>
      <c r="AF18" s="10"/>
      <c r="AG18" s="10"/>
      <c r="AH18" s="10"/>
      <c r="AI18" s="10"/>
      <c r="AJ18" s="10"/>
      <c r="AK18" s="10"/>
      <c r="AL18" s="10"/>
      <c r="AM18" s="10"/>
      <c r="AN18" s="10"/>
      <c r="AO18" s="10"/>
      <c r="AP18" s="10"/>
      <c r="AQ18" s="10"/>
      <c r="AR18" s="10"/>
    </row>
    <row r="19" spans="10:44" ht="19.95" hidden="1" customHeight="1" x14ac:dyDescent="0.3">
      <c r="J19" s="6" t="s">
        <v>5</v>
      </c>
      <c r="K19" s="3" t="s">
        <v>25</v>
      </c>
      <c r="L19" s="3" t="s">
        <v>30</v>
      </c>
      <c r="M19" s="9" t="s">
        <v>26</v>
      </c>
      <c r="N19" s="8">
        <v>10000</v>
      </c>
      <c r="X19" s="10"/>
      <c r="Y19" s="10"/>
      <c r="Z19" s="10"/>
      <c r="AA19" s="10"/>
      <c r="AB19" s="10"/>
      <c r="AC19" s="10"/>
      <c r="AD19" s="10"/>
      <c r="AE19" s="10"/>
      <c r="AF19" s="10"/>
      <c r="AG19" s="10"/>
      <c r="AH19" s="10"/>
      <c r="AI19" s="10"/>
      <c r="AJ19" s="10"/>
      <c r="AK19" s="10"/>
      <c r="AL19" s="10"/>
      <c r="AM19" s="10"/>
      <c r="AN19" s="10"/>
      <c r="AO19" s="10"/>
      <c r="AP19" s="10"/>
      <c r="AQ19" s="10"/>
      <c r="AR19" s="10"/>
    </row>
    <row r="20" spans="10:44" ht="19.95" hidden="1" customHeight="1" x14ac:dyDescent="0.3">
      <c r="J20" s="6" t="s">
        <v>5</v>
      </c>
      <c r="K20" s="3" t="s">
        <v>25</v>
      </c>
      <c r="L20" s="3" t="s">
        <v>31</v>
      </c>
      <c r="M20" s="9" t="s">
        <v>27</v>
      </c>
      <c r="N20" s="8">
        <v>5000</v>
      </c>
      <c r="X20" s="10"/>
      <c r="Y20" s="10"/>
      <c r="Z20" s="10"/>
      <c r="AA20" s="10"/>
      <c r="AB20" s="10"/>
      <c r="AC20" s="10"/>
      <c r="AD20" s="10"/>
      <c r="AE20" s="10"/>
      <c r="AF20" s="10"/>
      <c r="AG20" s="10"/>
      <c r="AH20" s="10"/>
      <c r="AI20" s="10"/>
      <c r="AJ20" s="10"/>
      <c r="AK20" s="10"/>
      <c r="AL20" s="10"/>
      <c r="AM20" s="10"/>
      <c r="AN20" s="10"/>
      <c r="AO20" s="10"/>
      <c r="AP20" s="10"/>
      <c r="AQ20" s="10"/>
      <c r="AR20" s="10"/>
    </row>
    <row r="21" spans="10:44" ht="19.95" hidden="1" customHeight="1" x14ac:dyDescent="0.3">
      <c r="J21" s="6" t="s">
        <v>6</v>
      </c>
      <c r="K21" s="3" t="s">
        <v>17</v>
      </c>
      <c r="L21" s="3" t="s">
        <v>18</v>
      </c>
      <c r="M21" s="9" t="s">
        <v>21</v>
      </c>
      <c r="N21" s="7">
        <v>207</v>
      </c>
      <c r="X21" s="10"/>
      <c r="Y21" s="10"/>
      <c r="Z21" s="10"/>
      <c r="AA21" s="10"/>
      <c r="AB21" s="10"/>
      <c r="AC21" s="10"/>
      <c r="AD21" s="10"/>
      <c r="AE21" s="10"/>
      <c r="AF21" s="10"/>
      <c r="AG21" s="10"/>
      <c r="AH21" s="10"/>
      <c r="AI21" s="10"/>
      <c r="AJ21" s="10"/>
      <c r="AK21" s="10"/>
      <c r="AL21" s="10"/>
      <c r="AM21" s="10"/>
      <c r="AN21" s="10"/>
      <c r="AO21" s="10"/>
      <c r="AP21" s="10"/>
      <c r="AQ21" s="10"/>
      <c r="AR21" s="10"/>
    </row>
    <row r="22" spans="10:44" ht="19.95" hidden="1" customHeight="1" x14ac:dyDescent="0.3">
      <c r="J22" s="6" t="s">
        <v>6</v>
      </c>
      <c r="K22" s="3" t="s">
        <v>17</v>
      </c>
      <c r="L22" s="3" t="s">
        <v>18</v>
      </c>
      <c r="M22" s="9" t="s">
        <v>24</v>
      </c>
      <c r="N22" s="7">
        <v>4000</v>
      </c>
      <c r="X22" s="10"/>
      <c r="Y22" s="10"/>
      <c r="Z22" s="10"/>
      <c r="AA22" s="10"/>
      <c r="AB22" s="10"/>
      <c r="AC22" s="10"/>
      <c r="AD22" s="10"/>
      <c r="AE22" s="10"/>
      <c r="AF22" s="10"/>
      <c r="AG22" s="10"/>
      <c r="AH22" s="10"/>
      <c r="AI22" s="10"/>
      <c r="AJ22" s="10"/>
      <c r="AK22" s="10"/>
      <c r="AL22" s="10"/>
      <c r="AM22" s="10"/>
      <c r="AN22" s="10"/>
      <c r="AO22" s="10"/>
      <c r="AP22" s="10"/>
      <c r="AQ22" s="10"/>
      <c r="AR22" s="10"/>
    </row>
    <row r="23" spans="10:44" ht="19.95" hidden="1" customHeight="1" x14ac:dyDescent="0.3">
      <c r="J23" s="6" t="s">
        <v>6</v>
      </c>
      <c r="K23" s="3" t="s">
        <v>17</v>
      </c>
      <c r="L23" s="3" t="s">
        <v>18</v>
      </c>
      <c r="M23" s="9" t="s">
        <v>36</v>
      </c>
      <c r="N23" s="7">
        <v>0</v>
      </c>
      <c r="X23" s="10"/>
      <c r="Y23" s="10"/>
      <c r="Z23" s="10"/>
      <c r="AA23" s="10"/>
      <c r="AB23" s="10"/>
      <c r="AC23" s="10"/>
      <c r="AD23" s="10"/>
      <c r="AE23" s="10"/>
      <c r="AF23" s="10"/>
      <c r="AG23" s="10"/>
      <c r="AH23" s="10"/>
      <c r="AI23" s="10"/>
      <c r="AJ23" s="10"/>
      <c r="AK23" s="10"/>
      <c r="AL23" s="10"/>
      <c r="AM23" s="10"/>
      <c r="AN23" s="10"/>
      <c r="AO23" s="10"/>
      <c r="AP23" s="10"/>
      <c r="AQ23" s="10"/>
      <c r="AR23" s="10"/>
    </row>
    <row r="24" spans="10:44" ht="19.95" hidden="1" customHeight="1" x14ac:dyDescent="0.3">
      <c r="J24" s="6" t="s">
        <v>6</v>
      </c>
      <c r="K24" s="3" t="s">
        <v>17</v>
      </c>
      <c r="L24" s="3" t="s">
        <v>18</v>
      </c>
      <c r="M24" s="9" t="s">
        <v>38</v>
      </c>
      <c r="N24" s="7">
        <v>0</v>
      </c>
      <c r="X24" s="10"/>
      <c r="Y24" s="10"/>
      <c r="Z24" s="10"/>
      <c r="AA24" s="10"/>
      <c r="AB24" s="10"/>
      <c r="AC24" s="10"/>
      <c r="AD24" s="10"/>
      <c r="AE24" s="10"/>
      <c r="AF24" s="10"/>
      <c r="AG24" s="10"/>
      <c r="AH24" s="10"/>
      <c r="AI24" s="10"/>
      <c r="AJ24" s="10"/>
      <c r="AK24" s="10"/>
      <c r="AL24" s="10"/>
      <c r="AM24" s="10"/>
      <c r="AN24" s="10"/>
      <c r="AO24" s="10"/>
      <c r="AP24" s="10"/>
      <c r="AQ24" s="10"/>
      <c r="AR24" s="10"/>
    </row>
    <row r="25" spans="10:44" ht="19.95" hidden="1" customHeight="1" x14ac:dyDescent="0.3">
      <c r="J25" s="6" t="s">
        <v>6</v>
      </c>
      <c r="K25" s="3" t="s">
        <v>17</v>
      </c>
      <c r="L25" s="3" t="s">
        <v>22</v>
      </c>
      <c r="M25" s="9" t="s">
        <v>23</v>
      </c>
      <c r="N25" s="7">
        <v>0</v>
      </c>
      <c r="X25" s="10"/>
      <c r="Y25" s="10"/>
      <c r="Z25" s="10"/>
      <c r="AA25" s="10"/>
      <c r="AB25" s="10"/>
      <c r="AC25" s="10"/>
      <c r="AD25" s="10"/>
      <c r="AE25" s="10"/>
      <c r="AF25" s="10"/>
      <c r="AG25" s="10"/>
      <c r="AH25" s="10"/>
      <c r="AI25" s="10"/>
      <c r="AJ25" s="10"/>
      <c r="AK25" s="10"/>
      <c r="AL25" s="10"/>
      <c r="AM25" s="10"/>
      <c r="AN25" s="10"/>
      <c r="AO25" s="10"/>
      <c r="AP25" s="10"/>
      <c r="AQ25" s="10"/>
      <c r="AR25" s="10"/>
    </row>
    <row r="26" spans="10:44" ht="19.95" hidden="1" customHeight="1" x14ac:dyDescent="0.3">
      <c r="J26" s="6" t="s">
        <v>6</v>
      </c>
      <c r="K26" s="3" t="s">
        <v>17</v>
      </c>
      <c r="L26" s="3" t="s">
        <v>19</v>
      </c>
      <c r="M26" s="9" t="s">
        <v>20</v>
      </c>
      <c r="N26" s="7">
        <v>0</v>
      </c>
      <c r="X26" s="10"/>
      <c r="Y26" s="10"/>
      <c r="Z26" s="10"/>
      <c r="AA26" s="10"/>
      <c r="AB26" s="10"/>
      <c r="AC26" s="10"/>
      <c r="AD26" s="10"/>
      <c r="AE26" s="10"/>
      <c r="AF26" s="10"/>
      <c r="AG26" s="10"/>
      <c r="AH26" s="10"/>
      <c r="AI26" s="10"/>
      <c r="AJ26" s="10"/>
      <c r="AK26" s="10"/>
      <c r="AL26" s="10"/>
      <c r="AM26" s="10"/>
      <c r="AN26" s="10"/>
      <c r="AO26" s="10"/>
      <c r="AP26" s="10"/>
      <c r="AQ26" s="10"/>
      <c r="AR26" s="10"/>
    </row>
    <row r="27" spans="10:44" ht="19.95" hidden="1" customHeight="1" x14ac:dyDescent="0.3">
      <c r="J27" s="6" t="s">
        <v>6</v>
      </c>
      <c r="K27" s="3" t="s">
        <v>17</v>
      </c>
      <c r="L27" s="3" t="s">
        <v>19</v>
      </c>
      <c r="M27" s="9" t="s">
        <v>28</v>
      </c>
      <c r="N27" s="7">
        <v>3160</v>
      </c>
      <c r="X27" s="10"/>
      <c r="Y27" s="10"/>
      <c r="Z27" s="10"/>
      <c r="AA27" s="10"/>
      <c r="AB27" s="10"/>
      <c r="AC27" s="10"/>
      <c r="AD27" s="10"/>
      <c r="AE27" s="10"/>
      <c r="AF27" s="10"/>
      <c r="AG27" s="10"/>
      <c r="AH27" s="10"/>
      <c r="AI27" s="10"/>
      <c r="AJ27" s="10"/>
      <c r="AK27" s="10"/>
      <c r="AL27" s="10"/>
      <c r="AM27" s="10"/>
      <c r="AN27" s="10"/>
      <c r="AO27" s="10"/>
      <c r="AP27" s="10"/>
      <c r="AQ27" s="10"/>
      <c r="AR27" s="10"/>
    </row>
    <row r="28" spans="10:44" ht="19.95" hidden="1" customHeight="1" x14ac:dyDescent="0.3">
      <c r="J28" s="6" t="s">
        <v>6</v>
      </c>
      <c r="K28" s="3" t="s">
        <v>25</v>
      </c>
      <c r="L28" s="3" t="s">
        <v>30</v>
      </c>
      <c r="M28" s="9" t="s">
        <v>26</v>
      </c>
      <c r="N28" s="8">
        <v>10000</v>
      </c>
      <c r="X28" s="10"/>
      <c r="Y28" s="10"/>
      <c r="Z28" s="10"/>
      <c r="AA28" s="10"/>
      <c r="AB28" s="10"/>
      <c r="AC28" s="10"/>
      <c r="AD28" s="10"/>
      <c r="AE28" s="10"/>
      <c r="AF28" s="10"/>
      <c r="AG28" s="10"/>
      <c r="AH28" s="10"/>
      <c r="AI28" s="10"/>
      <c r="AJ28" s="10"/>
      <c r="AK28" s="10"/>
      <c r="AL28" s="10"/>
      <c r="AM28" s="10"/>
      <c r="AN28" s="10"/>
      <c r="AO28" s="10"/>
      <c r="AP28" s="10"/>
      <c r="AQ28" s="10"/>
      <c r="AR28" s="10"/>
    </row>
    <row r="29" spans="10:44" ht="19.95" hidden="1" customHeight="1" x14ac:dyDescent="0.3">
      <c r="J29" s="6" t="s">
        <v>6</v>
      </c>
      <c r="K29" s="3" t="s">
        <v>25</v>
      </c>
      <c r="L29" s="3" t="s">
        <v>31</v>
      </c>
      <c r="M29" s="9" t="s">
        <v>27</v>
      </c>
      <c r="N29" s="8">
        <v>5000</v>
      </c>
      <c r="X29" s="10"/>
      <c r="Y29" s="10"/>
      <c r="Z29" s="10"/>
      <c r="AA29" s="10"/>
      <c r="AB29" s="10"/>
      <c r="AC29" s="10"/>
      <c r="AD29" s="10"/>
      <c r="AE29" s="10"/>
      <c r="AF29" s="10"/>
      <c r="AG29" s="10"/>
      <c r="AH29" s="10"/>
      <c r="AI29" s="10"/>
      <c r="AJ29" s="10"/>
      <c r="AK29" s="10"/>
      <c r="AL29" s="10"/>
      <c r="AM29" s="10"/>
      <c r="AN29" s="10"/>
      <c r="AO29" s="10"/>
      <c r="AP29" s="10"/>
      <c r="AQ29" s="10"/>
      <c r="AR29" s="10"/>
    </row>
    <row r="30" spans="10:44" ht="19.95" hidden="1" customHeight="1" x14ac:dyDescent="0.3">
      <c r="J30" s="6" t="s">
        <v>7</v>
      </c>
      <c r="K30" s="3" t="s">
        <v>17</v>
      </c>
      <c r="L30" s="3" t="s">
        <v>18</v>
      </c>
      <c r="M30" s="9" t="s">
        <v>21</v>
      </c>
      <c r="N30" s="7">
        <v>961</v>
      </c>
      <c r="X30" s="10"/>
      <c r="Y30" s="10"/>
      <c r="Z30" s="10"/>
      <c r="AA30" s="10"/>
      <c r="AB30" s="10"/>
      <c r="AC30" s="10"/>
      <c r="AD30" s="10"/>
      <c r="AE30" s="10"/>
      <c r="AF30" s="10"/>
      <c r="AG30" s="10"/>
      <c r="AH30" s="10"/>
      <c r="AI30" s="10"/>
      <c r="AJ30" s="10"/>
      <c r="AK30" s="10"/>
      <c r="AL30" s="10"/>
      <c r="AM30" s="10"/>
      <c r="AN30" s="10"/>
      <c r="AO30" s="10"/>
      <c r="AP30" s="10"/>
      <c r="AQ30" s="10"/>
      <c r="AR30" s="10"/>
    </row>
    <row r="31" spans="10:44" ht="19.95" hidden="1" customHeight="1" x14ac:dyDescent="0.3">
      <c r="J31" s="6" t="s">
        <v>7</v>
      </c>
      <c r="K31" s="3" t="s">
        <v>17</v>
      </c>
      <c r="L31" s="3" t="s">
        <v>18</v>
      </c>
      <c r="M31" s="9" t="s">
        <v>24</v>
      </c>
      <c r="N31" s="7">
        <v>250</v>
      </c>
      <c r="X31" s="10"/>
      <c r="Y31" s="10"/>
      <c r="Z31" s="10"/>
      <c r="AA31" s="10"/>
      <c r="AB31" s="10"/>
      <c r="AC31" s="10"/>
      <c r="AD31" s="10"/>
      <c r="AE31" s="10"/>
      <c r="AF31" s="10"/>
      <c r="AG31" s="10"/>
      <c r="AH31" s="10"/>
      <c r="AI31" s="10"/>
      <c r="AJ31" s="10"/>
      <c r="AK31" s="10"/>
      <c r="AL31" s="10"/>
      <c r="AM31" s="10"/>
      <c r="AN31" s="10"/>
      <c r="AO31" s="10"/>
      <c r="AP31" s="10"/>
      <c r="AQ31" s="10"/>
      <c r="AR31" s="10"/>
    </row>
    <row r="32" spans="10:44" ht="19.95" hidden="1" customHeight="1" x14ac:dyDescent="0.3">
      <c r="J32" s="6" t="s">
        <v>7</v>
      </c>
      <c r="K32" s="3" t="s">
        <v>17</v>
      </c>
      <c r="L32" s="3" t="s">
        <v>18</v>
      </c>
      <c r="M32" s="9" t="s">
        <v>36</v>
      </c>
      <c r="N32" s="7">
        <v>0</v>
      </c>
      <c r="X32" s="10"/>
      <c r="Y32" s="10"/>
      <c r="Z32" s="10"/>
      <c r="AA32" s="10"/>
      <c r="AB32" s="10"/>
      <c r="AC32" s="10"/>
      <c r="AD32" s="10"/>
      <c r="AE32" s="10"/>
      <c r="AF32" s="10"/>
      <c r="AG32" s="10"/>
      <c r="AH32" s="10"/>
      <c r="AI32" s="10"/>
      <c r="AJ32" s="10"/>
      <c r="AK32" s="10"/>
      <c r="AL32" s="10"/>
      <c r="AM32" s="10"/>
      <c r="AN32" s="10"/>
      <c r="AO32" s="10"/>
      <c r="AP32" s="10"/>
      <c r="AQ32" s="10"/>
      <c r="AR32" s="10"/>
    </row>
    <row r="33" spans="10:44" ht="19.95" hidden="1" customHeight="1" x14ac:dyDescent="0.3">
      <c r="J33" s="6" t="s">
        <v>7</v>
      </c>
      <c r="K33" s="3" t="s">
        <v>17</v>
      </c>
      <c r="L33" s="3" t="s">
        <v>18</v>
      </c>
      <c r="M33" s="9" t="s">
        <v>38</v>
      </c>
      <c r="N33" s="7">
        <v>0</v>
      </c>
      <c r="X33" s="10"/>
      <c r="Y33" s="10"/>
      <c r="Z33" s="10"/>
      <c r="AA33" s="10"/>
      <c r="AB33" s="10"/>
      <c r="AC33" s="10"/>
      <c r="AD33" s="10"/>
      <c r="AE33" s="10"/>
      <c r="AF33" s="10"/>
      <c r="AG33" s="10"/>
      <c r="AH33" s="10"/>
      <c r="AI33" s="10"/>
      <c r="AJ33" s="10"/>
      <c r="AK33" s="10"/>
      <c r="AL33" s="10"/>
      <c r="AM33" s="10"/>
      <c r="AN33" s="10"/>
      <c r="AO33" s="10"/>
      <c r="AP33" s="10"/>
      <c r="AQ33" s="10"/>
      <c r="AR33" s="10"/>
    </row>
    <row r="34" spans="10:44" ht="19.95" hidden="1" customHeight="1" x14ac:dyDescent="0.3">
      <c r="J34" s="6" t="s">
        <v>7</v>
      </c>
      <c r="K34" s="3" t="s">
        <v>17</v>
      </c>
      <c r="L34" s="3" t="s">
        <v>22</v>
      </c>
      <c r="M34" s="9" t="s">
        <v>23</v>
      </c>
      <c r="N34" s="7">
        <v>0</v>
      </c>
      <c r="X34" s="10"/>
      <c r="Y34" s="10"/>
      <c r="Z34" s="10"/>
      <c r="AA34" s="10"/>
      <c r="AB34" s="10"/>
      <c r="AC34" s="10"/>
      <c r="AD34" s="10"/>
      <c r="AE34" s="10"/>
      <c r="AF34" s="10"/>
      <c r="AG34" s="10"/>
      <c r="AH34" s="10"/>
      <c r="AI34" s="10"/>
      <c r="AJ34" s="10"/>
      <c r="AK34" s="10"/>
      <c r="AL34" s="10"/>
      <c r="AM34" s="10"/>
      <c r="AN34" s="10"/>
      <c r="AO34" s="10"/>
      <c r="AP34" s="10"/>
      <c r="AQ34" s="10"/>
      <c r="AR34" s="10"/>
    </row>
    <row r="35" spans="10:44" ht="19.95" hidden="1" customHeight="1" x14ac:dyDescent="0.3">
      <c r="J35" s="6" t="s">
        <v>7</v>
      </c>
      <c r="K35" s="3" t="s">
        <v>17</v>
      </c>
      <c r="L35" s="3" t="s">
        <v>19</v>
      </c>
      <c r="M35" s="9" t="s">
        <v>20</v>
      </c>
      <c r="N35" s="7">
        <v>0</v>
      </c>
      <c r="X35" s="10"/>
      <c r="Y35" s="10"/>
      <c r="Z35" s="10"/>
      <c r="AA35" s="10"/>
      <c r="AB35" s="10"/>
      <c r="AC35" s="10"/>
      <c r="AD35" s="10"/>
      <c r="AE35" s="10"/>
      <c r="AF35" s="10"/>
      <c r="AG35" s="10"/>
      <c r="AH35" s="10"/>
      <c r="AI35" s="10"/>
      <c r="AJ35" s="10"/>
      <c r="AK35" s="10"/>
      <c r="AL35" s="10"/>
      <c r="AM35" s="10"/>
      <c r="AN35" s="10"/>
      <c r="AO35" s="10"/>
      <c r="AP35" s="10"/>
      <c r="AQ35" s="10"/>
      <c r="AR35" s="10"/>
    </row>
    <row r="36" spans="10:44" ht="19.95" hidden="1" customHeight="1" x14ac:dyDescent="0.3">
      <c r="J36" s="6" t="s">
        <v>7</v>
      </c>
      <c r="K36" s="3" t="s">
        <v>17</v>
      </c>
      <c r="L36" s="3" t="s">
        <v>19</v>
      </c>
      <c r="M36" s="9" t="s">
        <v>28</v>
      </c>
      <c r="N36" s="7">
        <v>0</v>
      </c>
      <c r="X36" s="10"/>
      <c r="Y36" s="10"/>
      <c r="Z36" s="10"/>
      <c r="AA36" s="10"/>
      <c r="AB36" s="10"/>
      <c r="AC36" s="10"/>
      <c r="AD36" s="10"/>
      <c r="AE36" s="10"/>
      <c r="AF36" s="10"/>
      <c r="AG36" s="10"/>
      <c r="AH36" s="10"/>
      <c r="AI36" s="10"/>
      <c r="AJ36" s="10"/>
      <c r="AK36" s="10"/>
      <c r="AL36" s="10"/>
      <c r="AM36" s="10"/>
      <c r="AN36" s="10"/>
      <c r="AO36" s="10"/>
      <c r="AP36" s="10"/>
      <c r="AQ36" s="10"/>
      <c r="AR36" s="10"/>
    </row>
    <row r="37" spans="10:44" ht="19.95" hidden="1" customHeight="1" x14ac:dyDescent="0.3">
      <c r="J37" s="6" t="s">
        <v>7</v>
      </c>
      <c r="K37" s="3" t="s">
        <v>25</v>
      </c>
      <c r="L37" s="3" t="s">
        <v>30</v>
      </c>
      <c r="M37" s="9" t="s">
        <v>26</v>
      </c>
      <c r="N37" s="8">
        <v>10000</v>
      </c>
      <c r="X37" s="10"/>
      <c r="Y37" s="10"/>
      <c r="Z37" s="10"/>
      <c r="AA37" s="10"/>
      <c r="AB37" s="10"/>
      <c r="AC37" s="10"/>
      <c r="AD37" s="10"/>
      <c r="AE37" s="10"/>
      <c r="AF37" s="10"/>
      <c r="AG37" s="10"/>
      <c r="AH37" s="10"/>
      <c r="AI37" s="10"/>
      <c r="AJ37" s="10"/>
      <c r="AK37" s="10"/>
      <c r="AL37" s="10"/>
      <c r="AM37" s="10"/>
      <c r="AN37" s="10"/>
      <c r="AO37" s="10"/>
      <c r="AP37" s="10"/>
      <c r="AQ37" s="10"/>
      <c r="AR37" s="10"/>
    </row>
    <row r="38" spans="10:44" ht="19.95" hidden="1" customHeight="1" x14ac:dyDescent="0.3">
      <c r="J38" s="6" t="s">
        <v>7</v>
      </c>
      <c r="K38" s="3" t="s">
        <v>25</v>
      </c>
      <c r="L38" s="3" t="s">
        <v>31</v>
      </c>
      <c r="M38" s="9" t="s">
        <v>27</v>
      </c>
      <c r="N38" s="8">
        <v>5000</v>
      </c>
      <c r="X38" s="10"/>
      <c r="Y38" s="10"/>
      <c r="Z38" s="10"/>
      <c r="AA38" s="10"/>
      <c r="AB38" s="10"/>
      <c r="AC38" s="10"/>
      <c r="AD38" s="10"/>
      <c r="AE38" s="10"/>
      <c r="AF38" s="10"/>
      <c r="AG38" s="10"/>
      <c r="AH38" s="10"/>
      <c r="AI38" s="10"/>
      <c r="AJ38" s="10"/>
      <c r="AK38" s="10"/>
      <c r="AL38" s="10"/>
      <c r="AM38" s="10"/>
      <c r="AN38" s="10"/>
      <c r="AO38" s="10"/>
      <c r="AP38" s="10"/>
      <c r="AQ38" s="10"/>
      <c r="AR38" s="10"/>
    </row>
    <row r="39" spans="10:44" ht="19.95" hidden="1" customHeight="1" x14ac:dyDescent="0.3">
      <c r="J39" s="6" t="s">
        <v>8</v>
      </c>
      <c r="K39" s="3" t="s">
        <v>17</v>
      </c>
      <c r="L39" s="3" t="s">
        <v>18</v>
      </c>
      <c r="M39" s="9" t="s">
        <v>21</v>
      </c>
      <c r="N39" s="7">
        <v>0</v>
      </c>
      <c r="X39" s="10"/>
      <c r="Y39" s="10"/>
      <c r="Z39" s="10"/>
      <c r="AA39" s="10"/>
      <c r="AB39" s="10"/>
      <c r="AC39" s="10"/>
      <c r="AD39" s="10"/>
      <c r="AE39" s="10"/>
      <c r="AF39" s="10"/>
      <c r="AG39" s="10"/>
      <c r="AH39" s="10"/>
      <c r="AI39" s="10"/>
      <c r="AJ39" s="10"/>
      <c r="AK39" s="10"/>
      <c r="AL39" s="10"/>
      <c r="AM39" s="10"/>
      <c r="AN39" s="10"/>
      <c r="AO39" s="10"/>
      <c r="AP39" s="10"/>
      <c r="AQ39" s="10"/>
      <c r="AR39" s="10"/>
    </row>
    <row r="40" spans="10:44" ht="19.95" hidden="1" customHeight="1" x14ac:dyDescent="0.3">
      <c r="J40" s="6" t="s">
        <v>8</v>
      </c>
      <c r="K40" s="3" t="s">
        <v>17</v>
      </c>
      <c r="L40" s="3" t="s">
        <v>18</v>
      </c>
      <c r="M40" s="9" t="s">
        <v>24</v>
      </c>
      <c r="N40" s="7">
        <v>7750</v>
      </c>
      <c r="X40" s="10"/>
      <c r="Y40" s="10"/>
      <c r="Z40" s="10"/>
      <c r="AA40" s="10"/>
      <c r="AB40" s="10"/>
      <c r="AC40" s="10"/>
      <c r="AD40" s="10"/>
      <c r="AE40" s="10"/>
      <c r="AF40" s="10"/>
      <c r="AG40" s="10"/>
      <c r="AH40" s="10"/>
      <c r="AI40" s="10"/>
      <c r="AJ40" s="10"/>
      <c r="AK40" s="10"/>
      <c r="AL40" s="10"/>
      <c r="AM40" s="10"/>
      <c r="AN40" s="10"/>
      <c r="AO40" s="10"/>
      <c r="AP40" s="10"/>
      <c r="AQ40" s="10"/>
      <c r="AR40" s="10"/>
    </row>
    <row r="41" spans="10:44" ht="19.95" hidden="1" customHeight="1" x14ac:dyDescent="0.3">
      <c r="J41" s="6" t="s">
        <v>8</v>
      </c>
      <c r="K41" s="3" t="s">
        <v>17</v>
      </c>
      <c r="L41" s="3" t="s">
        <v>18</v>
      </c>
      <c r="M41" s="9" t="s">
        <v>36</v>
      </c>
      <c r="N41" s="7">
        <v>646</v>
      </c>
      <c r="X41" s="10"/>
      <c r="Y41" s="10"/>
      <c r="Z41" s="10"/>
      <c r="AA41" s="10"/>
      <c r="AB41" s="10"/>
      <c r="AC41" s="10"/>
      <c r="AD41" s="10"/>
      <c r="AE41" s="10"/>
      <c r="AF41" s="10"/>
      <c r="AG41" s="10"/>
      <c r="AH41" s="10"/>
      <c r="AI41" s="10"/>
      <c r="AJ41" s="10"/>
      <c r="AK41" s="10"/>
      <c r="AL41" s="10"/>
      <c r="AM41" s="10"/>
      <c r="AN41" s="10"/>
      <c r="AO41" s="10"/>
      <c r="AP41" s="10"/>
      <c r="AQ41" s="10"/>
      <c r="AR41" s="10"/>
    </row>
    <row r="42" spans="10:44" ht="19.95" hidden="1" customHeight="1" x14ac:dyDescent="0.3">
      <c r="J42" s="6" t="s">
        <v>8</v>
      </c>
      <c r="K42" s="3" t="s">
        <v>17</v>
      </c>
      <c r="L42" s="3" t="s">
        <v>18</v>
      </c>
      <c r="M42" s="9" t="s">
        <v>38</v>
      </c>
      <c r="N42" s="7">
        <v>250</v>
      </c>
      <c r="X42" s="10"/>
      <c r="Y42" s="10"/>
      <c r="Z42" s="10"/>
      <c r="AA42" s="10"/>
      <c r="AB42" s="10"/>
      <c r="AC42" s="10"/>
      <c r="AD42" s="10"/>
      <c r="AE42" s="10"/>
      <c r="AF42" s="10"/>
      <c r="AG42" s="10"/>
      <c r="AH42" s="10"/>
      <c r="AI42" s="10"/>
      <c r="AJ42" s="10"/>
      <c r="AK42" s="10"/>
      <c r="AL42" s="10"/>
      <c r="AM42" s="10"/>
      <c r="AN42" s="10"/>
      <c r="AO42" s="10"/>
      <c r="AP42" s="10"/>
      <c r="AQ42" s="10"/>
      <c r="AR42" s="10"/>
    </row>
    <row r="43" spans="10:44" ht="19.95" hidden="1" customHeight="1" x14ac:dyDescent="0.3">
      <c r="J43" s="6" t="s">
        <v>8</v>
      </c>
      <c r="K43" s="3" t="s">
        <v>17</v>
      </c>
      <c r="L43" s="3" t="s">
        <v>22</v>
      </c>
      <c r="M43" s="9" t="s">
        <v>23</v>
      </c>
      <c r="N43" s="7">
        <v>95</v>
      </c>
      <c r="X43" s="10"/>
      <c r="Y43" s="10"/>
      <c r="Z43" s="10"/>
      <c r="AA43" s="10"/>
      <c r="AB43" s="10"/>
      <c r="AC43" s="10"/>
      <c r="AD43" s="10"/>
      <c r="AE43" s="10"/>
      <c r="AF43" s="10"/>
      <c r="AG43" s="10"/>
      <c r="AH43" s="10"/>
      <c r="AI43" s="10"/>
      <c r="AJ43" s="10"/>
      <c r="AK43" s="10"/>
      <c r="AL43" s="10"/>
      <c r="AM43" s="10"/>
      <c r="AN43" s="10"/>
      <c r="AO43" s="10"/>
      <c r="AP43" s="10"/>
      <c r="AQ43" s="10"/>
      <c r="AR43" s="10"/>
    </row>
    <row r="44" spans="10:44" ht="19.95" hidden="1" customHeight="1" x14ac:dyDescent="0.3">
      <c r="J44" s="6" t="s">
        <v>8</v>
      </c>
      <c r="K44" s="3" t="s">
        <v>17</v>
      </c>
      <c r="L44" s="3" t="s">
        <v>19</v>
      </c>
      <c r="M44" s="9" t="s">
        <v>20</v>
      </c>
      <c r="N44" s="7">
        <v>0</v>
      </c>
      <c r="X44" s="10"/>
      <c r="Y44" s="10"/>
      <c r="Z44" s="10"/>
      <c r="AA44" s="10"/>
      <c r="AB44" s="10"/>
      <c r="AC44" s="10"/>
      <c r="AD44" s="10"/>
      <c r="AE44" s="10"/>
      <c r="AF44" s="10"/>
      <c r="AG44" s="10"/>
      <c r="AH44" s="10"/>
      <c r="AI44" s="10"/>
      <c r="AJ44" s="10"/>
      <c r="AK44" s="10"/>
      <c r="AL44" s="10"/>
      <c r="AM44" s="10"/>
      <c r="AN44" s="10"/>
      <c r="AO44" s="10"/>
      <c r="AP44" s="10"/>
      <c r="AQ44" s="10"/>
      <c r="AR44" s="10"/>
    </row>
    <row r="45" spans="10:44" ht="19.95" hidden="1" customHeight="1" x14ac:dyDescent="0.3">
      <c r="J45" s="6" t="s">
        <v>8</v>
      </c>
      <c r="K45" s="3" t="s">
        <v>17</v>
      </c>
      <c r="L45" s="3" t="s">
        <v>19</v>
      </c>
      <c r="M45" s="9" t="s">
        <v>28</v>
      </c>
      <c r="N45" s="7">
        <v>0</v>
      </c>
      <c r="X45" s="10"/>
      <c r="Y45" s="10"/>
      <c r="Z45" s="10"/>
      <c r="AA45" s="10"/>
      <c r="AB45" s="10"/>
      <c r="AC45" s="10"/>
      <c r="AD45" s="10"/>
      <c r="AE45" s="10"/>
      <c r="AF45" s="10"/>
      <c r="AG45" s="10"/>
      <c r="AH45" s="10"/>
      <c r="AI45" s="10"/>
      <c r="AJ45" s="10"/>
      <c r="AK45" s="10"/>
      <c r="AL45" s="10"/>
      <c r="AM45" s="10"/>
      <c r="AN45" s="10"/>
      <c r="AO45" s="10"/>
      <c r="AP45" s="10"/>
      <c r="AQ45" s="10"/>
      <c r="AR45" s="10"/>
    </row>
    <row r="46" spans="10:44" ht="19.95" hidden="1" customHeight="1" x14ac:dyDescent="0.3">
      <c r="J46" s="6" t="s">
        <v>8</v>
      </c>
      <c r="K46" s="3" t="s">
        <v>25</v>
      </c>
      <c r="L46" s="3" t="s">
        <v>30</v>
      </c>
      <c r="M46" s="9" t="s">
        <v>26</v>
      </c>
      <c r="N46" s="8">
        <v>17000</v>
      </c>
      <c r="X46" s="10"/>
      <c r="Y46" s="10"/>
      <c r="Z46" s="10"/>
      <c r="AA46" s="10"/>
      <c r="AB46" s="10"/>
      <c r="AC46" s="10"/>
      <c r="AD46" s="10"/>
      <c r="AE46" s="10"/>
      <c r="AF46" s="10"/>
      <c r="AG46" s="10"/>
      <c r="AH46" s="10"/>
      <c r="AI46" s="10"/>
      <c r="AJ46" s="10"/>
      <c r="AK46" s="10"/>
      <c r="AL46" s="10"/>
      <c r="AM46" s="10"/>
      <c r="AN46" s="10"/>
      <c r="AO46" s="10"/>
      <c r="AP46" s="10"/>
      <c r="AQ46" s="10"/>
      <c r="AR46" s="10"/>
    </row>
    <row r="47" spans="10:44" ht="19.95" hidden="1" customHeight="1" x14ac:dyDescent="0.3">
      <c r="J47" s="6" t="s">
        <v>8</v>
      </c>
      <c r="K47" s="3" t="s">
        <v>25</v>
      </c>
      <c r="L47" s="3" t="s">
        <v>31</v>
      </c>
      <c r="M47" s="9" t="s">
        <v>27</v>
      </c>
      <c r="N47" s="8">
        <v>5000</v>
      </c>
      <c r="X47" s="10"/>
      <c r="Y47" s="10"/>
      <c r="Z47" s="10"/>
      <c r="AA47" s="10"/>
      <c r="AB47" s="10"/>
      <c r="AC47" s="10"/>
      <c r="AD47" s="10"/>
      <c r="AE47" s="10"/>
      <c r="AF47" s="10"/>
      <c r="AG47" s="10"/>
      <c r="AH47" s="10"/>
      <c r="AI47" s="10"/>
      <c r="AJ47" s="10"/>
      <c r="AK47" s="10"/>
      <c r="AL47" s="10"/>
      <c r="AM47" s="10"/>
      <c r="AN47" s="10"/>
      <c r="AO47" s="10"/>
      <c r="AP47" s="10"/>
      <c r="AQ47" s="10"/>
      <c r="AR47" s="10"/>
    </row>
    <row r="48" spans="10:44" ht="19.95" hidden="1" customHeight="1" x14ac:dyDescent="0.3">
      <c r="J48" s="6" t="s">
        <v>9</v>
      </c>
      <c r="K48" s="3" t="s">
        <v>17</v>
      </c>
      <c r="L48" s="3" t="s">
        <v>18</v>
      </c>
      <c r="M48" s="9" t="s">
        <v>21</v>
      </c>
      <c r="N48" s="7">
        <v>385</v>
      </c>
      <c r="X48" s="10"/>
      <c r="Y48" s="10"/>
      <c r="Z48" s="10"/>
      <c r="AA48" s="10"/>
      <c r="AB48" s="10"/>
      <c r="AC48" s="10"/>
      <c r="AD48" s="10"/>
      <c r="AE48" s="10"/>
      <c r="AF48" s="10"/>
      <c r="AG48" s="10"/>
      <c r="AH48" s="10"/>
      <c r="AI48" s="10"/>
      <c r="AJ48" s="10"/>
      <c r="AK48" s="10"/>
      <c r="AL48" s="10"/>
      <c r="AM48" s="10"/>
      <c r="AN48" s="10"/>
      <c r="AO48" s="10"/>
      <c r="AP48" s="10"/>
      <c r="AQ48" s="10"/>
      <c r="AR48" s="10"/>
    </row>
    <row r="49" spans="1:44" ht="19.95" hidden="1" customHeight="1" x14ac:dyDescent="0.3">
      <c r="J49" s="6" t="s">
        <v>9</v>
      </c>
      <c r="K49" s="3" t="s">
        <v>17</v>
      </c>
      <c r="L49" s="3" t="s">
        <v>18</v>
      </c>
      <c r="M49" s="9" t="s">
        <v>24</v>
      </c>
      <c r="N49" s="7">
        <v>0</v>
      </c>
      <c r="X49" s="10"/>
      <c r="Y49" s="10"/>
      <c r="Z49" s="10"/>
      <c r="AA49" s="10"/>
      <c r="AB49" s="10"/>
      <c r="AC49" s="10"/>
      <c r="AD49" s="10"/>
      <c r="AE49" s="10"/>
      <c r="AF49" s="10"/>
      <c r="AG49" s="10"/>
      <c r="AH49" s="10"/>
      <c r="AI49" s="10"/>
      <c r="AJ49" s="10"/>
      <c r="AK49" s="10"/>
      <c r="AL49" s="10"/>
      <c r="AM49" s="10"/>
      <c r="AN49" s="10"/>
      <c r="AO49" s="10"/>
      <c r="AP49" s="10"/>
      <c r="AQ49" s="10"/>
      <c r="AR49" s="10"/>
    </row>
    <row r="50" spans="1:44" ht="19.95" hidden="1" customHeight="1" x14ac:dyDescent="0.3">
      <c r="J50" s="6" t="s">
        <v>9</v>
      </c>
      <c r="K50" s="3" t="s">
        <v>17</v>
      </c>
      <c r="L50" s="3" t="s">
        <v>18</v>
      </c>
      <c r="M50" s="9" t="s">
        <v>36</v>
      </c>
      <c r="N50" s="7">
        <v>2586</v>
      </c>
      <c r="X50" s="10"/>
      <c r="Y50" s="10"/>
      <c r="Z50" s="10"/>
      <c r="AA50" s="10"/>
      <c r="AB50" s="10"/>
      <c r="AC50" s="10"/>
      <c r="AD50" s="10"/>
      <c r="AE50" s="10"/>
      <c r="AF50" s="10"/>
      <c r="AG50" s="10"/>
      <c r="AH50" s="10"/>
      <c r="AI50" s="10"/>
      <c r="AJ50" s="10"/>
      <c r="AK50" s="10"/>
      <c r="AL50" s="10"/>
      <c r="AM50" s="10"/>
      <c r="AN50" s="10"/>
      <c r="AO50" s="10"/>
      <c r="AP50" s="10"/>
      <c r="AQ50" s="10"/>
      <c r="AR50" s="10"/>
    </row>
    <row r="51" spans="1:44" ht="19.95" hidden="1" customHeight="1" x14ac:dyDescent="0.3">
      <c r="J51" s="6" t="s">
        <v>9</v>
      </c>
      <c r="K51" s="3" t="s">
        <v>17</v>
      </c>
      <c r="L51" s="3" t="s">
        <v>18</v>
      </c>
      <c r="M51" s="9" t="s">
        <v>38</v>
      </c>
      <c r="N51" s="7">
        <v>170</v>
      </c>
      <c r="X51" s="10"/>
      <c r="Y51" s="10"/>
      <c r="Z51" s="10"/>
      <c r="AA51" s="10"/>
      <c r="AB51" s="10"/>
      <c r="AC51" s="10"/>
      <c r="AD51" s="10"/>
      <c r="AE51" s="10"/>
      <c r="AF51" s="10"/>
      <c r="AG51" s="10"/>
      <c r="AH51" s="10"/>
      <c r="AI51" s="10"/>
      <c r="AJ51" s="10"/>
      <c r="AK51" s="10"/>
      <c r="AL51" s="10"/>
      <c r="AM51" s="10"/>
      <c r="AN51" s="10"/>
      <c r="AO51" s="10"/>
      <c r="AP51" s="10"/>
      <c r="AQ51" s="10"/>
      <c r="AR51" s="10"/>
    </row>
    <row r="52" spans="1:44" ht="19.95" hidden="1" customHeight="1" x14ac:dyDescent="0.3">
      <c r="J52" s="6" t="s">
        <v>9</v>
      </c>
      <c r="K52" s="3" t="s">
        <v>17</v>
      </c>
      <c r="L52" s="3" t="s">
        <v>22</v>
      </c>
      <c r="M52" s="9" t="s">
        <v>23</v>
      </c>
      <c r="N52" s="7">
        <v>0</v>
      </c>
      <c r="X52" s="10"/>
      <c r="Y52" s="10"/>
      <c r="Z52" s="10"/>
      <c r="AA52" s="10"/>
      <c r="AB52" s="10"/>
      <c r="AC52" s="10"/>
      <c r="AD52" s="10"/>
      <c r="AE52" s="10"/>
      <c r="AF52" s="10"/>
      <c r="AG52" s="10"/>
      <c r="AH52" s="10"/>
      <c r="AI52" s="10"/>
      <c r="AJ52" s="10"/>
      <c r="AK52" s="10"/>
      <c r="AL52" s="10"/>
      <c r="AM52" s="10"/>
      <c r="AN52" s="10"/>
      <c r="AO52" s="10"/>
      <c r="AP52" s="10"/>
      <c r="AQ52" s="10"/>
      <c r="AR52" s="10"/>
    </row>
    <row r="53" spans="1:44" ht="19.95" hidden="1" customHeight="1" x14ac:dyDescent="0.3">
      <c r="J53" s="6" t="s">
        <v>9</v>
      </c>
      <c r="K53" s="3" t="s">
        <v>17</v>
      </c>
      <c r="L53" s="3" t="s">
        <v>19</v>
      </c>
      <c r="M53" s="9" t="s">
        <v>20</v>
      </c>
      <c r="N53" s="7">
        <v>0</v>
      </c>
      <c r="X53" s="10"/>
      <c r="Y53" s="10"/>
      <c r="Z53" s="10"/>
      <c r="AA53" s="10"/>
      <c r="AB53" s="10"/>
      <c r="AC53" s="10"/>
      <c r="AD53" s="10"/>
      <c r="AE53" s="10"/>
      <c r="AF53" s="10"/>
      <c r="AG53" s="10"/>
      <c r="AH53" s="10"/>
      <c r="AI53" s="10"/>
      <c r="AJ53" s="10"/>
      <c r="AK53" s="10"/>
      <c r="AL53" s="10"/>
      <c r="AM53" s="10"/>
      <c r="AN53" s="10"/>
      <c r="AO53" s="10"/>
      <c r="AP53" s="10"/>
      <c r="AQ53" s="10"/>
      <c r="AR53" s="10"/>
    </row>
    <row r="54" spans="1:44" ht="19.95" hidden="1" customHeight="1" x14ac:dyDescent="0.3">
      <c r="J54" s="6" t="s">
        <v>9</v>
      </c>
      <c r="K54" s="3" t="s">
        <v>17</v>
      </c>
      <c r="L54" s="3" t="s">
        <v>19</v>
      </c>
      <c r="M54" s="9" t="s">
        <v>28</v>
      </c>
      <c r="N54" s="7">
        <v>0</v>
      </c>
      <c r="X54" s="10"/>
      <c r="Y54" s="10"/>
      <c r="Z54" s="10"/>
      <c r="AA54" s="10"/>
      <c r="AB54" s="10"/>
      <c r="AC54" s="10"/>
      <c r="AD54" s="10"/>
      <c r="AE54" s="10"/>
      <c r="AF54" s="10"/>
      <c r="AG54" s="10"/>
      <c r="AH54" s="10"/>
      <c r="AI54" s="10"/>
      <c r="AJ54" s="10"/>
      <c r="AK54" s="10"/>
      <c r="AL54" s="10"/>
      <c r="AM54" s="10"/>
      <c r="AN54" s="10"/>
      <c r="AO54" s="10"/>
      <c r="AP54" s="10"/>
      <c r="AQ54" s="10"/>
      <c r="AR54" s="10"/>
    </row>
    <row r="55" spans="1:44" ht="19.95" hidden="1" customHeight="1" x14ac:dyDescent="0.3">
      <c r="J55" s="6" t="s">
        <v>9</v>
      </c>
      <c r="K55" s="3" t="s">
        <v>25</v>
      </c>
      <c r="L55" s="3" t="s">
        <v>30</v>
      </c>
      <c r="M55" s="9" t="s">
        <v>26</v>
      </c>
      <c r="N55" s="8">
        <v>10000</v>
      </c>
      <c r="X55" s="10"/>
      <c r="Y55" s="10"/>
      <c r="Z55" s="10"/>
      <c r="AA55" s="10"/>
      <c r="AB55" s="10"/>
      <c r="AC55" s="10"/>
      <c r="AD55" s="10"/>
      <c r="AE55" s="10"/>
      <c r="AF55" s="10"/>
      <c r="AG55" s="10"/>
      <c r="AH55" s="10"/>
      <c r="AI55" s="10"/>
      <c r="AJ55" s="10"/>
      <c r="AK55" s="10"/>
      <c r="AL55" s="10"/>
      <c r="AM55" s="10"/>
      <c r="AN55" s="10"/>
      <c r="AO55" s="10"/>
      <c r="AP55" s="10"/>
      <c r="AQ55" s="10"/>
      <c r="AR55" s="10"/>
    </row>
    <row r="56" spans="1:44" ht="19.95" hidden="1" customHeight="1" x14ac:dyDescent="0.3">
      <c r="J56" s="6" t="s">
        <v>9</v>
      </c>
      <c r="K56" s="3" t="s">
        <v>25</v>
      </c>
      <c r="L56" s="3" t="s">
        <v>31</v>
      </c>
      <c r="M56" s="9" t="s">
        <v>27</v>
      </c>
      <c r="N56" s="8">
        <v>5000</v>
      </c>
      <c r="X56" s="10"/>
      <c r="Y56" s="10"/>
      <c r="Z56" s="10"/>
      <c r="AA56" s="10"/>
      <c r="AB56" s="10"/>
      <c r="AC56" s="10"/>
      <c r="AD56" s="10"/>
      <c r="AE56" s="10"/>
      <c r="AF56" s="10"/>
      <c r="AG56" s="10"/>
      <c r="AH56" s="10"/>
      <c r="AI56" s="10"/>
      <c r="AJ56" s="10"/>
      <c r="AK56" s="10"/>
      <c r="AL56" s="10"/>
      <c r="AM56" s="10"/>
      <c r="AN56" s="10"/>
      <c r="AO56" s="10"/>
      <c r="AP56" s="10"/>
      <c r="AQ56" s="10"/>
      <c r="AR56" s="10"/>
    </row>
    <row r="57" spans="1:44" ht="20.399999999999999" hidden="1" customHeight="1" x14ac:dyDescent="0.3">
      <c r="J57" s="6" t="s">
        <v>10</v>
      </c>
      <c r="K57" s="3" t="s">
        <v>17</v>
      </c>
      <c r="L57" s="3" t="s">
        <v>18</v>
      </c>
      <c r="M57" s="9" t="s">
        <v>21</v>
      </c>
      <c r="N57" s="7">
        <v>288</v>
      </c>
      <c r="X57" s="10"/>
      <c r="Y57" s="10"/>
      <c r="Z57" s="10"/>
      <c r="AA57" s="10"/>
      <c r="AB57" s="10"/>
      <c r="AC57" s="10"/>
      <c r="AD57" s="10"/>
      <c r="AE57" s="10"/>
      <c r="AF57" s="10"/>
      <c r="AG57" s="10"/>
      <c r="AH57" s="10"/>
      <c r="AI57" s="10"/>
      <c r="AJ57" s="10"/>
      <c r="AK57" s="10"/>
      <c r="AL57" s="10"/>
      <c r="AM57" s="10"/>
      <c r="AN57" s="10"/>
      <c r="AO57" s="10"/>
      <c r="AP57" s="10"/>
      <c r="AQ57" s="10"/>
      <c r="AR57" s="10"/>
    </row>
    <row r="58" spans="1:44" ht="20.399999999999999" hidden="1" customHeight="1" x14ac:dyDescent="0.3">
      <c r="J58" s="6" t="s">
        <v>10</v>
      </c>
      <c r="K58" s="3" t="s">
        <v>17</v>
      </c>
      <c r="L58" s="3" t="s">
        <v>18</v>
      </c>
      <c r="M58" s="9" t="s">
        <v>24</v>
      </c>
      <c r="N58" s="7">
        <v>0</v>
      </c>
      <c r="X58" s="10"/>
      <c r="Y58" s="10"/>
      <c r="Z58" s="10"/>
      <c r="AA58" s="10"/>
      <c r="AB58" s="10"/>
      <c r="AC58" s="10"/>
      <c r="AD58" s="10"/>
      <c r="AE58" s="10"/>
      <c r="AF58" s="10"/>
      <c r="AG58" s="10"/>
      <c r="AH58" s="10"/>
      <c r="AI58" s="10"/>
      <c r="AJ58" s="10"/>
      <c r="AK58" s="10"/>
      <c r="AL58" s="10"/>
      <c r="AM58" s="10"/>
      <c r="AN58" s="10"/>
      <c r="AO58" s="10"/>
      <c r="AP58" s="10"/>
      <c r="AQ58" s="10"/>
      <c r="AR58" s="10"/>
    </row>
    <row r="59" spans="1:44" ht="20.399999999999999" hidden="1" customHeight="1" x14ac:dyDescent="0.3">
      <c r="J59" s="6" t="s">
        <v>10</v>
      </c>
      <c r="K59" s="3" t="s">
        <v>17</v>
      </c>
      <c r="L59" s="3" t="s">
        <v>18</v>
      </c>
      <c r="M59" s="9" t="s">
        <v>36</v>
      </c>
      <c r="N59" s="7">
        <v>534</v>
      </c>
      <c r="X59" s="10"/>
      <c r="Y59" s="10"/>
      <c r="Z59" s="10"/>
      <c r="AA59" s="10"/>
      <c r="AB59" s="10"/>
      <c r="AC59" s="10"/>
      <c r="AD59" s="10"/>
      <c r="AE59" s="10"/>
      <c r="AF59" s="10"/>
      <c r="AG59" s="10"/>
      <c r="AH59" s="10"/>
      <c r="AI59" s="10"/>
      <c r="AJ59" s="10"/>
      <c r="AK59" s="10"/>
      <c r="AL59" s="10"/>
      <c r="AM59" s="10"/>
      <c r="AN59" s="10"/>
      <c r="AO59" s="10"/>
      <c r="AP59" s="10"/>
      <c r="AQ59" s="10"/>
      <c r="AR59" s="10"/>
    </row>
    <row r="60" spans="1:44" ht="20.399999999999999" hidden="1" customHeight="1" x14ac:dyDescent="0.3">
      <c r="J60" s="6" t="s">
        <v>10</v>
      </c>
      <c r="K60" s="3" t="s">
        <v>17</v>
      </c>
      <c r="L60" s="3" t="s">
        <v>18</v>
      </c>
      <c r="M60" s="9" t="s">
        <v>38</v>
      </c>
      <c r="N60" s="7">
        <v>0</v>
      </c>
      <c r="X60" s="10"/>
      <c r="Y60" s="10"/>
      <c r="Z60" s="10"/>
      <c r="AA60" s="10"/>
      <c r="AB60" s="10"/>
      <c r="AC60" s="10"/>
      <c r="AD60" s="10"/>
      <c r="AE60" s="10"/>
      <c r="AF60" s="10"/>
      <c r="AG60" s="10"/>
      <c r="AH60" s="10"/>
      <c r="AI60" s="10"/>
      <c r="AJ60" s="10"/>
      <c r="AK60" s="10"/>
      <c r="AL60" s="10"/>
      <c r="AM60" s="10"/>
      <c r="AN60" s="10"/>
      <c r="AO60" s="10"/>
      <c r="AP60" s="10"/>
      <c r="AQ60" s="10"/>
      <c r="AR60" s="10"/>
    </row>
    <row r="61" spans="1:44" ht="20.399999999999999" hidden="1" customHeight="1" x14ac:dyDescent="0.3">
      <c r="J61" s="6" t="s">
        <v>10</v>
      </c>
      <c r="K61" s="3" t="s">
        <v>17</v>
      </c>
      <c r="L61" s="3" t="s">
        <v>22</v>
      </c>
      <c r="M61" s="9" t="s">
        <v>23</v>
      </c>
      <c r="N61" s="7">
        <v>0</v>
      </c>
      <c r="X61" s="10"/>
      <c r="Y61" s="10"/>
      <c r="Z61" s="10"/>
      <c r="AA61" s="10"/>
      <c r="AB61" s="10"/>
      <c r="AC61" s="10"/>
      <c r="AD61" s="10"/>
      <c r="AE61" s="10"/>
      <c r="AF61" s="10"/>
      <c r="AG61" s="10"/>
      <c r="AH61" s="10"/>
      <c r="AI61" s="10"/>
      <c r="AJ61" s="10"/>
      <c r="AK61" s="10"/>
      <c r="AL61" s="10"/>
      <c r="AM61" s="10"/>
      <c r="AN61" s="10"/>
      <c r="AO61" s="10"/>
      <c r="AP61" s="10"/>
      <c r="AQ61" s="10"/>
      <c r="AR61" s="10"/>
    </row>
    <row r="62" spans="1:44" ht="20.399999999999999" hidden="1" customHeight="1" x14ac:dyDescent="0.3">
      <c r="J62" s="6" t="s">
        <v>10</v>
      </c>
      <c r="K62" s="3" t="s">
        <v>17</v>
      </c>
      <c r="L62" s="3" t="s">
        <v>19</v>
      </c>
      <c r="M62" s="9" t="s">
        <v>20</v>
      </c>
      <c r="N62" s="7">
        <v>0</v>
      </c>
      <c r="X62" s="10"/>
      <c r="Y62" s="10"/>
      <c r="Z62" s="10"/>
      <c r="AA62" s="10"/>
      <c r="AB62" s="10"/>
      <c r="AC62" s="10"/>
      <c r="AD62" s="10"/>
      <c r="AE62" s="10"/>
      <c r="AF62" s="10"/>
      <c r="AG62" s="10"/>
      <c r="AH62" s="10"/>
      <c r="AI62" s="10"/>
      <c r="AJ62" s="10"/>
      <c r="AK62" s="10"/>
      <c r="AL62" s="10"/>
      <c r="AM62" s="10"/>
      <c r="AN62" s="10"/>
      <c r="AO62" s="10"/>
      <c r="AP62" s="10"/>
      <c r="AQ62" s="10"/>
      <c r="AR62" s="10"/>
    </row>
    <row r="63" spans="1:44" ht="19.95" hidden="1" customHeight="1" x14ac:dyDescent="0.3">
      <c r="J63" s="6" t="s">
        <v>10</v>
      </c>
      <c r="K63" s="3" t="s">
        <v>17</v>
      </c>
      <c r="L63" s="3" t="s">
        <v>19</v>
      </c>
      <c r="M63" s="9" t="s">
        <v>28</v>
      </c>
      <c r="N63" s="7">
        <v>0</v>
      </c>
      <c r="X63" s="10"/>
      <c r="Y63" s="10"/>
      <c r="Z63" s="10"/>
      <c r="AA63" s="10"/>
      <c r="AB63" s="10"/>
      <c r="AC63" s="10"/>
      <c r="AD63" s="10"/>
      <c r="AE63" s="10"/>
      <c r="AF63" s="10"/>
      <c r="AG63" s="10"/>
      <c r="AH63" s="10"/>
      <c r="AI63" s="10"/>
      <c r="AJ63" s="10"/>
      <c r="AK63" s="10"/>
      <c r="AL63" s="10"/>
      <c r="AM63" s="10"/>
      <c r="AN63" s="10"/>
      <c r="AO63" s="10"/>
      <c r="AP63" s="10"/>
      <c r="AQ63" s="10"/>
      <c r="AR63" s="10"/>
    </row>
    <row r="64" spans="1:44" ht="19.95" hidden="1" customHeight="1" x14ac:dyDescent="0.3">
      <c r="A64" s="1" t="s">
        <v>53</v>
      </c>
      <c r="J64" s="6" t="s">
        <v>10</v>
      </c>
      <c r="K64" s="3" t="s">
        <v>25</v>
      </c>
      <c r="L64" s="3" t="s">
        <v>30</v>
      </c>
      <c r="M64" s="9" t="s">
        <v>26</v>
      </c>
      <c r="N64" s="8">
        <v>10000</v>
      </c>
      <c r="X64" s="10"/>
      <c r="Y64" s="10"/>
      <c r="Z64" s="10"/>
      <c r="AA64" s="10"/>
      <c r="AB64" s="10"/>
      <c r="AC64" s="10"/>
      <c r="AD64" s="10"/>
      <c r="AE64" s="10"/>
      <c r="AF64" s="10"/>
      <c r="AG64" s="10"/>
      <c r="AH64" s="10"/>
      <c r="AI64" s="10"/>
      <c r="AJ64" s="10"/>
      <c r="AK64" s="10"/>
      <c r="AL64" s="10"/>
      <c r="AM64" s="10"/>
      <c r="AN64" s="10"/>
      <c r="AO64" s="10"/>
      <c r="AP64" s="10"/>
      <c r="AQ64" s="10"/>
      <c r="AR64" s="10"/>
    </row>
    <row r="65" spans="9:44" ht="19.95" hidden="1" customHeight="1" x14ac:dyDescent="0.3">
      <c r="J65" s="6" t="s">
        <v>10</v>
      </c>
      <c r="K65" s="3" t="s">
        <v>25</v>
      </c>
      <c r="L65" s="3" t="s">
        <v>31</v>
      </c>
      <c r="M65" s="9" t="s">
        <v>27</v>
      </c>
      <c r="N65" s="8">
        <v>5000</v>
      </c>
      <c r="X65" s="10"/>
      <c r="Y65" s="10"/>
      <c r="Z65" s="10"/>
      <c r="AA65" s="10"/>
      <c r="AB65" s="10"/>
      <c r="AC65" s="10"/>
      <c r="AD65" s="10"/>
      <c r="AE65" s="10"/>
      <c r="AF65" s="10"/>
      <c r="AG65" s="10"/>
      <c r="AH65" s="10"/>
      <c r="AI65" s="10"/>
      <c r="AJ65" s="10"/>
      <c r="AK65" s="10"/>
      <c r="AL65" s="10"/>
      <c r="AM65" s="10"/>
      <c r="AN65" s="10"/>
      <c r="AO65" s="10"/>
      <c r="AP65" s="10"/>
      <c r="AQ65" s="10"/>
      <c r="AR65" s="10"/>
    </row>
    <row r="66" spans="9:44" ht="19.95" hidden="1" customHeight="1" x14ac:dyDescent="0.3">
      <c r="J66" s="6" t="s">
        <v>11</v>
      </c>
      <c r="K66" s="3" t="s">
        <v>17</v>
      </c>
      <c r="L66" s="3" t="s">
        <v>18</v>
      </c>
      <c r="M66" s="9" t="s">
        <v>21</v>
      </c>
      <c r="N66" s="7">
        <v>787</v>
      </c>
      <c r="X66" s="10"/>
      <c r="Y66" s="10"/>
      <c r="Z66" s="10"/>
      <c r="AA66" s="10"/>
      <c r="AB66" s="10"/>
      <c r="AC66" s="10"/>
      <c r="AD66" s="10"/>
      <c r="AE66" s="10"/>
      <c r="AF66" s="10"/>
      <c r="AG66" s="10"/>
      <c r="AH66" s="10"/>
      <c r="AI66" s="10"/>
      <c r="AJ66" s="10"/>
      <c r="AK66" s="10"/>
      <c r="AL66" s="10"/>
      <c r="AM66" s="10"/>
      <c r="AN66" s="10"/>
      <c r="AO66" s="10"/>
      <c r="AP66" s="10"/>
      <c r="AQ66" s="10"/>
      <c r="AR66" s="10"/>
    </row>
    <row r="67" spans="9:44" ht="19.95" hidden="1" customHeight="1" x14ac:dyDescent="0.3">
      <c r="J67" s="6" t="s">
        <v>11</v>
      </c>
      <c r="K67" s="3" t="s">
        <v>17</v>
      </c>
      <c r="L67" s="3" t="s">
        <v>18</v>
      </c>
      <c r="M67" s="9" t="s">
        <v>24</v>
      </c>
      <c r="N67" s="7">
        <v>1000</v>
      </c>
      <c r="X67" s="10"/>
      <c r="Y67" s="10"/>
      <c r="Z67" s="10"/>
      <c r="AA67" s="10"/>
      <c r="AB67" s="10"/>
      <c r="AC67" s="10"/>
      <c r="AD67" s="10"/>
      <c r="AE67" s="10"/>
      <c r="AF67" s="10"/>
      <c r="AG67" s="10"/>
      <c r="AH67" s="10"/>
      <c r="AI67" s="10"/>
      <c r="AJ67" s="10"/>
      <c r="AK67" s="10"/>
      <c r="AL67" s="10"/>
      <c r="AM67" s="10"/>
      <c r="AN67" s="10"/>
      <c r="AO67" s="10"/>
      <c r="AP67" s="10"/>
      <c r="AQ67" s="10"/>
      <c r="AR67" s="10"/>
    </row>
    <row r="68" spans="9:44" ht="19.95" hidden="1" customHeight="1" x14ac:dyDescent="0.3">
      <c r="J68" s="6" t="s">
        <v>11</v>
      </c>
      <c r="K68" s="3" t="s">
        <v>17</v>
      </c>
      <c r="L68" s="3" t="s">
        <v>18</v>
      </c>
      <c r="M68" s="9" t="s">
        <v>36</v>
      </c>
      <c r="N68" s="7">
        <v>0</v>
      </c>
      <c r="X68" s="10"/>
      <c r="Y68" s="10"/>
      <c r="Z68" s="10"/>
      <c r="AA68" s="10"/>
      <c r="AB68" s="10"/>
      <c r="AC68" s="10"/>
      <c r="AD68" s="10"/>
      <c r="AE68" s="10"/>
      <c r="AF68" s="10"/>
      <c r="AG68" s="10"/>
      <c r="AH68" s="10"/>
      <c r="AI68" s="10"/>
      <c r="AJ68" s="10"/>
      <c r="AK68" s="10"/>
      <c r="AL68" s="10"/>
      <c r="AM68" s="10"/>
      <c r="AN68" s="10"/>
      <c r="AO68" s="10"/>
      <c r="AP68" s="10"/>
      <c r="AQ68" s="10"/>
      <c r="AR68" s="10"/>
    </row>
    <row r="69" spans="9:44" ht="19.95" hidden="1" customHeight="1" x14ac:dyDescent="0.3">
      <c r="J69" s="6" t="s">
        <v>11</v>
      </c>
      <c r="K69" s="3" t="s">
        <v>17</v>
      </c>
      <c r="L69" s="3" t="s">
        <v>18</v>
      </c>
      <c r="M69" s="9" t="s">
        <v>38</v>
      </c>
      <c r="N69" s="7">
        <v>515</v>
      </c>
      <c r="X69" s="10"/>
      <c r="Y69" s="10"/>
      <c r="Z69" s="10"/>
      <c r="AA69" s="10"/>
      <c r="AB69" s="10"/>
      <c r="AC69" s="10"/>
      <c r="AD69" s="10"/>
      <c r="AE69" s="10"/>
      <c r="AF69" s="10"/>
      <c r="AG69" s="10"/>
      <c r="AH69" s="10"/>
      <c r="AI69" s="10"/>
      <c r="AJ69" s="10"/>
      <c r="AK69" s="10"/>
      <c r="AL69" s="10"/>
      <c r="AM69" s="10"/>
      <c r="AN69" s="10"/>
      <c r="AO69" s="10"/>
      <c r="AP69" s="10"/>
      <c r="AQ69" s="10"/>
      <c r="AR69" s="10"/>
    </row>
    <row r="70" spans="9:44" ht="19.95" hidden="1" customHeight="1" x14ac:dyDescent="0.3">
      <c r="J70" s="6" t="s">
        <v>11</v>
      </c>
      <c r="K70" s="3" t="s">
        <v>17</v>
      </c>
      <c r="L70" s="3" t="s">
        <v>22</v>
      </c>
      <c r="M70" s="9" t="s">
        <v>23</v>
      </c>
      <c r="N70" s="7">
        <v>0</v>
      </c>
      <c r="X70" s="10"/>
      <c r="Y70" s="10"/>
      <c r="Z70" s="10"/>
      <c r="AA70" s="10"/>
      <c r="AB70" s="10"/>
      <c r="AC70" s="10"/>
      <c r="AD70" s="10"/>
      <c r="AE70" s="10"/>
      <c r="AF70" s="10"/>
      <c r="AG70" s="10"/>
      <c r="AH70" s="10"/>
      <c r="AI70" s="10"/>
      <c r="AJ70" s="10"/>
      <c r="AK70" s="10"/>
      <c r="AL70" s="10"/>
      <c r="AM70" s="10"/>
      <c r="AN70" s="10"/>
      <c r="AO70" s="10"/>
      <c r="AP70" s="10"/>
      <c r="AQ70" s="10"/>
      <c r="AR70" s="10"/>
    </row>
    <row r="71" spans="9:44" ht="19.95" hidden="1" customHeight="1" x14ac:dyDescent="0.3">
      <c r="J71" s="6" t="s">
        <v>11</v>
      </c>
      <c r="K71" s="3" t="s">
        <v>17</v>
      </c>
      <c r="L71" s="3" t="s">
        <v>19</v>
      </c>
      <c r="M71" s="9" t="s">
        <v>20</v>
      </c>
      <c r="N71" s="7">
        <v>0</v>
      </c>
      <c r="X71" s="10"/>
      <c r="Y71" s="10"/>
      <c r="Z71" s="10"/>
      <c r="AA71" s="10"/>
      <c r="AB71" s="10"/>
      <c r="AC71" s="10"/>
      <c r="AD71" s="10"/>
      <c r="AE71" s="10"/>
      <c r="AF71" s="10"/>
      <c r="AG71" s="10"/>
      <c r="AH71" s="10"/>
      <c r="AI71" s="10"/>
      <c r="AJ71" s="10"/>
      <c r="AK71" s="10"/>
      <c r="AL71" s="10"/>
      <c r="AM71" s="10"/>
      <c r="AN71" s="10"/>
      <c r="AO71" s="10"/>
      <c r="AP71" s="10"/>
      <c r="AQ71" s="10"/>
      <c r="AR71" s="10"/>
    </row>
    <row r="72" spans="9:44" ht="19.95" hidden="1" customHeight="1" x14ac:dyDescent="0.3">
      <c r="J72" s="6" t="s">
        <v>11</v>
      </c>
      <c r="K72" s="3" t="s">
        <v>17</v>
      </c>
      <c r="L72" s="3" t="s">
        <v>19</v>
      </c>
      <c r="M72" s="9" t="s">
        <v>28</v>
      </c>
      <c r="N72" s="7">
        <v>0</v>
      </c>
      <c r="X72" s="10"/>
      <c r="Y72" s="10"/>
      <c r="Z72" s="10"/>
      <c r="AA72" s="10"/>
      <c r="AB72" s="10"/>
      <c r="AC72" s="10"/>
      <c r="AD72" s="10"/>
      <c r="AE72" s="10"/>
      <c r="AF72" s="10"/>
      <c r="AG72" s="10"/>
      <c r="AH72" s="10"/>
      <c r="AI72" s="10"/>
      <c r="AJ72" s="10"/>
      <c r="AK72" s="10"/>
      <c r="AL72" s="10"/>
      <c r="AM72" s="10"/>
      <c r="AN72" s="10"/>
      <c r="AO72" s="10"/>
      <c r="AP72" s="10"/>
      <c r="AQ72" s="10"/>
      <c r="AR72" s="10"/>
    </row>
    <row r="73" spans="9:44" ht="19.95" hidden="1" customHeight="1" x14ac:dyDescent="0.3">
      <c r="J73" s="6" t="s">
        <v>11</v>
      </c>
      <c r="K73" s="3" t="s">
        <v>25</v>
      </c>
      <c r="L73" s="3" t="s">
        <v>30</v>
      </c>
      <c r="M73" s="9" t="s">
        <v>26</v>
      </c>
      <c r="N73" s="8">
        <v>10000</v>
      </c>
      <c r="X73" s="10"/>
      <c r="Y73" s="10"/>
      <c r="Z73" s="10"/>
      <c r="AA73" s="10"/>
      <c r="AB73" s="10"/>
      <c r="AC73" s="10"/>
      <c r="AD73" s="10"/>
      <c r="AE73" s="10"/>
      <c r="AF73" s="10"/>
      <c r="AG73" s="10"/>
      <c r="AH73" s="10"/>
      <c r="AI73" s="10"/>
      <c r="AJ73" s="10"/>
      <c r="AK73" s="10"/>
      <c r="AL73" s="10"/>
      <c r="AM73" s="10"/>
      <c r="AN73" s="10"/>
      <c r="AO73" s="10"/>
      <c r="AP73" s="10"/>
      <c r="AQ73" s="10"/>
      <c r="AR73" s="10"/>
    </row>
    <row r="74" spans="9:44" ht="19.95" hidden="1" customHeight="1" x14ac:dyDescent="0.3">
      <c r="J74" s="6" t="s">
        <v>11</v>
      </c>
      <c r="K74" s="3" t="s">
        <v>25</v>
      </c>
      <c r="L74" s="3" t="s">
        <v>31</v>
      </c>
      <c r="M74" s="9" t="s">
        <v>27</v>
      </c>
      <c r="N74" s="8">
        <v>5000</v>
      </c>
      <c r="X74" s="10"/>
      <c r="Y74" s="10"/>
      <c r="Z74" s="10"/>
      <c r="AA74" s="10"/>
      <c r="AB74" s="10"/>
      <c r="AC74" s="10"/>
      <c r="AD74" s="10"/>
      <c r="AE74" s="10"/>
      <c r="AF74" s="10"/>
      <c r="AG74" s="10"/>
      <c r="AH74" s="10"/>
      <c r="AI74" s="10"/>
      <c r="AJ74" s="10"/>
      <c r="AK74" s="10"/>
      <c r="AL74" s="10"/>
      <c r="AM74" s="10"/>
      <c r="AN74" s="10"/>
      <c r="AO74" s="10"/>
      <c r="AP74" s="10"/>
      <c r="AQ74" s="10"/>
      <c r="AR74" s="10"/>
    </row>
    <row r="75" spans="9:44" ht="19.95" hidden="1" customHeight="1" x14ac:dyDescent="0.3">
      <c r="I75" s="1"/>
      <c r="J75" s="6" t="s">
        <v>12</v>
      </c>
      <c r="K75" s="3" t="s">
        <v>17</v>
      </c>
      <c r="L75" s="3" t="s">
        <v>18</v>
      </c>
      <c r="M75" s="9" t="s">
        <v>21</v>
      </c>
      <c r="N75" s="7">
        <v>183</v>
      </c>
      <c r="X75" s="10"/>
      <c r="Y75" s="10"/>
      <c r="Z75" s="10"/>
      <c r="AA75" s="10"/>
      <c r="AB75" s="10"/>
      <c r="AC75" s="10"/>
      <c r="AD75" s="10"/>
      <c r="AE75" s="10"/>
      <c r="AF75" s="10"/>
      <c r="AG75" s="10"/>
      <c r="AH75" s="10"/>
      <c r="AI75" s="10"/>
      <c r="AJ75" s="10"/>
      <c r="AK75" s="10"/>
      <c r="AL75" s="10"/>
      <c r="AM75" s="10"/>
      <c r="AN75" s="10"/>
      <c r="AO75" s="10"/>
      <c r="AP75" s="10"/>
      <c r="AQ75" s="10"/>
      <c r="AR75" s="10"/>
    </row>
    <row r="76" spans="9:44" ht="19.95" hidden="1" customHeight="1" x14ac:dyDescent="0.3">
      <c r="I76" s="1"/>
      <c r="J76" s="6" t="s">
        <v>12</v>
      </c>
      <c r="K76" s="3" t="s">
        <v>17</v>
      </c>
      <c r="L76" s="3" t="s">
        <v>18</v>
      </c>
      <c r="M76" s="9" t="s">
        <v>24</v>
      </c>
      <c r="N76" s="7">
        <v>0</v>
      </c>
      <c r="X76" s="10"/>
      <c r="Y76" s="10"/>
      <c r="Z76" s="10"/>
      <c r="AA76" s="10"/>
      <c r="AB76" s="10"/>
      <c r="AC76" s="10"/>
      <c r="AD76" s="10"/>
      <c r="AE76" s="10"/>
      <c r="AF76" s="10"/>
      <c r="AG76" s="10"/>
      <c r="AH76" s="10"/>
      <c r="AI76" s="10"/>
      <c r="AJ76" s="10"/>
      <c r="AK76" s="10"/>
      <c r="AL76" s="10"/>
      <c r="AM76" s="10"/>
      <c r="AN76" s="10"/>
      <c r="AO76" s="10"/>
      <c r="AP76" s="10"/>
      <c r="AQ76" s="10"/>
      <c r="AR76" s="10"/>
    </row>
    <row r="77" spans="9:44" ht="19.95" hidden="1" customHeight="1" x14ac:dyDescent="0.3">
      <c r="I77" s="1"/>
      <c r="J77" s="6" t="s">
        <v>12</v>
      </c>
      <c r="K77" s="3" t="s">
        <v>17</v>
      </c>
      <c r="L77" s="3" t="s">
        <v>18</v>
      </c>
      <c r="M77" s="9" t="s">
        <v>36</v>
      </c>
      <c r="N77" s="7">
        <v>0</v>
      </c>
      <c r="X77" s="10"/>
      <c r="Y77" s="10"/>
      <c r="Z77" s="10"/>
      <c r="AA77" s="10"/>
      <c r="AB77" s="10"/>
      <c r="AC77" s="10"/>
      <c r="AD77" s="10"/>
      <c r="AE77" s="10"/>
      <c r="AF77" s="10"/>
      <c r="AG77" s="10"/>
      <c r="AH77" s="10"/>
      <c r="AI77" s="10"/>
      <c r="AJ77" s="10"/>
      <c r="AK77" s="10"/>
      <c r="AL77" s="10"/>
      <c r="AM77" s="10"/>
      <c r="AN77" s="10"/>
      <c r="AO77" s="10"/>
      <c r="AP77" s="10"/>
      <c r="AQ77" s="10"/>
      <c r="AR77" s="10"/>
    </row>
    <row r="78" spans="9:44" ht="19.95" hidden="1" customHeight="1" x14ac:dyDescent="0.3">
      <c r="I78" s="1"/>
      <c r="J78" s="6" t="s">
        <v>12</v>
      </c>
      <c r="K78" s="3" t="s">
        <v>17</v>
      </c>
      <c r="L78" s="3" t="s">
        <v>18</v>
      </c>
      <c r="M78" s="9" t="s">
        <v>38</v>
      </c>
      <c r="N78" s="7">
        <v>5695</v>
      </c>
      <c r="X78" s="10"/>
      <c r="Y78" s="10"/>
      <c r="Z78" s="10"/>
      <c r="AA78" s="10"/>
      <c r="AB78" s="10"/>
      <c r="AC78" s="10"/>
      <c r="AD78" s="10"/>
      <c r="AE78" s="10"/>
      <c r="AF78" s="10"/>
      <c r="AG78" s="10"/>
      <c r="AH78" s="10"/>
      <c r="AI78" s="10"/>
      <c r="AJ78" s="10"/>
      <c r="AK78" s="10"/>
      <c r="AL78" s="10"/>
      <c r="AM78" s="10"/>
      <c r="AN78" s="10"/>
      <c r="AO78" s="10"/>
      <c r="AP78" s="10"/>
      <c r="AQ78" s="10"/>
      <c r="AR78" s="10"/>
    </row>
    <row r="79" spans="9:44" ht="19.95" hidden="1" customHeight="1" x14ac:dyDescent="0.3">
      <c r="I79" s="1"/>
      <c r="J79" s="6" t="s">
        <v>12</v>
      </c>
      <c r="K79" s="3" t="s">
        <v>17</v>
      </c>
      <c r="L79" s="3" t="s">
        <v>22</v>
      </c>
      <c r="M79" s="9" t="s">
        <v>23</v>
      </c>
      <c r="N79" s="7">
        <v>0</v>
      </c>
      <c r="X79" s="10"/>
      <c r="Y79" s="10"/>
      <c r="Z79" s="10"/>
      <c r="AA79" s="10"/>
      <c r="AB79" s="10"/>
      <c r="AC79" s="10"/>
      <c r="AD79" s="10"/>
      <c r="AE79" s="10"/>
      <c r="AF79" s="10"/>
      <c r="AG79" s="10"/>
      <c r="AH79" s="10"/>
      <c r="AI79" s="10"/>
      <c r="AJ79" s="10"/>
      <c r="AK79" s="10"/>
      <c r="AL79" s="10"/>
      <c r="AM79" s="10"/>
      <c r="AN79" s="10"/>
      <c r="AO79" s="10"/>
      <c r="AP79" s="10"/>
      <c r="AQ79" s="10"/>
      <c r="AR79" s="10"/>
    </row>
    <row r="80" spans="9:44" ht="19.95" hidden="1" customHeight="1" x14ac:dyDescent="0.3">
      <c r="I80" s="1"/>
      <c r="J80" s="6" t="s">
        <v>12</v>
      </c>
      <c r="K80" s="3" t="s">
        <v>17</v>
      </c>
      <c r="L80" s="3" t="s">
        <v>19</v>
      </c>
      <c r="M80" s="9" t="s">
        <v>20</v>
      </c>
      <c r="N80" s="7">
        <v>0</v>
      </c>
      <c r="X80" s="10"/>
      <c r="Y80" s="10"/>
      <c r="Z80" s="10"/>
      <c r="AA80" s="10"/>
      <c r="AB80" s="10"/>
      <c r="AC80" s="10"/>
      <c r="AD80" s="10"/>
      <c r="AE80" s="10"/>
      <c r="AF80" s="10"/>
      <c r="AG80" s="10"/>
      <c r="AH80" s="10"/>
      <c r="AI80" s="10"/>
      <c r="AJ80" s="10"/>
      <c r="AK80" s="10"/>
      <c r="AL80" s="10"/>
      <c r="AM80" s="10"/>
      <c r="AN80" s="10"/>
      <c r="AO80" s="10"/>
      <c r="AP80" s="10"/>
      <c r="AQ80" s="10"/>
      <c r="AR80" s="10"/>
    </row>
    <row r="81" spans="9:44" ht="19.95" hidden="1" customHeight="1" x14ac:dyDescent="0.3">
      <c r="I81" s="1"/>
      <c r="J81" s="6" t="s">
        <v>12</v>
      </c>
      <c r="K81" s="3" t="s">
        <v>17</v>
      </c>
      <c r="L81" s="3" t="s">
        <v>19</v>
      </c>
      <c r="M81" s="9" t="s">
        <v>28</v>
      </c>
      <c r="N81" s="7">
        <v>3868</v>
      </c>
      <c r="X81" s="10"/>
      <c r="Y81" s="10"/>
      <c r="Z81" s="10"/>
      <c r="AA81" s="10"/>
      <c r="AB81" s="10"/>
      <c r="AC81" s="10"/>
      <c r="AD81" s="10"/>
      <c r="AE81" s="10"/>
      <c r="AF81" s="10"/>
      <c r="AG81" s="10"/>
      <c r="AH81" s="10"/>
      <c r="AI81" s="10"/>
      <c r="AJ81" s="10"/>
      <c r="AK81" s="10"/>
      <c r="AL81" s="10"/>
      <c r="AM81" s="10"/>
      <c r="AN81" s="10"/>
      <c r="AO81" s="10"/>
      <c r="AP81" s="10"/>
      <c r="AQ81" s="10"/>
      <c r="AR81" s="10"/>
    </row>
    <row r="82" spans="9:44" ht="19.95" hidden="1" customHeight="1" x14ac:dyDescent="0.3">
      <c r="I82" s="1"/>
      <c r="J82" s="6" t="s">
        <v>12</v>
      </c>
      <c r="K82" s="3" t="s">
        <v>25</v>
      </c>
      <c r="L82" s="3" t="s">
        <v>30</v>
      </c>
      <c r="M82" s="9" t="s">
        <v>26</v>
      </c>
      <c r="N82" s="8">
        <v>10000</v>
      </c>
      <c r="X82" s="10"/>
      <c r="Y82" s="10"/>
      <c r="Z82" s="10"/>
      <c r="AA82" s="10"/>
      <c r="AB82" s="10"/>
      <c r="AC82" s="10"/>
      <c r="AD82" s="10"/>
      <c r="AE82" s="10"/>
      <c r="AF82" s="10"/>
      <c r="AG82" s="10"/>
      <c r="AH82" s="10"/>
      <c r="AI82" s="10"/>
      <c r="AJ82" s="10"/>
      <c r="AK82" s="10"/>
      <c r="AL82" s="10"/>
      <c r="AM82" s="10"/>
      <c r="AN82" s="10"/>
      <c r="AO82" s="10"/>
      <c r="AP82" s="10"/>
      <c r="AQ82" s="10"/>
      <c r="AR82" s="10"/>
    </row>
    <row r="83" spans="9:44" ht="19.95" hidden="1" customHeight="1" x14ac:dyDescent="0.3">
      <c r="I83" s="1"/>
      <c r="J83" s="6" t="s">
        <v>12</v>
      </c>
      <c r="K83" s="3" t="s">
        <v>25</v>
      </c>
      <c r="L83" s="3" t="s">
        <v>31</v>
      </c>
      <c r="M83" s="9" t="s">
        <v>27</v>
      </c>
      <c r="N83" s="8">
        <v>5000</v>
      </c>
      <c r="X83" s="10"/>
      <c r="Y83" s="10"/>
      <c r="Z83" s="10"/>
      <c r="AA83" s="10"/>
      <c r="AB83" s="10"/>
      <c r="AC83" s="10"/>
      <c r="AD83" s="10"/>
      <c r="AE83" s="10"/>
      <c r="AF83" s="10"/>
      <c r="AG83" s="10"/>
      <c r="AH83" s="10"/>
      <c r="AI83" s="10"/>
      <c r="AJ83" s="10"/>
      <c r="AK83" s="10"/>
      <c r="AL83" s="10"/>
      <c r="AM83" s="10"/>
      <c r="AN83" s="10"/>
      <c r="AO83" s="10"/>
      <c r="AP83" s="10"/>
      <c r="AQ83" s="10"/>
      <c r="AR83" s="10"/>
    </row>
    <row r="84" spans="9:44" ht="19.95" customHeight="1" x14ac:dyDescent="0.3">
      <c r="I84" s="1"/>
      <c r="J84" s="6" t="s">
        <v>13</v>
      </c>
      <c r="K84" s="3" t="s">
        <v>17</v>
      </c>
      <c r="L84" s="3" t="s">
        <v>18</v>
      </c>
      <c r="M84" s="9" t="s">
        <v>21</v>
      </c>
      <c r="N84" s="7">
        <v>788</v>
      </c>
      <c r="X84" s="10"/>
      <c r="Y84" s="10"/>
      <c r="Z84" s="10"/>
      <c r="AA84" s="10"/>
      <c r="AB84" s="10"/>
      <c r="AC84" s="10"/>
      <c r="AD84" s="10"/>
      <c r="AE84" s="10"/>
      <c r="AF84" s="10"/>
      <c r="AG84" s="10"/>
      <c r="AH84" s="10"/>
      <c r="AI84" s="10"/>
      <c r="AJ84" s="10"/>
      <c r="AK84" s="10"/>
      <c r="AL84" s="10"/>
      <c r="AM84" s="10"/>
      <c r="AN84" s="10"/>
      <c r="AO84" s="10"/>
      <c r="AP84" s="10"/>
      <c r="AQ84" s="10"/>
      <c r="AR84" s="10"/>
    </row>
    <row r="85" spans="9:44" ht="19.95" customHeight="1" x14ac:dyDescent="0.3">
      <c r="I85" s="1"/>
      <c r="J85" s="6" t="s">
        <v>13</v>
      </c>
      <c r="K85" s="3" t="s">
        <v>17</v>
      </c>
      <c r="L85" s="3" t="s">
        <v>18</v>
      </c>
      <c r="M85" s="9" t="s">
        <v>24</v>
      </c>
      <c r="N85" s="7">
        <v>0</v>
      </c>
      <c r="X85" s="10"/>
      <c r="Y85" s="10"/>
      <c r="Z85" s="10"/>
      <c r="AA85" s="10"/>
      <c r="AB85" s="10"/>
      <c r="AC85" s="10"/>
      <c r="AD85" s="10"/>
      <c r="AE85" s="10"/>
      <c r="AF85" s="10"/>
      <c r="AG85" s="10"/>
      <c r="AH85" s="10"/>
      <c r="AI85" s="10"/>
      <c r="AJ85" s="10"/>
      <c r="AK85" s="10"/>
      <c r="AL85" s="10"/>
      <c r="AM85" s="10"/>
      <c r="AN85" s="10"/>
      <c r="AO85" s="10"/>
      <c r="AP85" s="10"/>
      <c r="AQ85" s="10"/>
      <c r="AR85" s="10"/>
    </row>
    <row r="86" spans="9:44" ht="19.95" customHeight="1" x14ac:dyDescent="0.3">
      <c r="I86" s="1"/>
      <c r="J86" s="6" t="s">
        <v>13</v>
      </c>
      <c r="K86" s="3" t="s">
        <v>17</v>
      </c>
      <c r="L86" s="3" t="s">
        <v>18</v>
      </c>
      <c r="M86" s="9" t="s">
        <v>36</v>
      </c>
      <c r="N86" s="7">
        <v>1385</v>
      </c>
      <c r="X86" s="10"/>
      <c r="Y86" s="10"/>
      <c r="Z86" s="10"/>
      <c r="AA86" s="10"/>
      <c r="AB86" s="10"/>
      <c r="AC86" s="10"/>
      <c r="AD86" s="10"/>
      <c r="AE86" s="10"/>
      <c r="AF86" s="10"/>
      <c r="AG86" s="10"/>
      <c r="AH86" s="10"/>
      <c r="AI86" s="10"/>
      <c r="AJ86" s="10"/>
      <c r="AK86" s="10"/>
      <c r="AL86" s="10"/>
      <c r="AM86" s="10"/>
      <c r="AN86" s="10"/>
      <c r="AO86" s="10"/>
      <c r="AP86" s="10"/>
      <c r="AQ86" s="10"/>
      <c r="AR86" s="10"/>
    </row>
    <row r="87" spans="9:44" ht="19.95" customHeight="1" x14ac:dyDescent="0.3">
      <c r="I87" s="1"/>
      <c r="J87" s="6" t="s">
        <v>13</v>
      </c>
      <c r="K87" s="3" t="s">
        <v>17</v>
      </c>
      <c r="L87" s="3" t="s">
        <v>18</v>
      </c>
      <c r="M87" s="9" t="s">
        <v>38</v>
      </c>
      <c r="N87" s="7">
        <v>80</v>
      </c>
      <c r="X87" s="10"/>
      <c r="Y87" s="10"/>
      <c r="Z87" s="10"/>
      <c r="AA87" s="10"/>
      <c r="AB87" s="10"/>
      <c r="AC87" s="10"/>
      <c r="AD87" s="10"/>
      <c r="AE87" s="10"/>
      <c r="AF87" s="10"/>
      <c r="AG87" s="10"/>
      <c r="AH87" s="10"/>
      <c r="AI87" s="10"/>
      <c r="AJ87" s="10"/>
      <c r="AK87" s="10"/>
      <c r="AL87" s="10"/>
      <c r="AM87" s="10"/>
      <c r="AN87" s="10"/>
      <c r="AO87" s="10"/>
      <c r="AP87" s="10"/>
      <c r="AQ87" s="10"/>
      <c r="AR87" s="10"/>
    </row>
    <row r="88" spans="9:44" ht="19.95" customHeight="1" x14ac:dyDescent="0.3">
      <c r="I88" s="1"/>
      <c r="J88" s="6" t="s">
        <v>13</v>
      </c>
      <c r="K88" s="3" t="s">
        <v>17</v>
      </c>
      <c r="L88" s="3" t="s">
        <v>22</v>
      </c>
      <c r="M88" s="9" t="s">
        <v>23</v>
      </c>
      <c r="N88" s="7">
        <v>0</v>
      </c>
      <c r="X88" s="10"/>
      <c r="Y88" s="10"/>
      <c r="Z88" s="10"/>
      <c r="AA88" s="10"/>
      <c r="AB88" s="10"/>
      <c r="AC88" s="10"/>
      <c r="AD88" s="10"/>
      <c r="AE88" s="10"/>
      <c r="AF88" s="10"/>
      <c r="AG88" s="10"/>
      <c r="AH88" s="10"/>
      <c r="AI88" s="10"/>
      <c r="AJ88" s="10"/>
      <c r="AK88" s="10"/>
      <c r="AL88" s="10"/>
      <c r="AM88" s="10"/>
      <c r="AN88" s="10"/>
      <c r="AO88" s="10"/>
      <c r="AP88" s="10"/>
      <c r="AQ88" s="10"/>
      <c r="AR88" s="10"/>
    </row>
    <row r="89" spans="9:44" ht="19.95" customHeight="1" x14ac:dyDescent="0.3">
      <c r="I89" s="1"/>
      <c r="J89" s="6" t="s">
        <v>13</v>
      </c>
      <c r="K89" s="3" t="s">
        <v>17</v>
      </c>
      <c r="L89" s="3" t="s">
        <v>19</v>
      </c>
      <c r="M89" s="9" t="s">
        <v>20</v>
      </c>
      <c r="N89" s="7">
        <v>0</v>
      </c>
      <c r="X89" s="10"/>
      <c r="Y89" s="10"/>
      <c r="Z89" s="10"/>
      <c r="AA89" s="10"/>
      <c r="AB89" s="10"/>
      <c r="AC89" s="10"/>
      <c r="AD89" s="10"/>
      <c r="AE89" s="10"/>
      <c r="AF89" s="10"/>
      <c r="AG89" s="10"/>
      <c r="AH89" s="10"/>
      <c r="AI89" s="10"/>
      <c r="AJ89" s="10"/>
      <c r="AK89" s="10"/>
      <c r="AL89" s="10"/>
      <c r="AM89" s="10"/>
      <c r="AN89" s="10"/>
      <c r="AO89" s="10"/>
      <c r="AP89" s="10"/>
      <c r="AQ89" s="10"/>
      <c r="AR89" s="10"/>
    </row>
    <row r="90" spans="9:44" ht="19.95" customHeight="1" x14ac:dyDescent="0.3">
      <c r="I90" s="1"/>
      <c r="J90" s="6" t="s">
        <v>13</v>
      </c>
      <c r="K90" s="3" t="s">
        <v>17</v>
      </c>
      <c r="L90" s="3" t="s">
        <v>19</v>
      </c>
      <c r="M90" s="9" t="s">
        <v>28</v>
      </c>
      <c r="N90" s="7">
        <v>0</v>
      </c>
      <c r="X90" s="10"/>
      <c r="Y90" s="10"/>
      <c r="Z90" s="10"/>
      <c r="AA90" s="10"/>
      <c r="AB90" s="10"/>
      <c r="AC90" s="10"/>
      <c r="AD90" s="10"/>
      <c r="AE90" s="10"/>
      <c r="AF90" s="10"/>
      <c r="AG90" s="10"/>
      <c r="AH90" s="10"/>
      <c r="AI90" s="10"/>
      <c r="AJ90" s="10"/>
      <c r="AK90" s="10"/>
      <c r="AL90" s="10"/>
      <c r="AM90" s="10"/>
      <c r="AN90" s="10"/>
      <c r="AO90" s="10"/>
      <c r="AP90" s="10"/>
      <c r="AQ90" s="10"/>
      <c r="AR90" s="10"/>
    </row>
    <row r="91" spans="9:44" ht="19.95" customHeight="1" x14ac:dyDescent="0.3">
      <c r="I91" s="1"/>
      <c r="J91" s="6" t="s">
        <v>13</v>
      </c>
      <c r="K91" s="3" t="s">
        <v>25</v>
      </c>
      <c r="L91" s="3" t="s">
        <v>30</v>
      </c>
      <c r="M91" s="9" t="s">
        <v>26</v>
      </c>
      <c r="N91" s="8">
        <v>10000</v>
      </c>
      <c r="X91" s="10"/>
      <c r="Y91" s="10"/>
      <c r="Z91" s="10"/>
      <c r="AA91" s="10"/>
      <c r="AB91" s="10"/>
      <c r="AC91" s="10"/>
      <c r="AD91" s="10"/>
      <c r="AE91" s="10"/>
      <c r="AF91" s="10"/>
      <c r="AG91" s="10"/>
      <c r="AH91" s="10"/>
      <c r="AI91" s="10"/>
      <c r="AJ91" s="10"/>
      <c r="AK91" s="10"/>
      <c r="AL91" s="10"/>
      <c r="AM91" s="10"/>
      <c r="AN91" s="10"/>
      <c r="AO91" s="10"/>
      <c r="AP91" s="10"/>
      <c r="AQ91" s="10"/>
      <c r="AR91" s="10"/>
    </row>
    <row r="92" spans="9:44" ht="19.95" customHeight="1" x14ac:dyDescent="0.3">
      <c r="I92" s="1"/>
      <c r="J92" s="6" t="s">
        <v>13</v>
      </c>
      <c r="K92" s="3" t="s">
        <v>25</v>
      </c>
      <c r="L92" s="3" t="s">
        <v>31</v>
      </c>
      <c r="M92" s="9" t="s">
        <v>27</v>
      </c>
      <c r="N92" s="8">
        <v>5000</v>
      </c>
      <c r="X92" s="10"/>
      <c r="Y92" s="10"/>
      <c r="Z92" s="10"/>
      <c r="AA92" s="10"/>
      <c r="AB92" s="10"/>
      <c r="AC92" s="10"/>
      <c r="AD92" s="10"/>
      <c r="AE92" s="10"/>
      <c r="AF92" s="10"/>
      <c r="AG92" s="10"/>
      <c r="AH92" s="10"/>
      <c r="AI92" s="10"/>
      <c r="AJ92" s="10"/>
      <c r="AK92" s="10"/>
      <c r="AL92" s="10"/>
      <c r="AM92" s="10"/>
      <c r="AN92" s="10"/>
      <c r="AO92" s="10"/>
      <c r="AP92" s="10"/>
      <c r="AQ92" s="10"/>
      <c r="AR92" s="10"/>
    </row>
    <row r="93" spans="9:44" ht="19.95" hidden="1" customHeight="1" x14ac:dyDescent="0.3">
      <c r="I93" s="1"/>
      <c r="J93" s="6" t="s">
        <v>14</v>
      </c>
      <c r="K93" s="3" t="s">
        <v>17</v>
      </c>
      <c r="L93" s="3" t="s">
        <v>18</v>
      </c>
      <c r="M93" s="9" t="s">
        <v>21</v>
      </c>
      <c r="N93" s="7">
        <v>828</v>
      </c>
      <c r="X93" s="10"/>
      <c r="Y93" s="10"/>
      <c r="Z93" s="10"/>
      <c r="AA93" s="10"/>
      <c r="AB93" s="10"/>
      <c r="AC93" s="10"/>
      <c r="AD93" s="10"/>
      <c r="AE93" s="10"/>
      <c r="AF93" s="10"/>
      <c r="AG93" s="10"/>
      <c r="AH93" s="10"/>
      <c r="AI93" s="10"/>
      <c r="AJ93" s="10"/>
      <c r="AK93" s="10"/>
      <c r="AL93" s="10"/>
      <c r="AM93" s="10"/>
      <c r="AN93" s="10"/>
      <c r="AO93" s="10"/>
      <c r="AP93" s="10"/>
      <c r="AQ93" s="10"/>
      <c r="AR93" s="10"/>
    </row>
    <row r="94" spans="9:44" ht="19.95" hidden="1" customHeight="1" x14ac:dyDescent="0.3">
      <c r="I94" s="1"/>
      <c r="J94" s="6" t="s">
        <v>14</v>
      </c>
      <c r="K94" s="3" t="s">
        <v>17</v>
      </c>
      <c r="L94" s="3" t="s">
        <v>18</v>
      </c>
      <c r="M94" s="9" t="s">
        <v>24</v>
      </c>
      <c r="N94" s="7">
        <v>2131</v>
      </c>
      <c r="X94" s="10"/>
      <c r="Y94" s="10"/>
      <c r="Z94" s="10"/>
      <c r="AA94" s="10"/>
      <c r="AB94" s="10"/>
      <c r="AC94" s="10"/>
      <c r="AD94" s="10"/>
      <c r="AE94" s="10"/>
      <c r="AF94" s="10"/>
      <c r="AG94" s="10"/>
      <c r="AH94" s="10"/>
      <c r="AI94" s="10"/>
      <c r="AJ94" s="10"/>
      <c r="AK94" s="10"/>
      <c r="AL94" s="10"/>
      <c r="AM94" s="10"/>
      <c r="AN94" s="10"/>
      <c r="AO94" s="10"/>
      <c r="AP94" s="10"/>
      <c r="AQ94" s="10"/>
      <c r="AR94" s="10"/>
    </row>
    <row r="95" spans="9:44" ht="19.95" hidden="1" customHeight="1" x14ac:dyDescent="0.3">
      <c r="I95" s="1"/>
      <c r="J95" s="6" t="s">
        <v>14</v>
      </c>
      <c r="K95" s="3" t="s">
        <v>17</v>
      </c>
      <c r="L95" s="3" t="s">
        <v>18</v>
      </c>
      <c r="M95" s="9" t="s">
        <v>36</v>
      </c>
      <c r="N95" s="7">
        <v>87</v>
      </c>
      <c r="X95" s="10"/>
      <c r="Y95" s="10"/>
      <c r="Z95" s="10"/>
      <c r="AA95" s="10"/>
      <c r="AB95" s="10"/>
      <c r="AC95" s="10"/>
      <c r="AD95" s="10"/>
      <c r="AE95" s="10"/>
      <c r="AF95" s="10"/>
      <c r="AG95" s="10"/>
      <c r="AH95" s="10"/>
      <c r="AI95" s="10"/>
      <c r="AJ95" s="10"/>
      <c r="AK95" s="10"/>
      <c r="AL95" s="10"/>
      <c r="AM95" s="10"/>
      <c r="AN95" s="10"/>
      <c r="AO95" s="10"/>
      <c r="AP95" s="10"/>
      <c r="AQ95" s="10"/>
      <c r="AR95" s="10"/>
    </row>
    <row r="96" spans="9:44" ht="19.95" hidden="1" customHeight="1" x14ac:dyDescent="0.3">
      <c r="I96" s="1"/>
      <c r="J96" s="6" t="s">
        <v>14</v>
      </c>
      <c r="K96" s="3" t="s">
        <v>17</v>
      </c>
      <c r="L96" s="3" t="s">
        <v>18</v>
      </c>
      <c r="M96" s="9" t="s">
        <v>38</v>
      </c>
      <c r="N96" s="7">
        <v>382</v>
      </c>
      <c r="X96" s="10"/>
      <c r="Y96" s="10"/>
      <c r="Z96" s="10"/>
      <c r="AA96" s="10"/>
      <c r="AB96" s="10"/>
      <c r="AC96" s="10"/>
      <c r="AD96" s="10"/>
      <c r="AE96" s="10"/>
      <c r="AF96" s="10"/>
      <c r="AG96" s="10"/>
      <c r="AH96" s="10"/>
      <c r="AI96" s="10"/>
      <c r="AJ96" s="10"/>
      <c r="AK96" s="10"/>
      <c r="AL96" s="10"/>
      <c r="AM96" s="10"/>
      <c r="AN96" s="10"/>
      <c r="AO96" s="10"/>
      <c r="AP96" s="10"/>
      <c r="AQ96" s="10"/>
      <c r="AR96" s="10"/>
    </row>
    <row r="97" spans="9:44" ht="19.95" hidden="1" customHeight="1" x14ac:dyDescent="0.3">
      <c r="I97" s="1"/>
      <c r="J97" s="6" t="s">
        <v>14</v>
      </c>
      <c r="K97" s="3" t="s">
        <v>17</v>
      </c>
      <c r="L97" s="3" t="s">
        <v>22</v>
      </c>
      <c r="M97" s="9" t="s">
        <v>23</v>
      </c>
      <c r="N97" s="7">
        <v>0</v>
      </c>
      <c r="X97" s="10"/>
      <c r="Y97" s="10"/>
      <c r="Z97" s="10"/>
      <c r="AA97" s="10"/>
      <c r="AB97" s="10"/>
      <c r="AC97" s="10"/>
      <c r="AD97" s="10"/>
      <c r="AE97" s="10"/>
      <c r="AF97" s="10"/>
      <c r="AG97" s="10"/>
      <c r="AH97" s="10"/>
      <c r="AI97" s="10"/>
      <c r="AJ97" s="10"/>
      <c r="AK97" s="10"/>
      <c r="AL97" s="10"/>
      <c r="AM97" s="10"/>
      <c r="AN97" s="10"/>
      <c r="AO97" s="10"/>
      <c r="AP97" s="10"/>
      <c r="AQ97" s="10"/>
      <c r="AR97" s="10"/>
    </row>
    <row r="98" spans="9:44" ht="19.95" hidden="1" customHeight="1" x14ac:dyDescent="0.3">
      <c r="I98" s="1"/>
      <c r="J98" s="6" t="s">
        <v>14</v>
      </c>
      <c r="K98" s="3" t="s">
        <v>17</v>
      </c>
      <c r="L98" s="3" t="s">
        <v>19</v>
      </c>
      <c r="M98" s="9" t="s">
        <v>20</v>
      </c>
      <c r="N98" s="7">
        <v>0</v>
      </c>
      <c r="X98" s="10"/>
      <c r="Y98" s="10"/>
      <c r="Z98" s="10"/>
      <c r="AA98" s="10"/>
      <c r="AB98" s="10"/>
      <c r="AC98" s="10"/>
      <c r="AD98" s="10"/>
      <c r="AE98" s="10"/>
      <c r="AF98" s="10"/>
      <c r="AG98" s="10"/>
      <c r="AH98" s="10"/>
      <c r="AI98" s="10"/>
      <c r="AJ98" s="10"/>
      <c r="AK98" s="10"/>
      <c r="AL98" s="10"/>
      <c r="AM98" s="10"/>
      <c r="AN98" s="10"/>
      <c r="AO98" s="10"/>
      <c r="AP98" s="10"/>
      <c r="AQ98" s="10"/>
      <c r="AR98" s="10"/>
    </row>
    <row r="99" spans="9:44" ht="19.95" hidden="1" customHeight="1" x14ac:dyDescent="0.3">
      <c r="I99" s="1"/>
      <c r="J99" s="6" t="s">
        <v>14</v>
      </c>
      <c r="K99" s="3" t="s">
        <v>17</v>
      </c>
      <c r="L99" s="3" t="s">
        <v>19</v>
      </c>
      <c r="M99" s="9" t="s">
        <v>28</v>
      </c>
      <c r="N99" s="7">
        <v>0</v>
      </c>
      <c r="X99" s="10"/>
      <c r="Y99" s="10"/>
      <c r="Z99" s="10"/>
      <c r="AA99" s="10"/>
      <c r="AB99" s="10"/>
      <c r="AC99" s="10"/>
      <c r="AD99" s="10"/>
      <c r="AE99" s="10"/>
      <c r="AF99" s="10"/>
      <c r="AG99" s="10"/>
      <c r="AH99" s="10"/>
      <c r="AI99" s="10"/>
      <c r="AJ99" s="10"/>
      <c r="AK99" s="10"/>
      <c r="AL99" s="10"/>
      <c r="AM99" s="10"/>
      <c r="AN99" s="10"/>
      <c r="AO99" s="10"/>
      <c r="AP99" s="10"/>
      <c r="AQ99" s="10"/>
      <c r="AR99" s="10"/>
    </row>
    <row r="100" spans="9:44" ht="19.95" hidden="1" customHeight="1" x14ac:dyDescent="0.3">
      <c r="I100" s="1"/>
      <c r="J100" s="6" t="s">
        <v>14</v>
      </c>
      <c r="K100" s="3" t="s">
        <v>25</v>
      </c>
      <c r="L100" s="3" t="s">
        <v>30</v>
      </c>
      <c r="M100" s="9" t="s">
        <v>26</v>
      </c>
      <c r="N100" s="8">
        <v>10000</v>
      </c>
      <c r="X100" s="10"/>
      <c r="Y100" s="10"/>
      <c r="Z100" s="10"/>
      <c r="AA100" s="10"/>
      <c r="AB100" s="10"/>
      <c r="AC100" s="10"/>
      <c r="AD100" s="10"/>
      <c r="AE100" s="10"/>
      <c r="AF100" s="10"/>
      <c r="AG100" s="10"/>
      <c r="AH100" s="10"/>
      <c r="AI100" s="10"/>
      <c r="AJ100" s="10"/>
      <c r="AK100" s="10"/>
      <c r="AL100" s="10"/>
      <c r="AM100" s="10"/>
      <c r="AN100" s="10"/>
      <c r="AO100" s="10"/>
      <c r="AP100" s="10"/>
      <c r="AQ100" s="10"/>
      <c r="AR100" s="10"/>
    </row>
    <row r="101" spans="9:44" ht="19.95" hidden="1" customHeight="1" x14ac:dyDescent="0.3">
      <c r="I101" s="1"/>
      <c r="J101" s="6" t="s">
        <v>14</v>
      </c>
      <c r="K101" s="3" t="s">
        <v>25</v>
      </c>
      <c r="L101" s="3" t="s">
        <v>31</v>
      </c>
      <c r="M101" s="9" t="s">
        <v>27</v>
      </c>
      <c r="N101" s="8">
        <v>5000</v>
      </c>
      <c r="X101" s="10"/>
      <c r="Y101" s="10"/>
      <c r="Z101" s="10"/>
      <c r="AA101" s="10"/>
      <c r="AB101" s="10"/>
      <c r="AC101" s="10"/>
      <c r="AD101" s="10"/>
      <c r="AE101" s="10"/>
      <c r="AF101" s="10"/>
      <c r="AG101" s="10"/>
      <c r="AH101" s="10"/>
      <c r="AI101" s="10"/>
      <c r="AJ101" s="10"/>
      <c r="AK101" s="10"/>
      <c r="AL101" s="10"/>
      <c r="AM101" s="10"/>
      <c r="AN101" s="10"/>
      <c r="AO101" s="10"/>
      <c r="AP101" s="10"/>
      <c r="AQ101" s="10"/>
      <c r="AR101" s="10"/>
    </row>
    <row r="102" spans="9:44" ht="19.95" hidden="1" customHeight="1" x14ac:dyDescent="0.3">
      <c r="I102" s="1"/>
      <c r="J102" s="6" t="s">
        <v>15</v>
      </c>
      <c r="K102" s="3" t="s">
        <v>17</v>
      </c>
      <c r="L102" s="3" t="s">
        <v>18</v>
      </c>
      <c r="M102" s="9" t="s">
        <v>21</v>
      </c>
      <c r="N102" s="7">
        <v>61</v>
      </c>
      <c r="X102" s="10"/>
      <c r="Y102" s="10"/>
      <c r="Z102" s="10"/>
      <c r="AA102" s="10"/>
      <c r="AB102" s="10"/>
      <c r="AC102" s="10"/>
      <c r="AD102" s="10"/>
      <c r="AE102" s="10"/>
      <c r="AF102" s="10"/>
      <c r="AG102" s="10"/>
      <c r="AH102" s="10"/>
      <c r="AI102" s="10"/>
      <c r="AJ102" s="10"/>
      <c r="AK102" s="10"/>
      <c r="AL102" s="10"/>
      <c r="AM102" s="10"/>
      <c r="AN102" s="10"/>
      <c r="AO102" s="10"/>
      <c r="AP102" s="10"/>
      <c r="AQ102" s="10"/>
      <c r="AR102" s="10"/>
    </row>
    <row r="103" spans="9:44" ht="19.95" hidden="1" customHeight="1" x14ac:dyDescent="0.3">
      <c r="I103" s="1"/>
      <c r="J103" s="6" t="s">
        <v>15</v>
      </c>
      <c r="K103" s="3" t="s">
        <v>17</v>
      </c>
      <c r="L103" s="3" t="s">
        <v>18</v>
      </c>
      <c r="M103" s="9" t="s">
        <v>24</v>
      </c>
      <c r="N103" s="7">
        <v>0</v>
      </c>
      <c r="X103" s="10"/>
      <c r="Y103" s="10"/>
      <c r="Z103" s="10"/>
      <c r="AA103" s="10"/>
      <c r="AB103" s="10"/>
      <c r="AC103" s="10"/>
      <c r="AD103" s="10"/>
      <c r="AE103" s="10"/>
      <c r="AF103" s="10"/>
      <c r="AG103" s="10"/>
      <c r="AH103" s="10"/>
      <c r="AI103" s="10"/>
      <c r="AJ103" s="10"/>
      <c r="AK103" s="10"/>
      <c r="AL103" s="10"/>
      <c r="AM103" s="10"/>
      <c r="AN103" s="10"/>
      <c r="AO103" s="10"/>
      <c r="AP103" s="10"/>
      <c r="AQ103" s="10"/>
      <c r="AR103" s="10"/>
    </row>
    <row r="104" spans="9:44" ht="19.95" hidden="1" customHeight="1" x14ac:dyDescent="0.3">
      <c r="I104" s="1"/>
      <c r="J104" s="6" t="s">
        <v>15</v>
      </c>
      <c r="K104" s="3" t="s">
        <v>17</v>
      </c>
      <c r="L104" s="3" t="s">
        <v>18</v>
      </c>
      <c r="M104" s="9" t="s">
        <v>36</v>
      </c>
      <c r="N104" s="7">
        <v>750</v>
      </c>
      <c r="X104" s="10"/>
      <c r="Y104" s="10"/>
      <c r="Z104" s="10"/>
      <c r="AA104" s="10"/>
      <c r="AB104" s="10"/>
      <c r="AC104" s="10"/>
      <c r="AD104" s="10"/>
      <c r="AE104" s="10"/>
      <c r="AF104" s="10"/>
      <c r="AG104" s="10"/>
      <c r="AH104" s="10"/>
      <c r="AI104" s="10"/>
      <c r="AJ104" s="10"/>
      <c r="AK104" s="10"/>
      <c r="AL104" s="10"/>
      <c r="AM104" s="10"/>
      <c r="AN104" s="10"/>
      <c r="AO104" s="10"/>
      <c r="AP104" s="10"/>
      <c r="AQ104" s="10"/>
      <c r="AR104" s="10"/>
    </row>
    <row r="105" spans="9:44" ht="19.95" hidden="1" customHeight="1" x14ac:dyDescent="0.3">
      <c r="I105" s="1"/>
      <c r="J105" s="6" t="s">
        <v>15</v>
      </c>
      <c r="K105" s="3" t="s">
        <v>17</v>
      </c>
      <c r="L105" s="3" t="s">
        <v>18</v>
      </c>
      <c r="M105" s="9" t="s">
        <v>38</v>
      </c>
      <c r="N105" s="7">
        <v>0</v>
      </c>
      <c r="X105" s="10"/>
      <c r="Y105" s="10"/>
      <c r="Z105" s="10"/>
      <c r="AA105" s="10"/>
      <c r="AB105" s="10"/>
      <c r="AC105" s="10"/>
      <c r="AD105" s="10"/>
      <c r="AE105" s="10"/>
      <c r="AF105" s="10"/>
      <c r="AG105" s="10"/>
      <c r="AH105" s="10"/>
      <c r="AI105" s="10"/>
      <c r="AJ105" s="10"/>
      <c r="AK105" s="10"/>
      <c r="AL105" s="10"/>
      <c r="AM105" s="10"/>
      <c r="AN105" s="10"/>
      <c r="AO105" s="10"/>
      <c r="AP105" s="10"/>
      <c r="AQ105" s="10"/>
      <c r="AR105" s="10"/>
    </row>
    <row r="106" spans="9:44" ht="19.95" hidden="1" customHeight="1" x14ac:dyDescent="0.3">
      <c r="I106" s="1"/>
      <c r="J106" s="6" t="s">
        <v>15</v>
      </c>
      <c r="K106" s="3" t="s">
        <v>17</v>
      </c>
      <c r="L106" s="3" t="s">
        <v>22</v>
      </c>
      <c r="M106" s="9" t="s">
        <v>23</v>
      </c>
      <c r="N106" s="7">
        <v>0</v>
      </c>
      <c r="X106" s="10"/>
      <c r="Y106" s="10"/>
      <c r="Z106" s="10"/>
      <c r="AA106" s="10"/>
      <c r="AB106" s="10"/>
      <c r="AC106" s="10"/>
      <c r="AD106" s="10"/>
      <c r="AE106" s="10"/>
      <c r="AF106" s="10"/>
      <c r="AG106" s="10"/>
      <c r="AH106" s="10"/>
      <c r="AI106" s="10"/>
      <c r="AJ106" s="10"/>
      <c r="AK106" s="10"/>
      <c r="AL106" s="10"/>
      <c r="AM106" s="10"/>
      <c r="AN106" s="10"/>
      <c r="AO106" s="10"/>
      <c r="AP106" s="10"/>
      <c r="AQ106" s="10"/>
      <c r="AR106" s="10"/>
    </row>
    <row r="107" spans="9:44" ht="19.95" hidden="1" customHeight="1" x14ac:dyDescent="0.3">
      <c r="I107" s="1"/>
      <c r="J107" s="6" t="s">
        <v>15</v>
      </c>
      <c r="K107" s="3" t="s">
        <v>17</v>
      </c>
      <c r="L107" s="3" t="s">
        <v>19</v>
      </c>
      <c r="M107" s="9" t="s">
        <v>20</v>
      </c>
      <c r="N107" s="7">
        <v>0</v>
      </c>
      <c r="X107" s="10"/>
      <c r="Y107" s="10"/>
      <c r="Z107" s="10"/>
      <c r="AA107" s="10"/>
      <c r="AB107" s="10"/>
      <c r="AC107" s="10"/>
      <c r="AD107" s="10"/>
      <c r="AE107" s="10"/>
      <c r="AF107" s="10"/>
      <c r="AG107" s="10"/>
      <c r="AH107" s="10"/>
      <c r="AI107" s="10"/>
      <c r="AJ107" s="10"/>
      <c r="AK107" s="10"/>
      <c r="AL107" s="10"/>
      <c r="AM107" s="10"/>
      <c r="AN107" s="10"/>
      <c r="AO107" s="10"/>
      <c r="AP107" s="10"/>
      <c r="AQ107" s="10"/>
      <c r="AR107" s="10"/>
    </row>
    <row r="108" spans="9:44" ht="19.95" hidden="1" customHeight="1" x14ac:dyDescent="0.3">
      <c r="I108" s="1"/>
      <c r="J108" s="6" t="s">
        <v>15</v>
      </c>
      <c r="K108" s="3" t="s">
        <v>17</v>
      </c>
      <c r="L108" s="3" t="s">
        <v>19</v>
      </c>
      <c r="M108" s="9" t="s">
        <v>28</v>
      </c>
      <c r="N108" s="7">
        <v>0</v>
      </c>
      <c r="X108" s="10"/>
      <c r="Y108" s="10"/>
      <c r="Z108" s="10"/>
      <c r="AA108" s="10"/>
      <c r="AB108" s="10"/>
      <c r="AC108" s="10"/>
      <c r="AD108" s="10"/>
      <c r="AE108" s="10"/>
      <c r="AF108" s="10"/>
      <c r="AG108" s="10"/>
      <c r="AH108" s="10"/>
      <c r="AI108" s="10"/>
      <c r="AJ108" s="10"/>
      <c r="AK108" s="10"/>
      <c r="AL108" s="10"/>
      <c r="AM108" s="10"/>
      <c r="AN108" s="10"/>
      <c r="AO108" s="10"/>
      <c r="AP108" s="10"/>
      <c r="AQ108" s="10"/>
      <c r="AR108" s="10"/>
    </row>
    <row r="109" spans="9:44" ht="19.95" hidden="1" customHeight="1" x14ac:dyDescent="0.3">
      <c r="I109" s="1"/>
      <c r="J109" s="6" t="s">
        <v>15</v>
      </c>
      <c r="K109" s="3" t="s">
        <v>25</v>
      </c>
      <c r="L109" s="3" t="s">
        <v>30</v>
      </c>
      <c r="M109" s="9" t="s">
        <v>26</v>
      </c>
      <c r="N109" s="8">
        <v>10000</v>
      </c>
      <c r="X109" s="10"/>
      <c r="Y109" s="10"/>
      <c r="Z109" s="10"/>
      <c r="AA109" s="10"/>
      <c r="AB109" s="10"/>
      <c r="AC109" s="10"/>
      <c r="AD109" s="10"/>
      <c r="AE109" s="10"/>
      <c r="AF109" s="10"/>
      <c r="AG109" s="10"/>
      <c r="AH109" s="10"/>
      <c r="AI109" s="10"/>
      <c r="AJ109" s="10"/>
      <c r="AK109" s="10"/>
      <c r="AL109" s="10"/>
      <c r="AM109" s="10"/>
      <c r="AN109" s="10"/>
      <c r="AO109" s="10"/>
      <c r="AP109" s="10"/>
      <c r="AQ109" s="10"/>
      <c r="AR109" s="10"/>
    </row>
    <row r="110" spans="9:44" ht="19.95" hidden="1" customHeight="1" x14ac:dyDescent="0.3">
      <c r="I110" s="1"/>
      <c r="J110" s="6" t="s">
        <v>15</v>
      </c>
      <c r="K110" s="3" t="s">
        <v>25</v>
      </c>
      <c r="L110" s="3" t="s">
        <v>31</v>
      </c>
      <c r="M110" s="9" t="s">
        <v>27</v>
      </c>
      <c r="N110" s="8">
        <v>5000</v>
      </c>
      <c r="X110" s="10"/>
      <c r="Y110" s="10"/>
      <c r="Z110" s="10"/>
      <c r="AA110" s="10"/>
      <c r="AB110" s="10"/>
      <c r="AC110" s="10"/>
      <c r="AD110" s="10"/>
      <c r="AE110" s="10"/>
      <c r="AF110" s="10"/>
      <c r="AG110" s="10"/>
      <c r="AH110" s="10"/>
      <c r="AI110" s="10"/>
      <c r="AJ110" s="10"/>
      <c r="AK110" s="10"/>
      <c r="AL110" s="10"/>
      <c r="AM110" s="10"/>
      <c r="AN110" s="10"/>
      <c r="AO110" s="10"/>
      <c r="AP110" s="10"/>
      <c r="AQ110" s="10"/>
      <c r="AR110" s="10"/>
    </row>
    <row r="111" spans="9:44" ht="19.95" hidden="1" customHeight="1" x14ac:dyDescent="0.3">
      <c r="I111" s="1"/>
      <c r="J111" s="6" t="s">
        <v>16</v>
      </c>
      <c r="K111" s="3" t="s">
        <v>17</v>
      </c>
      <c r="L111" s="3" t="s">
        <v>18</v>
      </c>
      <c r="M111" s="9" t="s">
        <v>21</v>
      </c>
      <c r="N111" s="7">
        <v>242</v>
      </c>
      <c r="X111" s="10"/>
      <c r="Y111" s="10"/>
      <c r="Z111" s="10"/>
      <c r="AA111" s="10"/>
      <c r="AB111" s="10"/>
      <c r="AC111" s="10"/>
      <c r="AD111" s="10"/>
      <c r="AE111" s="10"/>
      <c r="AF111" s="10"/>
      <c r="AG111" s="10"/>
      <c r="AH111" s="10"/>
      <c r="AI111" s="10"/>
      <c r="AJ111" s="10"/>
      <c r="AK111" s="10"/>
      <c r="AL111" s="10"/>
      <c r="AM111" s="10"/>
      <c r="AN111" s="10"/>
      <c r="AO111" s="10"/>
      <c r="AP111" s="10"/>
      <c r="AQ111" s="10"/>
      <c r="AR111" s="10"/>
    </row>
    <row r="112" spans="9:44" ht="19.95" hidden="1" customHeight="1" x14ac:dyDescent="0.3">
      <c r="I112" s="1"/>
      <c r="J112" s="6" t="s">
        <v>16</v>
      </c>
      <c r="K112" s="3" t="s">
        <v>17</v>
      </c>
      <c r="L112" s="3" t="s">
        <v>18</v>
      </c>
      <c r="M112" s="9" t="s">
        <v>24</v>
      </c>
      <c r="N112" s="7">
        <v>2000</v>
      </c>
      <c r="X112" s="10"/>
      <c r="Y112" s="10"/>
      <c r="Z112" s="10"/>
      <c r="AA112" s="10"/>
      <c r="AB112" s="10"/>
      <c r="AC112" s="10"/>
      <c r="AD112" s="10"/>
      <c r="AE112" s="10"/>
      <c r="AF112" s="10"/>
      <c r="AG112" s="10"/>
      <c r="AH112" s="10"/>
      <c r="AI112" s="10"/>
      <c r="AJ112" s="10"/>
      <c r="AK112" s="10"/>
      <c r="AL112" s="10"/>
      <c r="AM112" s="10"/>
      <c r="AN112" s="10"/>
      <c r="AO112" s="10"/>
      <c r="AP112" s="10"/>
      <c r="AQ112" s="10"/>
      <c r="AR112" s="10"/>
    </row>
    <row r="113" spans="9:44" ht="19.95" hidden="1" customHeight="1" x14ac:dyDescent="0.3">
      <c r="I113" s="1"/>
      <c r="J113" s="6" t="s">
        <v>16</v>
      </c>
      <c r="K113" s="3" t="s">
        <v>17</v>
      </c>
      <c r="L113" s="3" t="s">
        <v>18</v>
      </c>
      <c r="M113" s="9" t="s">
        <v>36</v>
      </c>
      <c r="N113" s="7">
        <v>0</v>
      </c>
      <c r="X113" s="10"/>
      <c r="Y113" s="10"/>
      <c r="Z113" s="10"/>
      <c r="AA113" s="10"/>
      <c r="AB113" s="10"/>
      <c r="AC113" s="10"/>
      <c r="AD113" s="10"/>
      <c r="AE113" s="10"/>
      <c r="AF113" s="10"/>
      <c r="AG113" s="10"/>
      <c r="AH113" s="10"/>
      <c r="AI113" s="10"/>
      <c r="AJ113" s="10"/>
      <c r="AK113" s="10"/>
      <c r="AL113" s="10"/>
      <c r="AM113" s="10"/>
      <c r="AN113" s="10"/>
      <c r="AO113" s="10"/>
      <c r="AP113" s="10"/>
      <c r="AQ113" s="10"/>
      <c r="AR113" s="10"/>
    </row>
    <row r="114" spans="9:44" ht="19.95" hidden="1" customHeight="1" x14ac:dyDescent="0.3">
      <c r="I114" s="1"/>
      <c r="J114" s="6" t="s">
        <v>16</v>
      </c>
      <c r="K114" s="3" t="s">
        <v>17</v>
      </c>
      <c r="L114" s="3" t="s">
        <v>18</v>
      </c>
      <c r="M114" s="9" t="s">
        <v>38</v>
      </c>
      <c r="N114" s="7">
        <v>0</v>
      </c>
      <c r="X114" s="10"/>
      <c r="Y114" s="10"/>
      <c r="Z114" s="10"/>
      <c r="AA114" s="10"/>
      <c r="AB114" s="10"/>
      <c r="AC114" s="10"/>
      <c r="AD114" s="10"/>
      <c r="AE114" s="10"/>
      <c r="AF114" s="10"/>
      <c r="AG114" s="10"/>
      <c r="AH114" s="10"/>
      <c r="AI114" s="10"/>
      <c r="AJ114" s="10"/>
      <c r="AK114" s="10"/>
      <c r="AL114" s="10"/>
      <c r="AM114" s="10"/>
      <c r="AN114" s="10"/>
      <c r="AO114" s="10"/>
      <c r="AP114" s="10"/>
      <c r="AQ114" s="10"/>
      <c r="AR114" s="10"/>
    </row>
    <row r="115" spans="9:44" ht="19.95" hidden="1" customHeight="1" x14ac:dyDescent="0.3">
      <c r="I115" s="1"/>
      <c r="J115" s="6" t="s">
        <v>16</v>
      </c>
      <c r="K115" s="3" t="s">
        <v>17</v>
      </c>
      <c r="L115" s="3" t="s">
        <v>22</v>
      </c>
      <c r="M115" s="9" t="s">
        <v>23</v>
      </c>
      <c r="N115" s="7">
        <v>0</v>
      </c>
      <c r="X115" s="10"/>
      <c r="Y115" s="10"/>
      <c r="Z115" s="10"/>
      <c r="AA115" s="10"/>
      <c r="AB115" s="10"/>
      <c r="AC115" s="10"/>
      <c r="AD115" s="10"/>
      <c r="AE115" s="10"/>
      <c r="AF115" s="10"/>
      <c r="AG115" s="10"/>
      <c r="AH115" s="10"/>
      <c r="AI115" s="10"/>
      <c r="AJ115" s="10"/>
      <c r="AK115" s="10"/>
      <c r="AL115" s="10"/>
      <c r="AM115" s="10"/>
      <c r="AN115" s="10"/>
      <c r="AO115" s="10"/>
      <c r="AP115" s="10"/>
      <c r="AQ115" s="10"/>
      <c r="AR115" s="10"/>
    </row>
    <row r="116" spans="9:44" ht="19.95" hidden="1" customHeight="1" x14ac:dyDescent="0.3">
      <c r="I116" s="1"/>
      <c r="J116" s="6" t="s">
        <v>16</v>
      </c>
      <c r="K116" s="3" t="s">
        <v>17</v>
      </c>
      <c r="L116" s="3" t="s">
        <v>19</v>
      </c>
      <c r="M116" s="9" t="s">
        <v>20</v>
      </c>
      <c r="N116" s="7">
        <v>0</v>
      </c>
      <c r="X116" s="10"/>
      <c r="Y116" s="10"/>
      <c r="Z116" s="10"/>
      <c r="AA116" s="10"/>
      <c r="AB116" s="10"/>
      <c r="AC116" s="10"/>
      <c r="AD116" s="10"/>
      <c r="AE116" s="10"/>
      <c r="AF116" s="10"/>
      <c r="AG116" s="10"/>
      <c r="AH116" s="10"/>
      <c r="AI116" s="10"/>
      <c r="AJ116" s="10"/>
      <c r="AK116" s="10"/>
      <c r="AL116" s="10"/>
      <c r="AM116" s="10"/>
      <c r="AN116" s="10"/>
      <c r="AO116" s="10"/>
      <c r="AP116" s="10"/>
      <c r="AQ116" s="10"/>
      <c r="AR116" s="10"/>
    </row>
    <row r="117" spans="9:44" ht="19.95" hidden="1" customHeight="1" x14ac:dyDescent="0.3">
      <c r="J117" s="6" t="s">
        <v>16</v>
      </c>
      <c r="K117" s="3" t="s">
        <v>17</v>
      </c>
      <c r="L117" s="3" t="s">
        <v>19</v>
      </c>
      <c r="M117" s="9" t="s">
        <v>28</v>
      </c>
      <c r="N117" s="7">
        <v>3000</v>
      </c>
      <c r="X117" s="10"/>
      <c r="Y117" s="10"/>
      <c r="Z117" s="10"/>
      <c r="AA117" s="10"/>
      <c r="AB117" s="10"/>
      <c r="AC117" s="10"/>
      <c r="AD117" s="10"/>
      <c r="AE117" s="10"/>
      <c r="AF117" s="10"/>
      <c r="AG117" s="10"/>
      <c r="AH117" s="10"/>
      <c r="AI117" s="10"/>
      <c r="AJ117" s="10"/>
      <c r="AK117" s="10"/>
      <c r="AL117" s="10"/>
      <c r="AM117" s="10"/>
      <c r="AN117" s="10"/>
      <c r="AO117" s="10"/>
      <c r="AP117" s="10"/>
      <c r="AQ117" s="10"/>
      <c r="AR117" s="10"/>
    </row>
    <row r="118" spans="9:44" ht="19.95" hidden="1" customHeight="1" x14ac:dyDescent="0.3">
      <c r="J118" s="6" t="s">
        <v>16</v>
      </c>
      <c r="K118" s="3" t="s">
        <v>25</v>
      </c>
      <c r="L118" s="3" t="s">
        <v>30</v>
      </c>
      <c r="M118" s="9" t="s">
        <v>26</v>
      </c>
      <c r="N118" s="8">
        <v>10000</v>
      </c>
      <c r="X118" s="10"/>
      <c r="Y118" s="10"/>
      <c r="Z118" s="10"/>
      <c r="AA118" s="10"/>
      <c r="AB118" s="10"/>
      <c r="AC118" s="10"/>
      <c r="AD118" s="10"/>
      <c r="AE118" s="10"/>
      <c r="AF118" s="10"/>
      <c r="AG118" s="10"/>
      <c r="AH118" s="10"/>
      <c r="AI118" s="10"/>
      <c r="AJ118" s="10"/>
      <c r="AK118" s="10"/>
      <c r="AL118" s="10"/>
      <c r="AM118" s="10"/>
      <c r="AN118" s="10"/>
      <c r="AO118" s="10"/>
      <c r="AP118" s="10"/>
      <c r="AQ118" s="10"/>
      <c r="AR118" s="10"/>
    </row>
    <row r="119" spans="9:44" ht="19.95" hidden="1" customHeight="1" x14ac:dyDescent="0.3">
      <c r="J119" s="6" t="s">
        <v>16</v>
      </c>
      <c r="K119" s="3" t="s">
        <v>25</v>
      </c>
      <c r="L119" s="3" t="s">
        <v>31</v>
      </c>
      <c r="M119" s="9" t="s">
        <v>27</v>
      </c>
      <c r="N119" s="8">
        <v>5000</v>
      </c>
      <c r="X119" s="10"/>
      <c r="Y119" s="10"/>
      <c r="Z119" s="10"/>
      <c r="AA119" s="10"/>
      <c r="AB119" s="10"/>
      <c r="AC119" s="10"/>
      <c r="AD119" s="10"/>
      <c r="AE119" s="10"/>
      <c r="AF119" s="10"/>
      <c r="AG119" s="10"/>
      <c r="AH119" s="10"/>
      <c r="AI119" s="10"/>
      <c r="AJ119" s="10"/>
      <c r="AK119" s="10"/>
      <c r="AL119" s="10"/>
      <c r="AM119" s="10"/>
      <c r="AN119" s="10"/>
      <c r="AO119" s="10"/>
      <c r="AP119" s="10"/>
      <c r="AQ119" s="10"/>
      <c r="AR119" s="10"/>
    </row>
    <row r="120" spans="9:44" ht="19.95" customHeight="1" x14ac:dyDescent="0.3">
      <c r="X120" s="10"/>
      <c r="Y120" s="10"/>
      <c r="Z120" s="10"/>
      <c r="AA120" s="10"/>
      <c r="AB120" s="10"/>
      <c r="AC120" s="10"/>
      <c r="AD120" s="10"/>
      <c r="AE120" s="10"/>
      <c r="AF120" s="10"/>
      <c r="AG120" s="10"/>
      <c r="AH120" s="10"/>
      <c r="AI120" s="10"/>
      <c r="AJ120" s="10"/>
      <c r="AK120" s="10"/>
      <c r="AL120" s="10"/>
      <c r="AM120" s="10"/>
      <c r="AN120" s="10"/>
      <c r="AO120" s="10"/>
      <c r="AP120" s="10"/>
      <c r="AQ120" s="10"/>
      <c r="AR120" s="10"/>
    </row>
    <row r="121" spans="9:44" ht="19.95" customHeight="1" x14ac:dyDescent="0.3">
      <c r="X121" s="10"/>
      <c r="Y121" s="10"/>
      <c r="Z121" s="10"/>
      <c r="AA121" s="10"/>
      <c r="AB121" s="10"/>
      <c r="AC121" s="10"/>
      <c r="AD121" s="10"/>
      <c r="AE121" s="10"/>
      <c r="AF121" s="10"/>
      <c r="AG121" s="10"/>
      <c r="AH121" s="10"/>
      <c r="AI121" s="10"/>
      <c r="AJ121" s="10"/>
      <c r="AK121" s="10"/>
      <c r="AL121" s="10"/>
      <c r="AM121" s="10"/>
      <c r="AN121" s="10"/>
      <c r="AO121" s="10"/>
      <c r="AP121" s="10"/>
      <c r="AQ121" s="10"/>
      <c r="AR121" s="10"/>
    </row>
    <row r="122" spans="9:44" ht="19.95" customHeight="1" x14ac:dyDescent="0.3">
      <c r="X122" s="10"/>
      <c r="Y122" s="10"/>
      <c r="Z122" s="10"/>
      <c r="AA122" s="10"/>
      <c r="AB122" s="10"/>
      <c r="AC122" s="10"/>
      <c r="AD122" s="10"/>
      <c r="AE122" s="10"/>
      <c r="AF122" s="10"/>
      <c r="AG122" s="10"/>
      <c r="AH122" s="10"/>
      <c r="AI122" s="10"/>
      <c r="AJ122" s="10"/>
      <c r="AK122" s="10"/>
      <c r="AL122" s="10"/>
      <c r="AM122" s="10"/>
      <c r="AN122" s="10"/>
      <c r="AO122" s="10"/>
      <c r="AP122" s="10"/>
      <c r="AQ122" s="10"/>
      <c r="AR122" s="10"/>
    </row>
    <row r="123" spans="9:44" ht="19.95" customHeight="1" x14ac:dyDescent="0.3">
      <c r="X123" s="10"/>
      <c r="Y123" s="10"/>
      <c r="Z123" s="10"/>
      <c r="AA123" s="10"/>
      <c r="AB123" s="10"/>
      <c r="AC123" s="10"/>
      <c r="AD123" s="10"/>
      <c r="AE123" s="10"/>
      <c r="AF123" s="10"/>
      <c r="AG123" s="10"/>
      <c r="AH123" s="10"/>
      <c r="AI123" s="10"/>
      <c r="AJ123" s="10"/>
      <c r="AK123" s="10"/>
      <c r="AL123" s="10"/>
      <c r="AM123" s="10"/>
      <c r="AN123" s="10"/>
      <c r="AO123" s="10"/>
      <c r="AP123" s="10"/>
      <c r="AQ123" s="10"/>
      <c r="AR123" s="10"/>
    </row>
    <row r="124" spans="9:44" ht="19.95" customHeight="1" x14ac:dyDescent="0.3">
      <c r="X124" s="10"/>
      <c r="Y124" s="10"/>
      <c r="Z124" s="10"/>
      <c r="AA124" s="10"/>
      <c r="AB124" s="10"/>
      <c r="AC124" s="10"/>
      <c r="AD124" s="10"/>
      <c r="AE124" s="10"/>
      <c r="AF124" s="10"/>
      <c r="AG124" s="10"/>
      <c r="AH124" s="10"/>
      <c r="AI124" s="10"/>
      <c r="AJ124" s="10"/>
      <c r="AK124" s="10"/>
      <c r="AL124" s="10"/>
      <c r="AM124" s="10"/>
      <c r="AN124" s="10"/>
      <c r="AO124" s="10"/>
      <c r="AP124" s="10"/>
      <c r="AQ124" s="10"/>
      <c r="AR124" s="10"/>
    </row>
    <row r="125" spans="9:44" ht="19.95" customHeight="1" x14ac:dyDescent="0.3">
      <c r="X125" s="10"/>
      <c r="Y125" s="10"/>
      <c r="Z125" s="10"/>
      <c r="AA125" s="10"/>
      <c r="AB125" s="10"/>
      <c r="AC125" s="10"/>
      <c r="AD125" s="10"/>
      <c r="AE125" s="10"/>
      <c r="AF125" s="10"/>
      <c r="AG125" s="10"/>
      <c r="AH125" s="10"/>
      <c r="AI125" s="10"/>
      <c r="AJ125" s="10"/>
      <c r="AK125" s="10"/>
      <c r="AL125" s="10"/>
      <c r="AM125" s="10"/>
      <c r="AN125" s="10"/>
      <c r="AO125" s="10"/>
      <c r="AP125" s="10"/>
      <c r="AQ125" s="10"/>
      <c r="AR125" s="10"/>
    </row>
    <row r="126" spans="9:44" ht="19.95" customHeight="1" x14ac:dyDescent="0.3">
      <c r="X126" s="10"/>
      <c r="Y126" s="10"/>
      <c r="Z126" s="10"/>
      <c r="AA126" s="10"/>
      <c r="AB126" s="10"/>
      <c r="AC126" s="10"/>
      <c r="AD126" s="10"/>
      <c r="AE126" s="10"/>
      <c r="AF126" s="10"/>
      <c r="AG126" s="10"/>
      <c r="AH126" s="10"/>
      <c r="AI126" s="10"/>
      <c r="AJ126" s="10"/>
      <c r="AK126" s="10"/>
      <c r="AL126" s="10"/>
      <c r="AM126" s="10"/>
      <c r="AN126" s="10"/>
      <c r="AO126" s="10"/>
      <c r="AP126" s="10"/>
      <c r="AQ126" s="10"/>
      <c r="AR126" s="10"/>
    </row>
    <row r="127" spans="9:44" ht="19.95" customHeight="1" x14ac:dyDescent="0.3">
      <c r="X127" s="10"/>
      <c r="Y127" s="10"/>
      <c r="Z127" s="10"/>
      <c r="AA127" s="10"/>
      <c r="AB127" s="10"/>
      <c r="AC127" s="10"/>
      <c r="AD127" s="10"/>
      <c r="AE127" s="10"/>
      <c r="AF127" s="10"/>
      <c r="AG127" s="10"/>
      <c r="AH127" s="10"/>
      <c r="AI127" s="10"/>
      <c r="AJ127" s="10"/>
      <c r="AK127" s="10"/>
      <c r="AL127" s="10"/>
      <c r="AM127" s="10"/>
      <c r="AN127" s="10"/>
      <c r="AO127" s="10"/>
      <c r="AP127" s="10"/>
      <c r="AQ127" s="10"/>
      <c r="AR127" s="10"/>
    </row>
    <row r="128" spans="9:44" ht="19.95" customHeight="1" x14ac:dyDescent="0.3">
      <c r="X128" s="10"/>
      <c r="Y128" s="10"/>
      <c r="Z128" s="10"/>
      <c r="AA128" s="10"/>
      <c r="AB128" s="10"/>
      <c r="AC128" s="10"/>
      <c r="AD128" s="10"/>
      <c r="AE128" s="10"/>
      <c r="AF128" s="10"/>
      <c r="AG128" s="10"/>
      <c r="AH128" s="10"/>
      <c r="AI128" s="10"/>
      <c r="AJ128" s="10"/>
      <c r="AK128" s="10"/>
      <c r="AL128" s="10"/>
      <c r="AM128" s="10"/>
      <c r="AN128" s="10"/>
      <c r="AO128" s="10"/>
      <c r="AP128" s="10"/>
      <c r="AQ128" s="10"/>
      <c r="AR128" s="10"/>
    </row>
    <row r="129" spans="1:44" ht="19.95" customHeight="1" x14ac:dyDescent="0.3">
      <c r="X129" s="10"/>
      <c r="Y129" s="10"/>
      <c r="Z129" s="10"/>
      <c r="AA129" s="10"/>
      <c r="AB129" s="10"/>
      <c r="AC129" s="10"/>
      <c r="AD129" s="10"/>
      <c r="AE129" s="10"/>
      <c r="AF129" s="10"/>
      <c r="AG129" s="10"/>
      <c r="AH129" s="10"/>
      <c r="AI129" s="10"/>
      <c r="AJ129" s="10"/>
      <c r="AK129" s="10"/>
      <c r="AL129" s="10"/>
      <c r="AM129" s="10"/>
      <c r="AN129" s="10"/>
      <c r="AO129" s="10"/>
      <c r="AP129" s="10"/>
      <c r="AQ129" s="10"/>
      <c r="AR129" s="10"/>
    </row>
    <row r="130" spans="1:44" ht="19.95" customHeight="1" x14ac:dyDescent="0.3">
      <c r="X130" s="10"/>
      <c r="Y130" s="10"/>
      <c r="Z130" s="10"/>
      <c r="AA130" s="10"/>
      <c r="AB130" s="10"/>
      <c r="AC130" s="10"/>
      <c r="AD130" s="10"/>
      <c r="AE130" s="10"/>
      <c r="AF130" s="10"/>
      <c r="AG130" s="10"/>
      <c r="AH130" s="10"/>
      <c r="AI130" s="10"/>
      <c r="AJ130" s="10"/>
      <c r="AK130" s="10"/>
      <c r="AL130" s="10"/>
      <c r="AM130" s="10"/>
      <c r="AN130" s="10"/>
      <c r="AO130" s="10"/>
      <c r="AP130" s="10"/>
      <c r="AQ130" s="10"/>
      <c r="AR130" s="10"/>
    </row>
    <row r="131" spans="1:44" ht="19.95" customHeight="1" x14ac:dyDescent="0.3">
      <c r="X131" s="10"/>
      <c r="Y131" s="10"/>
      <c r="Z131" s="10"/>
      <c r="AA131" s="10"/>
      <c r="AB131" s="10"/>
      <c r="AC131" s="10"/>
      <c r="AD131" s="10"/>
      <c r="AE131" s="10"/>
      <c r="AF131" s="10"/>
      <c r="AG131" s="10"/>
      <c r="AH131" s="10"/>
      <c r="AI131" s="10"/>
      <c r="AJ131" s="10"/>
      <c r="AK131" s="10"/>
      <c r="AL131" s="10"/>
      <c r="AM131" s="10"/>
      <c r="AN131" s="10"/>
      <c r="AO131" s="10"/>
      <c r="AP131" s="10"/>
      <c r="AQ131" s="10"/>
      <c r="AR131" s="10"/>
    </row>
    <row r="132" spans="1:44" ht="19.95" customHeight="1" x14ac:dyDescent="0.3">
      <c r="X132" s="10"/>
      <c r="Y132" s="10"/>
      <c r="Z132" s="10"/>
      <c r="AA132" s="10"/>
      <c r="AB132" s="10"/>
      <c r="AC132" s="10"/>
      <c r="AD132" s="10"/>
      <c r="AE132" s="10"/>
      <c r="AF132" s="10"/>
      <c r="AG132" s="10"/>
      <c r="AH132" s="10"/>
      <c r="AI132" s="10"/>
      <c r="AJ132" s="10"/>
      <c r="AK132" s="10"/>
      <c r="AL132" s="10"/>
      <c r="AM132" s="10"/>
      <c r="AN132" s="10"/>
      <c r="AO132" s="10"/>
      <c r="AP132" s="10"/>
      <c r="AQ132" s="10"/>
      <c r="AR132" s="10"/>
    </row>
    <row r="133" spans="1:44" ht="19.95" customHeight="1" x14ac:dyDescent="0.3">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row>
    <row r="134" spans="1:44" ht="19.95" customHeight="1" x14ac:dyDescent="0.3">
      <c r="A134" s="10"/>
      <c r="B134" s="10"/>
      <c r="C134" s="10"/>
      <c r="D134" s="10"/>
      <c r="E134" s="10"/>
      <c r="F134" s="10"/>
      <c r="G134" s="10"/>
      <c r="H134" s="10"/>
      <c r="I134" s="11"/>
      <c r="J134" s="12"/>
      <c r="K134" s="12"/>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row>
    <row r="135" spans="1:44" ht="19.95" customHeight="1" x14ac:dyDescent="0.3">
      <c r="A135" s="10"/>
      <c r="B135" s="10"/>
      <c r="C135" s="10"/>
      <c r="D135" s="10"/>
      <c r="E135" s="10"/>
      <c r="F135" s="10"/>
      <c r="G135" s="10"/>
      <c r="H135" s="10"/>
      <c r="I135" s="11"/>
      <c r="J135" s="12"/>
      <c r="K135" s="12"/>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row>
    <row r="136" spans="1:44" ht="19.95" customHeight="1" x14ac:dyDescent="0.3">
      <c r="A136" s="10"/>
      <c r="B136" s="10"/>
      <c r="C136" s="10"/>
      <c r="D136" s="10"/>
      <c r="E136" s="10"/>
      <c r="F136" s="10"/>
      <c r="G136" s="10"/>
      <c r="H136" s="10"/>
      <c r="I136" s="11"/>
      <c r="J136" s="12"/>
      <c r="K136" s="12"/>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row>
    <row r="137" spans="1:44" ht="19.95" customHeight="1" x14ac:dyDescent="0.3">
      <c r="A137" s="10"/>
      <c r="B137" s="10"/>
      <c r="C137" s="10"/>
      <c r="D137" s="10"/>
      <c r="E137" s="10"/>
      <c r="F137" s="10"/>
      <c r="G137" s="10"/>
      <c r="H137" s="10"/>
      <c r="I137" s="11"/>
      <c r="J137" s="12"/>
      <c r="K137" s="12"/>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row>
    <row r="138" spans="1:44" ht="19.95" customHeight="1" x14ac:dyDescent="0.3">
      <c r="A138" s="10"/>
      <c r="B138" s="10"/>
      <c r="C138" s="10"/>
      <c r="D138" s="10"/>
      <c r="E138" s="10"/>
      <c r="F138" s="10"/>
      <c r="G138" s="10"/>
      <c r="H138" s="10"/>
      <c r="I138" s="11"/>
      <c r="J138" s="12"/>
      <c r="K138" s="12"/>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row>
    <row r="139" spans="1:44" ht="19.95" customHeight="1" x14ac:dyDescent="0.3">
      <c r="A139" s="10"/>
      <c r="B139" s="10"/>
      <c r="C139" s="10"/>
      <c r="D139" s="10"/>
      <c r="E139" s="10"/>
      <c r="F139" s="10"/>
      <c r="G139" s="10"/>
      <c r="H139" s="10"/>
      <c r="I139" s="11"/>
      <c r="J139" s="12"/>
      <c r="K139" s="12"/>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row>
    <row r="140" spans="1:44" ht="19.95" customHeight="1" x14ac:dyDescent="0.3">
      <c r="A140" s="10"/>
      <c r="B140" s="10"/>
      <c r="C140" s="10"/>
      <c r="D140" s="10"/>
      <c r="E140" s="10"/>
      <c r="F140" s="10"/>
      <c r="G140" s="10"/>
      <c r="H140" s="10"/>
      <c r="I140" s="11"/>
      <c r="J140" s="12"/>
      <c r="K140" s="12"/>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row>
    <row r="141" spans="1:44" ht="19.95" customHeight="1" x14ac:dyDescent="0.3">
      <c r="A141" s="10"/>
      <c r="B141" s="10"/>
      <c r="C141" s="10"/>
      <c r="D141" s="10"/>
      <c r="E141" s="10"/>
      <c r="F141" s="10"/>
      <c r="G141" s="10"/>
      <c r="H141" s="10"/>
      <c r="I141" s="11"/>
      <c r="J141" s="12"/>
      <c r="K141" s="12"/>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row>
    <row r="142" spans="1:44" ht="19.95" customHeight="1" x14ac:dyDescent="0.3">
      <c r="A142" s="10"/>
      <c r="B142" s="10"/>
      <c r="C142" s="10"/>
      <c r="D142" s="10"/>
      <c r="E142" s="10"/>
      <c r="F142" s="10"/>
      <c r="G142" s="10"/>
      <c r="H142" s="10"/>
      <c r="I142" s="11"/>
      <c r="J142" s="12"/>
      <c r="K142" s="12"/>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row>
    <row r="143" spans="1:44" ht="19.95" customHeight="1" x14ac:dyDescent="0.3">
      <c r="A143" s="10"/>
      <c r="B143" s="10"/>
      <c r="C143" s="10"/>
      <c r="D143" s="10"/>
      <c r="E143" s="10"/>
      <c r="F143" s="10"/>
      <c r="G143" s="10"/>
      <c r="H143" s="10"/>
      <c r="I143" s="11"/>
      <c r="J143" s="12"/>
      <c r="K143" s="12"/>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row>
    <row r="144" spans="1:44" ht="19.95" customHeight="1" x14ac:dyDescent="0.3">
      <c r="A144" s="10"/>
      <c r="B144" s="10"/>
      <c r="C144" s="10"/>
      <c r="D144" s="10"/>
      <c r="E144" s="10"/>
      <c r="F144" s="10"/>
      <c r="G144" s="10"/>
      <c r="H144" s="10"/>
      <c r="I144" s="11"/>
      <c r="J144" s="12"/>
      <c r="K144" s="12"/>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row>
    <row r="145" spans="1:44" ht="19.95" customHeight="1" x14ac:dyDescent="0.3">
      <c r="A145" s="10"/>
      <c r="B145" s="10"/>
      <c r="C145" s="10"/>
      <c r="D145" s="10"/>
      <c r="E145" s="10"/>
      <c r="F145" s="10"/>
      <c r="G145" s="10"/>
      <c r="H145" s="10"/>
      <c r="I145" s="11"/>
      <c r="J145" s="12"/>
      <c r="K145" s="12"/>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row>
    <row r="146" spans="1:44" ht="19.95" customHeight="1" x14ac:dyDescent="0.3">
      <c r="A146" s="10"/>
      <c r="B146" s="10"/>
      <c r="C146" s="10"/>
      <c r="D146" s="10"/>
      <c r="E146" s="10"/>
      <c r="F146" s="10"/>
      <c r="G146" s="10"/>
      <c r="H146" s="10"/>
      <c r="I146" s="11"/>
      <c r="J146" s="12"/>
      <c r="K146" s="12"/>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row>
    <row r="147" spans="1:44" ht="19.95" customHeight="1" x14ac:dyDescent="0.3">
      <c r="A147" s="10"/>
      <c r="B147" s="10"/>
      <c r="C147" s="10"/>
      <c r="D147" s="10"/>
      <c r="E147" s="10"/>
      <c r="F147" s="10"/>
      <c r="G147" s="10"/>
      <c r="H147" s="10"/>
      <c r="I147" s="11"/>
      <c r="J147" s="12"/>
      <c r="K147" s="12"/>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row>
    <row r="148" spans="1:44" ht="19.95" customHeight="1" x14ac:dyDescent="0.3">
      <c r="A148" s="10"/>
      <c r="B148" s="10"/>
      <c r="C148" s="10"/>
      <c r="D148" s="10"/>
      <c r="E148" s="10"/>
      <c r="F148" s="10"/>
      <c r="G148" s="10"/>
      <c r="H148" s="10"/>
      <c r="I148" s="11"/>
      <c r="J148" s="12"/>
      <c r="K148" s="12"/>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row>
    <row r="149" spans="1:44" ht="19.95" customHeight="1" x14ac:dyDescent="0.3">
      <c r="A149" s="10"/>
      <c r="B149" s="10"/>
      <c r="C149" s="10"/>
      <c r="D149" s="10"/>
      <c r="E149" s="10"/>
      <c r="F149" s="10"/>
      <c r="G149" s="10"/>
      <c r="H149" s="10"/>
      <c r="I149" s="11"/>
      <c r="J149" s="12"/>
      <c r="K149" s="12"/>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row>
    <row r="150" spans="1:44" ht="19.95" customHeight="1" x14ac:dyDescent="0.3">
      <c r="A150" s="10"/>
      <c r="B150" s="10"/>
      <c r="C150" s="10"/>
      <c r="D150" s="10"/>
      <c r="E150" s="10"/>
      <c r="F150" s="10"/>
      <c r="G150" s="10"/>
      <c r="H150" s="10"/>
      <c r="I150" s="11"/>
      <c r="J150" s="12"/>
      <c r="K150" s="12"/>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row>
    <row r="151" spans="1:44" ht="19.95" customHeight="1" x14ac:dyDescent="0.3">
      <c r="A151" s="10"/>
      <c r="B151" s="10"/>
      <c r="C151" s="10"/>
      <c r="D151" s="10"/>
      <c r="E151" s="10"/>
      <c r="F151" s="10"/>
      <c r="G151" s="10"/>
      <c r="H151" s="10"/>
      <c r="I151" s="11"/>
      <c r="J151" s="12"/>
      <c r="K151" s="12"/>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row>
    <row r="152" spans="1:44" ht="19.95" customHeight="1" x14ac:dyDescent="0.3">
      <c r="A152" s="10"/>
      <c r="B152" s="10"/>
      <c r="C152" s="10"/>
      <c r="D152" s="10"/>
      <c r="E152" s="10"/>
      <c r="F152" s="10"/>
      <c r="G152" s="10"/>
      <c r="H152" s="10"/>
      <c r="I152" s="11"/>
      <c r="J152" s="12"/>
      <c r="K152" s="12"/>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row>
    <row r="153" spans="1:44" ht="19.95" customHeight="1" x14ac:dyDescent="0.3">
      <c r="A153" s="10"/>
      <c r="B153" s="10"/>
      <c r="C153" s="10"/>
      <c r="D153" s="10"/>
      <c r="E153" s="10"/>
      <c r="F153" s="10"/>
      <c r="G153" s="10"/>
      <c r="H153" s="10"/>
      <c r="I153" s="11"/>
      <c r="J153" s="12"/>
      <c r="K153" s="12"/>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row>
    <row r="154" spans="1:44" ht="19.95" customHeight="1" x14ac:dyDescent="0.3">
      <c r="A154" s="10"/>
      <c r="B154" s="10"/>
      <c r="C154" s="10"/>
      <c r="D154" s="10"/>
      <c r="E154" s="10"/>
      <c r="F154" s="10"/>
      <c r="G154" s="10"/>
      <c r="H154" s="10"/>
      <c r="I154" s="11"/>
      <c r="J154" s="12"/>
      <c r="K154" s="12"/>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row>
    <row r="155" spans="1:44" ht="19.95" customHeight="1" x14ac:dyDescent="0.3">
      <c r="A155" s="10"/>
      <c r="B155" s="10"/>
      <c r="C155" s="10"/>
      <c r="D155" s="10"/>
      <c r="E155" s="10"/>
      <c r="F155" s="10"/>
      <c r="G155" s="10"/>
      <c r="H155" s="10"/>
      <c r="I155" s="11"/>
      <c r="J155" s="12"/>
      <c r="K155" s="12"/>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row>
    <row r="156" spans="1:44" ht="19.95" customHeight="1" x14ac:dyDescent="0.3">
      <c r="A156" s="10"/>
      <c r="B156" s="10"/>
      <c r="C156" s="10"/>
      <c r="D156" s="10"/>
      <c r="E156" s="10"/>
      <c r="F156" s="10"/>
      <c r="G156" s="10"/>
      <c r="H156" s="10"/>
      <c r="I156" s="11"/>
      <c r="J156" s="12"/>
      <c r="K156" s="12"/>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row>
    <row r="157" spans="1:44" ht="19.95" customHeight="1" x14ac:dyDescent="0.3">
      <c r="A157" s="10"/>
      <c r="B157" s="10"/>
      <c r="C157" s="10"/>
      <c r="D157" s="10"/>
      <c r="E157" s="10"/>
      <c r="F157" s="10"/>
      <c r="G157" s="10"/>
      <c r="H157" s="10"/>
      <c r="I157" s="11"/>
      <c r="J157" s="12"/>
      <c r="K157" s="12"/>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row>
    <row r="158" spans="1:44" ht="19.95" customHeight="1" x14ac:dyDescent="0.3">
      <c r="A158" s="10"/>
      <c r="B158" s="10"/>
      <c r="C158" s="10"/>
      <c r="D158" s="10"/>
      <c r="E158" s="10"/>
      <c r="F158" s="10"/>
      <c r="G158" s="10"/>
      <c r="H158" s="10"/>
      <c r="I158" s="11"/>
      <c r="J158" s="12"/>
      <c r="K158" s="12"/>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row>
    <row r="159" spans="1:44" ht="19.95" customHeight="1" x14ac:dyDescent="0.3">
      <c r="A159" s="10"/>
      <c r="B159" s="10"/>
      <c r="C159" s="10"/>
      <c r="D159" s="10"/>
      <c r="E159" s="10"/>
      <c r="F159" s="10"/>
      <c r="G159" s="10"/>
      <c r="H159" s="10"/>
      <c r="I159" s="11"/>
      <c r="J159" s="12"/>
      <c r="K159" s="12"/>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row>
    <row r="160" spans="1:44" ht="19.95" customHeight="1" x14ac:dyDescent="0.3">
      <c r="A160" s="10"/>
      <c r="B160" s="10"/>
      <c r="C160" s="10"/>
      <c r="D160" s="10"/>
      <c r="E160" s="10"/>
      <c r="F160" s="10"/>
      <c r="G160" s="10"/>
      <c r="H160" s="10"/>
      <c r="I160" s="11"/>
      <c r="J160" s="12"/>
      <c r="K160" s="12"/>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row>
    <row r="161" spans="1:44" ht="19.95" customHeight="1" x14ac:dyDescent="0.3">
      <c r="A161" s="10"/>
      <c r="B161" s="10"/>
      <c r="C161" s="10"/>
      <c r="D161" s="10"/>
      <c r="E161" s="10"/>
      <c r="F161" s="10"/>
      <c r="G161" s="10"/>
      <c r="H161" s="10"/>
      <c r="I161" s="11"/>
      <c r="J161" s="12"/>
      <c r="K161" s="12"/>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row>
    <row r="162" spans="1:44" ht="19.95" customHeight="1" x14ac:dyDescent="0.3">
      <c r="A162" s="10"/>
      <c r="B162" s="10"/>
      <c r="C162" s="10"/>
      <c r="D162" s="10"/>
      <c r="E162" s="10"/>
      <c r="F162" s="10"/>
      <c r="G162" s="10"/>
      <c r="H162" s="10"/>
      <c r="I162" s="11"/>
      <c r="J162" s="12"/>
      <c r="K162" s="12"/>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row>
    <row r="163" spans="1:44" ht="19.95" customHeight="1" x14ac:dyDescent="0.3">
      <c r="A163" s="10"/>
      <c r="B163" s="10"/>
      <c r="C163" s="10"/>
      <c r="D163" s="10"/>
      <c r="E163" s="10"/>
      <c r="F163" s="10"/>
      <c r="G163" s="10"/>
      <c r="H163" s="10"/>
      <c r="I163" s="11"/>
      <c r="J163" s="12"/>
      <c r="K163" s="12"/>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row>
    <row r="164" spans="1:44" ht="19.95" customHeight="1" x14ac:dyDescent="0.3">
      <c r="A164" s="10"/>
      <c r="B164" s="10"/>
      <c r="C164" s="10"/>
      <c r="D164" s="10"/>
      <c r="E164" s="10"/>
      <c r="F164" s="10"/>
      <c r="G164" s="10"/>
      <c r="H164" s="10"/>
      <c r="I164" s="11"/>
      <c r="J164" s="12"/>
      <c r="K164" s="12"/>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row>
    <row r="165" spans="1:44" ht="19.95" customHeight="1" x14ac:dyDescent="0.3">
      <c r="A165" s="10"/>
      <c r="B165" s="10"/>
      <c r="C165" s="10"/>
      <c r="D165" s="10"/>
      <c r="E165" s="10"/>
      <c r="F165" s="10"/>
      <c r="G165" s="10"/>
      <c r="H165" s="10"/>
      <c r="I165" s="11"/>
      <c r="J165" s="12"/>
      <c r="K165" s="12"/>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row>
    <row r="166" spans="1:44" ht="19.95" customHeight="1" x14ac:dyDescent="0.3">
      <c r="A166" s="10"/>
      <c r="B166" s="10"/>
      <c r="C166" s="10"/>
      <c r="D166" s="10"/>
      <c r="E166" s="10"/>
      <c r="F166" s="10"/>
      <c r="G166" s="10"/>
      <c r="H166" s="10"/>
      <c r="I166" s="11"/>
      <c r="J166" s="12"/>
      <c r="K166" s="12"/>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row>
    <row r="167" spans="1:44" ht="19.95" customHeight="1" x14ac:dyDescent="0.3">
      <c r="A167" s="10"/>
      <c r="B167" s="10"/>
      <c r="C167" s="10"/>
      <c r="D167" s="10"/>
      <c r="E167" s="10"/>
      <c r="F167" s="10"/>
      <c r="G167" s="10"/>
      <c r="H167" s="10"/>
      <c r="I167" s="11"/>
      <c r="J167" s="12"/>
      <c r="K167" s="12"/>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row>
    <row r="168" spans="1:44" ht="19.95" customHeight="1" x14ac:dyDescent="0.3">
      <c r="A168" s="10"/>
      <c r="B168" s="10"/>
      <c r="C168" s="10"/>
      <c r="D168" s="10"/>
      <c r="E168" s="10"/>
      <c r="F168" s="10"/>
      <c r="G168" s="10"/>
      <c r="H168" s="10"/>
      <c r="I168" s="11"/>
      <c r="J168" s="12"/>
      <c r="K168" s="12"/>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row>
    <row r="169" spans="1:44" ht="19.95" customHeight="1" x14ac:dyDescent="0.3">
      <c r="A169" s="10"/>
      <c r="B169" s="10"/>
      <c r="C169" s="10"/>
      <c r="D169" s="10"/>
      <c r="E169" s="10"/>
      <c r="F169" s="10"/>
      <c r="G169" s="10"/>
      <c r="H169" s="10"/>
      <c r="I169" s="11"/>
      <c r="J169" s="12"/>
      <c r="K169" s="12"/>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row>
    <row r="170" spans="1:44" ht="19.95" customHeight="1" x14ac:dyDescent="0.3">
      <c r="A170" s="10"/>
      <c r="B170" s="10"/>
      <c r="C170" s="10"/>
      <c r="D170" s="10"/>
      <c r="E170" s="10"/>
      <c r="F170" s="10"/>
      <c r="G170" s="10"/>
      <c r="H170" s="10"/>
      <c r="I170" s="11"/>
      <c r="J170" s="12"/>
      <c r="K170" s="12"/>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row>
    <row r="171" spans="1:44" ht="19.95" customHeight="1" x14ac:dyDescent="0.3">
      <c r="A171" s="10"/>
      <c r="B171" s="10"/>
      <c r="C171" s="10"/>
      <c r="D171" s="10"/>
      <c r="E171" s="10"/>
      <c r="F171" s="10"/>
      <c r="G171" s="10"/>
      <c r="H171" s="10"/>
      <c r="I171" s="11"/>
      <c r="J171" s="12"/>
      <c r="K171" s="12"/>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row>
    <row r="172" spans="1:44" ht="19.95" customHeight="1" x14ac:dyDescent="0.3">
      <c r="A172" s="10"/>
      <c r="B172" s="10"/>
      <c r="C172" s="10"/>
      <c r="D172" s="10"/>
      <c r="E172" s="10"/>
      <c r="F172" s="10"/>
      <c r="G172" s="10"/>
      <c r="H172" s="10"/>
      <c r="I172" s="11"/>
      <c r="J172" s="12"/>
      <c r="K172" s="12"/>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row>
    <row r="173" spans="1:44" ht="19.95" customHeight="1" x14ac:dyDescent="0.3">
      <c r="A173" s="10"/>
      <c r="B173" s="10"/>
      <c r="C173" s="10"/>
      <c r="D173" s="10"/>
      <c r="E173" s="10"/>
      <c r="F173" s="10"/>
      <c r="G173" s="10"/>
      <c r="H173" s="10"/>
      <c r="I173" s="11"/>
      <c r="J173" s="12"/>
      <c r="K173" s="12"/>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row>
    <row r="174" spans="1:44" ht="19.95" customHeight="1" x14ac:dyDescent="0.3">
      <c r="A174" s="10"/>
      <c r="B174" s="10"/>
      <c r="C174" s="10"/>
      <c r="D174" s="10"/>
      <c r="E174" s="10"/>
      <c r="F174" s="10"/>
      <c r="G174" s="10"/>
      <c r="H174" s="10"/>
      <c r="I174" s="11"/>
      <c r="J174" s="12"/>
      <c r="K174" s="12"/>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row>
    <row r="175" spans="1:44" ht="19.95" customHeight="1" x14ac:dyDescent="0.3">
      <c r="A175" s="10"/>
      <c r="B175" s="10"/>
      <c r="C175" s="10"/>
      <c r="D175" s="10"/>
      <c r="E175" s="10"/>
      <c r="F175" s="10"/>
      <c r="G175" s="10"/>
      <c r="H175" s="10"/>
      <c r="I175" s="11"/>
      <c r="J175" s="12"/>
      <c r="K175" s="12"/>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row>
    <row r="176" spans="1:44" ht="19.95" customHeight="1" x14ac:dyDescent="0.3">
      <c r="A176" s="10"/>
      <c r="B176" s="10"/>
      <c r="C176" s="10"/>
      <c r="D176" s="10"/>
      <c r="E176" s="10"/>
      <c r="F176" s="10"/>
      <c r="G176" s="10"/>
      <c r="H176" s="10"/>
      <c r="I176" s="11"/>
      <c r="J176" s="12"/>
      <c r="K176" s="12"/>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row>
    <row r="177" spans="1:44" ht="19.95" customHeight="1" x14ac:dyDescent="0.3">
      <c r="A177" s="10"/>
      <c r="B177" s="10"/>
      <c r="C177" s="10"/>
      <c r="D177" s="10"/>
      <c r="E177" s="10"/>
      <c r="F177" s="10"/>
      <c r="G177" s="10"/>
      <c r="H177" s="10"/>
      <c r="I177" s="11"/>
      <c r="J177" s="12"/>
      <c r="K177" s="12"/>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row>
    <row r="178" spans="1:44" ht="19.95" customHeight="1" x14ac:dyDescent="0.3">
      <c r="A178" s="10"/>
      <c r="B178" s="10"/>
      <c r="C178" s="10"/>
      <c r="D178" s="10"/>
      <c r="E178" s="10"/>
      <c r="F178" s="10"/>
      <c r="G178" s="10"/>
      <c r="H178" s="10"/>
      <c r="I178" s="11"/>
      <c r="J178" s="12"/>
      <c r="K178" s="12"/>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row>
    <row r="179" spans="1:44" ht="19.95" customHeight="1" x14ac:dyDescent="0.3">
      <c r="A179" s="10"/>
      <c r="B179" s="10"/>
      <c r="C179" s="10"/>
      <c r="D179" s="10"/>
      <c r="E179" s="10"/>
      <c r="F179" s="10"/>
      <c r="G179" s="10"/>
      <c r="H179" s="10"/>
      <c r="I179" s="11"/>
      <c r="J179" s="12"/>
      <c r="K179" s="12"/>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row>
    <row r="180" spans="1:44" ht="19.95" customHeight="1" x14ac:dyDescent="0.3">
      <c r="A180" s="10"/>
      <c r="B180" s="10"/>
      <c r="C180" s="10"/>
      <c r="D180" s="10"/>
      <c r="E180" s="10"/>
      <c r="F180" s="10"/>
      <c r="G180" s="10"/>
      <c r="H180" s="10"/>
      <c r="I180" s="11"/>
      <c r="J180" s="12"/>
      <c r="K180" s="12"/>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row>
    <row r="181" spans="1:44" ht="19.95" customHeight="1" x14ac:dyDescent="0.3">
      <c r="A181" s="10"/>
      <c r="B181" s="10"/>
      <c r="C181" s="10"/>
      <c r="D181" s="10"/>
      <c r="E181" s="10"/>
      <c r="F181" s="10"/>
      <c r="G181" s="10"/>
      <c r="H181" s="10"/>
      <c r="I181" s="11"/>
      <c r="J181" s="12"/>
      <c r="K181" s="12"/>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row>
    <row r="182" spans="1:44" ht="19.95" customHeight="1" x14ac:dyDescent="0.3">
      <c r="A182" s="10"/>
      <c r="B182" s="10"/>
      <c r="C182" s="10"/>
      <c r="D182" s="10"/>
      <c r="E182" s="10"/>
      <c r="F182" s="10"/>
      <c r="G182" s="10"/>
      <c r="H182" s="10"/>
      <c r="I182" s="11"/>
      <c r="J182" s="12"/>
      <c r="K182" s="12"/>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row>
    <row r="183" spans="1:44" ht="19.95" customHeight="1" x14ac:dyDescent="0.3">
      <c r="A183" s="10"/>
      <c r="B183" s="10"/>
      <c r="C183" s="10"/>
      <c r="D183" s="10"/>
      <c r="E183" s="10"/>
      <c r="F183" s="10"/>
      <c r="G183" s="10"/>
      <c r="H183" s="10"/>
      <c r="I183" s="11"/>
      <c r="J183" s="12"/>
      <c r="K183" s="12"/>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row>
    <row r="184" spans="1:44" ht="19.95" customHeight="1" x14ac:dyDescent="0.3">
      <c r="A184" s="10"/>
      <c r="B184" s="10"/>
      <c r="C184" s="10"/>
      <c r="D184" s="10"/>
      <c r="E184" s="10"/>
      <c r="F184" s="10"/>
      <c r="G184" s="10"/>
      <c r="H184" s="10"/>
      <c r="I184" s="11"/>
      <c r="J184" s="12"/>
      <c r="K184" s="12"/>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row>
    <row r="185" spans="1:44" ht="19.95" customHeight="1" x14ac:dyDescent="0.3">
      <c r="A185" s="10"/>
      <c r="B185" s="10"/>
      <c r="C185" s="10"/>
      <c r="D185" s="10"/>
      <c r="E185" s="10"/>
      <c r="F185" s="10"/>
      <c r="G185" s="10"/>
      <c r="H185" s="10"/>
      <c r="I185" s="11"/>
      <c r="J185" s="12"/>
      <c r="K185" s="12"/>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row>
    <row r="186" spans="1:44" ht="19.95" customHeight="1" x14ac:dyDescent="0.3">
      <c r="A186" s="10"/>
      <c r="B186" s="10"/>
      <c r="C186" s="10"/>
      <c r="D186" s="10"/>
      <c r="E186" s="10"/>
      <c r="F186" s="10"/>
      <c r="G186" s="10"/>
      <c r="H186" s="10"/>
      <c r="I186" s="11"/>
      <c r="J186" s="12"/>
      <c r="K186" s="12"/>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row>
    <row r="187" spans="1:44" ht="19.95" customHeight="1" x14ac:dyDescent="0.3">
      <c r="A187" s="10"/>
      <c r="B187" s="10"/>
      <c r="C187" s="10"/>
      <c r="D187" s="10"/>
      <c r="E187" s="10"/>
      <c r="F187" s="10"/>
      <c r="G187" s="10"/>
      <c r="H187" s="10"/>
      <c r="I187" s="11"/>
      <c r="J187" s="12"/>
      <c r="K187" s="12"/>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row>
    <row r="188" spans="1:44" ht="19.95" customHeight="1" x14ac:dyDescent="0.3">
      <c r="A188" s="10"/>
      <c r="B188" s="10"/>
      <c r="C188" s="10"/>
      <c r="D188" s="10"/>
      <c r="E188" s="10"/>
      <c r="F188" s="10"/>
      <c r="G188" s="10"/>
      <c r="H188" s="10"/>
      <c r="I188" s="11"/>
      <c r="J188" s="12"/>
      <c r="K188" s="12"/>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row>
    <row r="189" spans="1:44" ht="19.95" customHeight="1" x14ac:dyDescent="0.3">
      <c r="A189" s="10"/>
      <c r="B189" s="10"/>
      <c r="C189" s="10"/>
      <c r="D189" s="10"/>
      <c r="E189" s="10"/>
      <c r="F189" s="10"/>
      <c r="G189" s="10"/>
      <c r="H189" s="10"/>
      <c r="I189" s="11"/>
      <c r="J189" s="12"/>
      <c r="K189" s="12"/>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row>
    <row r="190" spans="1:44" ht="19.95" customHeight="1" x14ac:dyDescent="0.3">
      <c r="A190" s="10"/>
      <c r="B190" s="10"/>
      <c r="C190" s="10"/>
      <c r="D190" s="10"/>
      <c r="E190" s="10"/>
      <c r="F190" s="10"/>
      <c r="G190" s="10"/>
      <c r="H190" s="10"/>
      <c r="I190" s="11"/>
      <c r="J190" s="12"/>
      <c r="K190" s="12"/>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row>
    <row r="191" spans="1:44" ht="19.95" customHeight="1" x14ac:dyDescent="0.3">
      <c r="A191" s="10"/>
      <c r="B191" s="10"/>
      <c r="C191" s="10"/>
      <c r="D191" s="10"/>
      <c r="E191" s="10"/>
      <c r="F191" s="10"/>
      <c r="G191" s="10"/>
      <c r="H191" s="10"/>
      <c r="I191" s="11"/>
      <c r="J191" s="12"/>
      <c r="K191" s="12"/>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row>
    <row r="192" spans="1:44" ht="19.95" customHeight="1" x14ac:dyDescent="0.3">
      <c r="A192" s="10"/>
      <c r="B192" s="10"/>
      <c r="C192" s="10"/>
      <c r="D192" s="10"/>
      <c r="E192" s="10"/>
      <c r="F192" s="10"/>
      <c r="G192" s="10"/>
      <c r="H192" s="10"/>
      <c r="I192" s="11"/>
      <c r="J192" s="12"/>
      <c r="K192" s="12"/>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row>
    <row r="193" spans="1:44" ht="19.95" customHeight="1" x14ac:dyDescent="0.3">
      <c r="A193" s="10"/>
      <c r="B193" s="10"/>
      <c r="C193" s="10"/>
      <c r="D193" s="10"/>
      <c r="E193" s="10"/>
      <c r="F193" s="10"/>
      <c r="G193" s="10"/>
      <c r="H193" s="10"/>
      <c r="I193" s="11"/>
      <c r="J193" s="12"/>
      <c r="K193" s="12"/>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row>
    <row r="194" spans="1:44" ht="19.95" customHeight="1" x14ac:dyDescent="0.3">
      <c r="A194" s="10"/>
      <c r="B194" s="10"/>
      <c r="C194" s="10"/>
      <c r="D194" s="10"/>
      <c r="E194" s="10"/>
      <c r="F194" s="10"/>
      <c r="G194" s="10"/>
      <c r="H194" s="10"/>
      <c r="I194" s="11"/>
      <c r="J194" s="12"/>
      <c r="K194" s="12"/>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row>
    <row r="195" spans="1:44" ht="19.95" customHeight="1" x14ac:dyDescent="0.3">
      <c r="A195" s="10"/>
      <c r="B195" s="10"/>
      <c r="C195" s="10"/>
      <c r="D195" s="10"/>
      <c r="E195" s="10"/>
      <c r="F195" s="10"/>
      <c r="G195" s="10"/>
      <c r="H195" s="10"/>
      <c r="I195" s="11"/>
      <c r="J195" s="12"/>
      <c r="K195" s="12"/>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row>
  </sheetData>
  <sheetProtection selectLockedCells="1"/>
  <phoneticPr fontId="1" type="noConversion"/>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15585-6F0B-4A5F-A3EB-622E34E503D2}">
  <dimension ref="A1:AR195"/>
  <sheetViews>
    <sheetView showGridLines="0" showRowColHeaders="0" zoomScale="82" workbookViewId="0"/>
  </sheetViews>
  <sheetFormatPr defaultColWidth="9.109375" defaultRowHeight="19.95" customHeight="1" x14ac:dyDescent="0.3"/>
  <cols>
    <col min="1" max="1" width="9" style="1" customWidth="1"/>
    <col min="2" max="8" width="9.109375" style="1"/>
    <col min="9" max="9" width="9.109375" style="6"/>
    <col min="10" max="10" width="12.5546875" style="3" customWidth="1"/>
    <col min="11" max="11" width="19" style="3" customWidth="1"/>
    <col min="12" max="12" width="13.109375" style="1" customWidth="1"/>
    <col min="13" max="14" width="20.77734375" style="1" customWidth="1"/>
    <col min="15" max="15" width="13.88671875" style="1" bestFit="1" customWidth="1"/>
    <col min="16" max="18" width="13.109375" style="1" bestFit="1" customWidth="1"/>
    <col min="19" max="22" width="9.109375" style="1"/>
    <col min="23" max="23" width="14.109375" style="1" customWidth="1"/>
    <col min="24" max="16384" width="9.109375" style="1"/>
  </cols>
  <sheetData>
    <row r="1" spans="10:44" ht="19.95" customHeight="1" x14ac:dyDescent="0.3">
      <c r="S1" s="10"/>
      <c r="T1" s="10"/>
      <c r="U1" s="10"/>
      <c r="V1" s="10"/>
      <c r="W1" s="10"/>
      <c r="X1" s="10"/>
      <c r="Y1" s="10"/>
      <c r="Z1" s="10"/>
      <c r="AA1" s="10"/>
      <c r="AB1" s="10"/>
      <c r="AC1" s="10"/>
      <c r="AD1" s="10"/>
      <c r="AE1" s="10"/>
      <c r="AF1" s="10"/>
      <c r="AG1" s="10"/>
      <c r="AH1" s="10"/>
      <c r="AI1" s="10"/>
      <c r="AJ1" s="10"/>
      <c r="AK1" s="10"/>
      <c r="AL1" s="10"/>
      <c r="AM1" s="10"/>
      <c r="AN1" s="10"/>
      <c r="AO1" s="10"/>
      <c r="AP1" s="10"/>
      <c r="AQ1" s="10"/>
      <c r="AR1" s="10"/>
    </row>
    <row r="2" spans="10:44" ht="19.95" customHeight="1" x14ac:dyDescent="0.3">
      <c r="T2" s="10"/>
      <c r="U2" s="10"/>
      <c r="V2" s="10"/>
      <c r="W2" s="10"/>
      <c r="X2" s="10"/>
      <c r="Y2" s="10"/>
      <c r="Z2" s="10"/>
      <c r="AA2" s="10"/>
      <c r="AB2" s="10"/>
      <c r="AC2" s="10"/>
      <c r="AD2" s="10"/>
      <c r="AE2" s="10"/>
      <c r="AF2" s="10"/>
      <c r="AG2" s="10"/>
      <c r="AH2" s="10"/>
      <c r="AI2" s="10"/>
      <c r="AJ2" s="10"/>
      <c r="AK2" s="10"/>
      <c r="AL2" s="10"/>
      <c r="AM2" s="10"/>
      <c r="AN2" s="10"/>
      <c r="AO2" s="10"/>
      <c r="AP2" s="10"/>
      <c r="AQ2" s="10"/>
      <c r="AR2" s="10"/>
    </row>
    <row r="3" spans="10:44" ht="19.95" customHeight="1" x14ac:dyDescent="0.3">
      <c r="T3" s="10"/>
      <c r="U3" s="10"/>
      <c r="V3" s="10"/>
      <c r="W3" s="10"/>
      <c r="X3" s="10"/>
      <c r="Y3" s="10"/>
      <c r="Z3" s="10"/>
      <c r="AA3" s="10"/>
      <c r="AB3" s="10"/>
      <c r="AC3" s="10"/>
      <c r="AD3" s="10"/>
      <c r="AE3" s="10"/>
      <c r="AF3" s="10"/>
      <c r="AG3" s="10"/>
      <c r="AH3" s="10"/>
      <c r="AI3" s="10"/>
      <c r="AJ3" s="10"/>
      <c r="AK3" s="10"/>
      <c r="AL3" s="10"/>
      <c r="AM3" s="10"/>
      <c r="AN3" s="10"/>
      <c r="AO3" s="10"/>
      <c r="AP3" s="10"/>
      <c r="AQ3" s="10"/>
      <c r="AR3" s="10"/>
    </row>
    <row r="4" spans="10:44" ht="19.95" customHeight="1" x14ac:dyDescent="0.3">
      <c r="T4" s="10"/>
      <c r="U4" s="10"/>
      <c r="V4" s="10"/>
      <c r="W4" s="10"/>
      <c r="X4" s="10"/>
      <c r="Y4" s="10"/>
      <c r="Z4" s="10"/>
      <c r="AA4" s="10"/>
      <c r="AB4" s="10"/>
      <c r="AC4" s="10"/>
      <c r="AD4" s="10"/>
      <c r="AE4" s="10"/>
      <c r="AF4" s="10"/>
      <c r="AG4" s="10"/>
      <c r="AH4" s="10"/>
      <c r="AI4" s="10"/>
      <c r="AJ4" s="10"/>
      <c r="AK4" s="10"/>
      <c r="AL4" s="10"/>
      <c r="AM4" s="10"/>
      <c r="AN4" s="10"/>
      <c r="AO4" s="10"/>
      <c r="AP4" s="10"/>
      <c r="AQ4" s="10"/>
      <c r="AR4" s="10"/>
    </row>
    <row r="5" spans="10:44" ht="19.95" customHeight="1" x14ac:dyDescent="0.3">
      <c r="T5" s="10"/>
      <c r="U5" s="10"/>
      <c r="V5" s="10"/>
      <c r="W5" s="10"/>
      <c r="X5" s="10"/>
      <c r="Y5" s="10"/>
      <c r="Z5" s="10"/>
      <c r="AA5" s="10"/>
      <c r="AB5" s="10"/>
      <c r="AC5" s="10"/>
      <c r="AD5" s="10"/>
      <c r="AE5" s="10"/>
      <c r="AF5" s="10"/>
      <c r="AG5" s="10"/>
      <c r="AH5" s="10"/>
      <c r="AI5" s="10"/>
      <c r="AJ5" s="10"/>
      <c r="AK5" s="10"/>
      <c r="AL5" s="10"/>
      <c r="AM5" s="10"/>
      <c r="AN5" s="10"/>
      <c r="AO5" s="10"/>
      <c r="AP5" s="10"/>
      <c r="AQ5" s="10"/>
      <c r="AR5" s="10"/>
    </row>
    <row r="6" spans="10:44" ht="19.95" customHeight="1" x14ac:dyDescent="0.3">
      <c r="W6" s="10"/>
      <c r="X6" s="10"/>
      <c r="Y6" s="10"/>
      <c r="Z6" s="10"/>
      <c r="AA6" s="10"/>
      <c r="AB6" s="10"/>
      <c r="AC6" s="10"/>
      <c r="AD6" s="10"/>
      <c r="AE6" s="10"/>
      <c r="AF6" s="10"/>
      <c r="AG6" s="10"/>
      <c r="AH6" s="10"/>
      <c r="AI6" s="10"/>
      <c r="AJ6" s="10"/>
      <c r="AK6" s="10"/>
      <c r="AL6" s="10"/>
      <c r="AM6" s="10"/>
      <c r="AN6" s="10"/>
      <c r="AO6" s="10"/>
      <c r="AP6" s="10"/>
      <c r="AQ6" s="10"/>
      <c r="AR6" s="10"/>
    </row>
    <row r="7" spans="10:44" ht="19.95" customHeight="1" x14ac:dyDescent="0.3">
      <c r="W7" s="10"/>
      <c r="X7" s="10"/>
      <c r="Y7" s="10"/>
      <c r="Z7" s="10"/>
      <c r="AA7" s="10"/>
      <c r="AB7" s="10"/>
      <c r="AC7" s="10"/>
      <c r="AD7" s="10"/>
      <c r="AE7" s="10"/>
      <c r="AF7" s="10"/>
      <c r="AG7" s="10"/>
      <c r="AH7" s="10"/>
      <c r="AI7" s="10"/>
      <c r="AJ7" s="10"/>
      <c r="AK7" s="10"/>
      <c r="AL7" s="10"/>
      <c r="AM7" s="10"/>
      <c r="AN7" s="10"/>
      <c r="AO7" s="10"/>
      <c r="AP7" s="10"/>
      <c r="AQ7" s="10"/>
      <c r="AR7" s="10"/>
    </row>
    <row r="8" spans="10:44" ht="19.95" customHeight="1" x14ac:dyDescent="0.3">
      <c r="W8" s="10"/>
      <c r="X8" s="10"/>
      <c r="Y8" s="10"/>
      <c r="Z8" s="10"/>
      <c r="AA8" s="10"/>
      <c r="AB8" s="10"/>
      <c r="AC8" s="10"/>
      <c r="AD8" s="10"/>
      <c r="AE8" s="10"/>
      <c r="AF8" s="10"/>
      <c r="AG8" s="10"/>
      <c r="AH8" s="10"/>
      <c r="AI8" s="10"/>
      <c r="AJ8" s="10"/>
      <c r="AK8" s="10"/>
      <c r="AL8" s="10"/>
      <c r="AM8" s="10"/>
      <c r="AN8" s="10"/>
      <c r="AO8" s="10"/>
      <c r="AP8" s="10"/>
      <c r="AQ8" s="10"/>
      <c r="AR8" s="10"/>
    </row>
    <row r="9" spans="10:44" ht="19.95" customHeight="1" x14ac:dyDescent="0.3">
      <c r="W9" s="10"/>
      <c r="X9" s="10"/>
      <c r="Y9" s="10"/>
      <c r="Z9" s="10"/>
      <c r="AA9" s="10"/>
      <c r="AB9" s="10"/>
      <c r="AC9" s="10"/>
      <c r="AD9" s="10"/>
      <c r="AE9" s="10"/>
      <c r="AF9" s="10"/>
      <c r="AG9" s="10"/>
      <c r="AH9" s="10"/>
      <c r="AI9" s="10"/>
      <c r="AJ9" s="10"/>
      <c r="AK9" s="10"/>
      <c r="AL9" s="10"/>
      <c r="AM9" s="10"/>
      <c r="AN9" s="10"/>
      <c r="AO9" s="10"/>
      <c r="AP9" s="10"/>
      <c r="AQ9" s="10"/>
      <c r="AR9" s="10"/>
    </row>
    <row r="10" spans="10:44" ht="19.95" customHeight="1" x14ac:dyDescent="0.3">
      <c r="W10" s="10"/>
      <c r="X10" s="10"/>
      <c r="Y10" s="10"/>
      <c r="Z10" s="10"/>
      <c r="AA10" s="10"/>
      <c r="AB10" s="10"/>
      <c r="AC10" s="10"/>
      <c r="AD10" s="10"/>
      <c r="AE10" s="10"/>
      <c r="AF10" s="10"/>
      <c r="AG10" s="10"/>
      <c r="AH10" s="10"/>
      <c r="AI10" s="10"/>
      <c r="AJ10" s="10"/>
      <c r="AK10" s="10"/>
      <c r="AL10" s="10"/>
      <c r="AM10" s="10"/>
      <c r="AN10" s="10"/>
      <c r="AO10" s="10"/>
      <c r="AP10" s="10"/>
      <c r="AQ10" s="10"/>
      <c r="AR10" s="10"/>
    </row>
    <row r="11" spans="10:44" ht="19.95" customHeight="1" x14ac:dyDescent="0.3">
      <c r="J11" s="6" t="s">
        <v>54</v>
      </c>
      <c r="K11" s="6" t="s">
        <v>55</v>
      </c>
      <c r="L11" s="13"/>
      <c r="M11" s="13"/>
      <c r="N11" s="6" t="s">
        <v>54</v>
      </c>
      <c r="O11" s="6" t="s">
        <v>55</v>
      </c>
      <c r="W11" s="10"/>
      <c r="X11" s="10"/>
      <c r="Y11" s="10"/>
      <c r="Z11" s="10"/>
      <c r="AA11" s="10"/>
      <c r="AB11" s="10"/>
      <c r="AC11" s="10"/>
      <c r="AD11" s="10"/>
      <c r="AE11" s="10"/>
      <c r="AF11" s="10"/>
      <c r="AG11" s="10"/>
      <c r="AH11" s="10"/>
      <c r="AI11" s="10"/>
      <c r="AJ11" s="10"/>
      <c r="AK11" s="10"/>
      <c r="AL11" s="10"/>
      <c r="AM11" s="10"/>
      <c r="AN11" s="10"/>
      <c r="AO11" s="10"/>
      <c r="AP11" s="10"/>
      <c r="AQ11" s="10"/>
      <c r="AR11" s="10"/>
    </row>
    <row r="12" spans="10:44" ht="19.95" customHeight="1" x14ac:dyDescent="0.3">
      <c r="J12" s="15" t="s">
        <v>56</v>
      </c>
      <c r="K12" s="14">
        <v>12172</v>
      </c>
      <c r="L12" s="13"/>
      <c r="M12" s="13"/>
      <c r="N12" s="13"/>
      <c r="O12" s="14"/>
      <c r="W12" s="10"/>
      <c r="X12" s="10"/>
      <c r="Y12" s="10"/>
      <c r="Z12" s="10"/>
      <c r="AA12" s="10"/>
      <c r="AB12" s="10"/>
      <c r="AC12" s="10"/>
      <c r="AD12" s="10"/>
      <c r="AE12" s="10"/>
      <c r="AF12" s="10"/>
      <c r="AG12" s="10"/>
      <c r="AH12" s="10"/>
      <c r="AI12" s="10"/>
      <c r="AJ12" s="10"/>
      <c r="AK12" s="10"/>
      <c r="AL12" s="10"/>
      <c r="AM12" s="10"/>
      <c r="AN12" s="10"/>
      <c r="AO12" s="10"/>
      <c r="AP12" s="10"/>
      <c r="AQ12" s="10"/>
      <c r="AR12" s="10"/>
    </row>
    <row r="13" spans="10:44" ht="19.95" customHeight="1" x14ac:dyDescent="0.3">
      <c r="J13" s="15" t="s">
        <v>57</v>
      </c>
      <c r="K13" s="14">
        <v>7304</v>
      </c>
      <c r="L13" s="13"/>
      <c r="M13" s="13"/>
      <c r="N13" s="13"/>
      <c r="O13" s="14"/>
      <c r="W13" s="10"/>
      <c r="X13" s="10"/>
      <c r="Y13" s="10"/>
      <c r="Z13" s="10"/>
      <c r="AA13" s="10"/>
      <c r="AB13" s="10"/>
      <c r="AC13" s="10"/>
      <c r="AD13" s="10"/>
      <c r="AE13" s="10"/>
      <c r="AF13" s="10"/>
      <c r="AG13" s="10"/>
      <c r="AH13" s="10"/>
      <c r="AI13" s="10"/>
      <c r="AJ13" s="10"/>
      <c r="AK13" s="10"/>
      <c r="AL13" s="10"/>
      <c r="AM13" s="10"/>
      <c r="AN13" s="10"/>
      <c r="AO13" s="10"/>
      <c r="AP13" s="10"/>
      <c r="AQ13" s="10"/>
      <c r="AR13" s="10"/>
    </row>
    <row r="14" spans="10:44" ht="19.95" customHeight="1" x14ac:dyDescent="0.3">
      <c r="J14" s="15" t="s">
        <v>58</v>
      </c>
      <c r="K14" s="14">
        <v>10599</v>
      </c>
      <c r="L14" s="13"/>
      <c r="M14" s="13"/>
      <c r="N14" s="13"/>
      <c r="O14" s="14"/>
      <c r="W14" s="10"/>
      <c r="X14" s="10"/>
      <c r="Y14" s="10"/>
      <c r="Z14" s="10"/>
      <c r="AA14" s="10"/>
      <c r="AB14" s="10"/>
      <c r="AC14" s="10"/>
      <c r="AD14" s="10"/>
      <c r="AE14" s="10"/>
      <c r="AF14" s="10"/>
      <c r="AG14" s="10"/>
      <c r="AH14" s="10"/>
      <c r="AI14" s="10"/>
      <c r="AJ14" s="10"/>
      <c r="AK14" s="10"/>
      <c r="AL14" s="10"/>
      <c r="AM14" s="10"/>
      <c r="AN14" s="10"/>
      <c r="AO14" s="10"/>
      <c r="AP14" s="10"/>
      <c r="AQ14" s="10"/>
      <c r="AR14" s="10"/>
    </row>
    <row r="15" spans="10:44" ht="19.95" customHeight="1" x14ac:dyDescent="0.3">
      <c r="J15" s="15" t="s">
        <v>59</v>
      </c>
      <c r="K15" s="14">
        <v>5645</v>
      </c>
      <c r="L15" s="13"/>
      <c r="M15" s="13"/>
      <c r="N15" s="13"/>
      <c r="O15" s="14"/>
      <c r="W15" s="10"/>
      <c r="X15" s="10"/>
      <c r="Y15" s="10"/>
      <c r="Z15" s="10"/>
      <c r="AA15" s="10"/>
      <c r="AB15" s="10"/>
      <c r="AC15" s="10"/>
      <c r="AD15" s="10"/>
      <c r="AE15" s="10"/>
      <c r="AF15" s="10"/>
      <c r="AG15" s="10"/>
      <c r="AH15" s="10"/>
      <c r="AI15" s="10"/>
      <c r="AJ15" s="10"/>
      <c r="AK15" s="10"/>
      <c r="AL15" s="10"/>
      <c r="AM15" s="10"/>
      <c r="AN15" s="10"/>
      <c r="AO15" s="10"/>
      <c r="AP15" s="10"/>
      <c r="AQ15" s="10"/>
      <c r="AR15" s="10"/>
    </row>
    <row r="16" spans="10:44" ht="19.95" customHeight="1" x14ac:dyDescent="0.3">
      <c r="J16" s="15" t="s">
        <v>60</v>
      </c>
      <c r="K16" s="14">
        <v>11614</v>
      </c>
      <c r="L16" s="13"/>
      <c r="M16" s="13"/>
      <c r="N16" s="13"/>
      <c r="O16" s="14"/>
      <c r="W16" s="10"/>
      <c r="X16" s="10"/>
      <c r="Y16" s="10"/>
      <c r="Z16" s="10"/>
      <c r="AA16" s="10"/>
      <c r="AB16" s="10"/>
      <c r="AC16" s="10"/>
      <c r="AD16" s="10"/>
      <c r="AE16" s="10"/>
      <c r="AF16" s="10"/>
      <c r="AG16" s="10"/>
      <c r="AH16" s="10"/>
      <c r="AI16" s="10"/>
      <c r="AJ16" s="10"/>
      <c r="AK16" s="10"/>
      <c r="AL16" s="10"/>
      <c r="AM16" s="10"/>
      <c r="AN16" s="10"/>
      <c r="AO16" s="10"/>
      <c r="AP16" s="10"/>
      <c r="AQ16" s="10"/>
      <c r="AR16" s="10"/>
    </row>
    <row r="17" spans="10:44" ht="19.95" customHeight="1" x14ac:dyDescent="0.3">
      <c r="J17" s="15" t="s">
        <v>61</v>
      </c>
      <c r="K17" s="14">
        <v>13663</v>
      </c>
      <c r="L17" s="13"/>
      <c r="M17" s="13"/>
      <c r="N17" s="13"/>
      <c r="O17" s="14"/>
      <c r="W17" s="10"/>
      <c r="X17" s="10"/>
      <c r="Y17" s="10"/>
      <c r="Z17" s="10"/>
      <c r="AA17" s="10"/>
      <c r="AB17" s="10"/>
      <c r="AC17" s="10"/>
      <c r="AD17" s="10"/>
      <c r="AE17" s="10"/>
      <c r="AF17" s="10"/>
      <c r="AG17" s="10"/>
      <c r="AH17" s="10"/>
      <c r="AI17" s="10"/>
      <c r="AJ17" s="10"/>
      <c r="AK17" s="10"/>
      <c r="AL17" s="10"/>
      <c r="AM17" s="10"/>
      <c r="AN17" s="10"/>
      <c r="AO17" s="10"/>
      <c r="AP17" s="10"/>
      <c r="AQ17" s="10"/>
      <c r="AR17" s="10"/>
    </row>
    <row r="18" spans="10:44" ht="19.95" customHeight="1" x14ac:dyDescent="0.3">
      <c r="J18" s="15" t="s">
        <v>62</v>
      </c>
      <c r="K18" s="14">
        <v>12698</v>
      </c>
      <c r="L18" s="13"/>
      <c r="M18" s="13"/>
      <c r="N18" s="13"/>
      <c r="O18" s="14"/>
      <c r="W18" s="10"/>
      <c r="X18" s="10"/>
      <c r="Y18" s="10"/>
      <c r="Z18" s="10"/>
      <c r="AA18" s="10"/>
      <c r="AB18" s="10"/>
      <c r="AC18" s="10"/>
      <c r="AD18" s="10"/>
      <c r="AE18" s="10"/>
      <c r="AF18" s="10"/>
      <c r="AG18" s="10"/>
      <c r="AH18" s="10"/>
      <c r="AI18" s="10"/>
      <c r="AJ18" s="10"/>
      <c r="AK18" s="10"/>
      <c r="AL18" s="10"/>
      <c r="AM18" s="10"/>
      <c r="AN18" s="10"/>
      <c r="AO18" s="10"/>
      <c r="AP18" s="10"/>
      <c r="AQ18" s="10"/>
      <c r="AR18" s="10"/>
    </row>
    <row r="19" spans="10:44" ht="19.95" customHeight="1" x14ac:dyDescent="0.3">
      <c r="J19" s="15" t="s">
        <v>63</v>
      </c>
      <c r="K19" s="14">
        <v>3554</v>
      </c>
      <c r="L19" s="13"/>
      <c r="M19" s="13"/>
      <c r="N19" s="13"/>
      <c r="P19" s="14" t="s">
        <v>48</v>
      </c>
      <c r="Q19" s="13" t="s">
        <v>4</v>
      </c>
      <c r="W19" s="10"/>
      <c r="X19" s="10"/>
      <c r="Y19" s="10"/>
      <c r="Z19" s="10"/>
      <c r="AA19" s="10"/>
      <c r="AB19" s="10"/>
      <c r="AC19" s="10"/>
      <c r="AD19" s="10"/>
      <c r="AE19" s="10"/>
      <c r="AF19" s="10"/>
      <c r="AG19" s="10"/>
      <c r="AH19" s="10"/>
      <c r="AI19" s="10"/>
      <c r="AJ19" s="10"/>
      <c r="AK19" s="10"/>
      <c r="AL19" s="10"/>
      <c r="AM19" s="10"/>
      <c r="AN19" s="10"/>
      <c r="AO19" s="10"/>
      <c r="AP19" s="10"/>
      <c r="AQ19" s="10"/>
      <c r="AR19" s="10"/>
    </row>
    <row r="20" spans="10:44" ht="19.95" customHeight="1" x14ac:dyDescent="0.3">
      <c r="J20" s="15" t="s">
        <v>64</v>
      </c>
      <c r="K20" s="14">
        <v>12170</v>
      </c>
      <c r="L20" s="13"/>
      <c r="M20" s="13"/>
      <c r="N20" s="14"/>
      <c r="P20" s="16" t="s">
        <v>49</v>
      </c>
      <c r="Q20" s="5">
        <v>20000</v>
      </c>
      <c r="W20" s="10"/>
      <c r="X20" s="10"/>
      <c r="Y20" s="10"/>
      <c r="Z20" s="10"/>
      <c r="AA20" s="10"/>
      <c r="AB20" s="10"/>
      <c r="AC20" s="10"/>
      <c r="AD20" s="10"/>
      <c r="AE20" s="10"/>
      <c r="AF20" s="10"/>
      <c r="AG20" s="10"/>
      <c r="AH20" s="10"/>
      <c r="AI20" s="10"/>
      <c r="AJ20" s="10"/>
      <c r="AK20" s="10"/>
      <c r="AL20" s="10"/>
      <c r="AM20" s="10"/>
      <c r="AN20" s="10"/>
      <c r="AO20" s="10"/>
      <c r="AP20" s="10"/>
      <c r="AQ20" s="10"/>
      <c r="AR20" s="10"/>
    </row>
    <row r="21" spans="10:44" ht="19.95" customHeight="1" x14ac:dyDescent="0.3">
      <c r="J21" s="15" t="s">
        <v>65</v>
      </c>
      <c r="K21" s="14">
        <v>11456</v>
      </c>
      <c r="L21" s="13"/>
      <c r="M21" s="13"/>
      <c r="N21" s="14"/>
      <c r="P21" s="16" t="s">
        <v>50</v>
      </c>
      <c r="Q21" s="5">
        <v>100000</v>
      </c>
      <c r="W21" s="10"/>
      <c r="X21" s="10"/>
      <c r="Y21" s="10"/>
      <c r="Z21" s="10"/>
      <c r="AA21" s="10"/>
      <c r="AB21" s="10"/>
      <c r="AC21" s="10"/>
      <c r="AD21" s="10"/>
      <c r="AE21" s="10"/>
      <c r="AF21" s="10"/>
      <c r="AG21" s="10"/>
      <c r="AH21" s="10"/>
      <c r="AI21" s="10"/>
      <c r="AJ21" s="10"/>
      <c r="AK21" s="10"/>
      <c r="AL21" s="10"/>
      <c r="AM21" s="10"/>
      <c r="AN21" s="10"/>
      <c r="AO21" s="10"/>
      <c r="AP21" s="10"/>
      <c r="AQ21" s="10"/>
      <c r="AR21" s="10"/>
    </row>
    <row r="22" spans="10:44" ht="19.95" customHeight="1" x14ac:dyDescent="0.3">
      <c r="J22" s="15" t="s">
        <v>66</v>
      </c>
      <c r="K22" s="14">
        <v>14189</v>
      </c>
      <c r="L22" s="13"/>
      <c r="M22" s="13"/>
      <c r="N22" s="14"/>
      <c r="P22" s="16" t="s">
        <v>51</v>
      </c>
      <c r="Q22" s="5">
        <v>50000</v>
      </c>
      <c r="W22" s="10"/>
      <c r="X22" s="10"/>
      <c r="Y22" s="10"/>
      <c r="Z22" s="10"/>
      <c r="AA22" s="10"/>
      <c r="AB22" s="10"/>
      <c r="AC22" s="10"/>
      <c r="AD22" s="10"/>
      <c r="AE22" s="10"/>
      <c r="AF22" s="10"/>
      <c r="AG22" s="10"/>
      <c r="AH22" s="10"/>
      <c r="AI22" s="10"/>
      <c r="AJ22" s="10"/>
      <c r="AK22" s="10"/>
      <c r="AL22" s="10"/>
      <c r="AM22" s="10"/>
      <c r="AN22" s="10"/>
      <c r="AO22" s="10"/>
      <c r="AP22" s="10"/>
      <c r="AQ22" s="10"/>
      <c r="AR22" s="10"/>
    </row>
    <row r="23" spans="10:44" ht="19.95" customHeight="1" x14ac:dyDescent="0.3">
      <c r="J23" s="15" t="s">
        <v>67</v>
      </c>
      <c r="K23" s="14">
        <v>9758</v>
      </c>
      <c r="L23" s="13"/>
      <c r="M23" s="13"/>
      <c r="N23" s="13"/>
      <c r="O23" s="14"/>
      <c r="W23" s="10"/>
      <c r="X23" s="10"/>
      <c r="Y23" s="10"/>
      <c r="Z23" s="10"/>
      <c r="AA23" s="10"/>
      <c r="AB23" s="10"/>
      <c r="AC23" s="10"/>
      <c r="AD23" s="10"/>
      <c r="AE23" s="10"/>
      <c r="AF23" s="10"/>
      <c r="AG23" s="10"/>
      <c r="AH23" s="10"/>
      <c r="AI23" s="10"/>
      <c r="AJ23" s="10"/>
      <c r="AK23" s="10"/>
      <c r="AL23" s="10"/>
      <c r="AM23" s="10"/>
      <c r="AN23" s="10"/>
      <c r="AO23" s="10"/>
      <c r="AP23" s="10"/>
      <c r="AQ23" s="10"/>
      <c r="AR23" s="10"/>
    </row>
    <row r="24" spans="10:44" ht="19.95" customHeight="1" x14ac:dyDescent="0.3">
      <c r="J24" s="1"/>
      <c r="K24" s="1"/>
      <c r="W24" s="10"/>
      <c r="X24" s="10"/>
      <c r="Y24" s="10"/>
      <c r="Z24" s="10"/>
      <c r="AA24" s="10"/>
      <c r="AB24" s="10"/>
      <c r="AC24" s="10"/>
      <c r="AD24" s="10"/>
      <c r="AE24" s="10"/>
      <c r="AF24" s="10"/>
      <c r="AG24" s="10"/>
      <c r="AH24" s="10"/>
      <c r="AI24" s="10"/>
      <c r="AJ24" s="10"/>
      <c r="AK24" s="10"/>
      <c r="AL24" s="10"/>
      <c r="AM24" s="10"/>
      <c r="AN24" s="10"/>
      <c r="AO24" s="10"/>
      <c r="AP24" s="10"/>
      <c r="AQ24" s="10"/>
      <c r="AR24" s="10"/>
    </row>
    <row r="25" spans="10:44" ht="19.95" customHeight="1" x14ac:dyDescent="0.3">
      <c r="J25" s="1"/>
      <c r="K25" s="1"/>
      <c r="W25" s="10"/>
      <c r="X25" s="10"/>
      <c r="Y25" s="10"/>
      <c r="Z25" s="10"/>
      <c r="AA25" s="10"/>
      <c r="AB25" s="10"/>
      <c r="AC25" s="10"/>
      <c r="AD25" s="10"/>
      <c r="AE25" s="10"/>
      <c r="AF25" s="10"/>
      <c r="AG25" s="10"/>
      <c r="AH25" s="10"/>
      <c r="AI25" s="10"/>
      <c r="AJ25" s="10"/>
      <c r="AK25" s="10"/>
      <c r="AL25" s="10"/>
      <c r="AM25" s="10"/>
      <c r="AN25" s="10"/>
      <c r="AO25" s="10"/>
      <c r="AP25" s="10"/>
      <c r="AQ25" s="10"/>
      <c r="AR25" s="10"/>
    </row>
    <row r="26" spans="10:44" ht="19.95" customHeight="1" x14ac:dyDescent="0.3">
      <c r="J26" s="1"/>
      <c r="K26" s="1"/>
      <c r="W26" s="10"/>
      <c r="X26" s="10"/>
      <c r="Y26" s="10"/>
      <c r="Z26" s="10"/>
      <c r="AA26" s="10"/>
      <c r="AB26" s="10"/>
      <c r="AC26" s="10"/>
      <c r="AD26" s="10"/>
      <c r="AE26" s="10"/>
      <c r="AF26" s="10"/>
      <c r="AG26" s="10"/>
      <c r="AH26" s="10"/>
      <c r="AI26" s="10"/>
      <c r="AJ26" s="10"/>
      <c r="AK26" s="10"/>
      <c r="AL26" s="10"/>
      <c r="AM26" s="10"/>
      <c r="AN26" s="10"/>
      <c r="AO26" s="10"/>
      <c r="AP26" s="10"/>
      <c r="AQ26" s="10"/>
      <c r="AR26" s="10"/>
    </row>
    <row r="27" spans="10:44" ht="19.95" customHeight="1" x14ac:dyDescent="0.3">
      <c r="J27" s="1"/>
      <c r="K27" s="1"/>
      <c r="W27" s="10"/>
      <c r="X27" s="10"/>
      <c r="Y27" s="10"/>
      <c r="Z27" s="10"/>
      <c r="AA27" s="10"/>
      <c r="AB27" s="10"/>
      <c r="AC27" s="10"/>
      <c r="AD27" s="10"/>
      <c r="AE27" s="10"/>
      <c r="AF27" s="10"/>
      <c r="AG27" s="10"/>
      <c r="AH27" s="10"/>
      <c r="AI27" s="10"/>
      <c r="AJ27" s="10"/>
      <c r="AK27" s="10"/>
      <c r="AL27" s="10"/>
      <c r="AM27" s="10"/>
      <c r="AN27" s="10"/>
      <c r="AO27" s="10"/>
      <c r="AP27" s="10"/>
      <c r="AQ27" s="10"/>
      <c r="AR27" s="10"/>
    </row>
    <row r="28" spans="10:44" ht="19.95" customHeight="1" x14ac:dyDescent="0.3">
      <c r="J28" s="1"/>
      <c r="K28" s="1"/>
      <c r="W28" s="10"/>
      <c r="X28" s="10"/>
      <c r="Y28" s="10"/>
      <c r="Z28" s="10"/>
      <c r="AA28" s="10"/>
      <c r="AB28" s="10"/>
      <c r="AC28" s="10"/>
      <c r="AD28" s="10"/>
      <c r="AE28" s="10"/>
      <c r="AF28" s="10"/>
      <c r="AG28" s="10"/>
      <c r="AH28" s="10"/>
      <c r="AI28" s="10"/>
      <c r="AJ28" s="10"/>
      <c r="AK28" s="10"/>
      <c r="AL28" s="10"/>
      <c r="AM28" s="10"/>
      <c r="AN28" s="10"/>
      <c r="AO28" s="10"/>
      <c r="AP28" s="10"/>
      <c r="AQ28" s="10"/>
      <c r="AR28" s="10"/>
    </row>
    <row r="29" spans="10:44" ht="19.95" customHeight="1" x14ac:dyDescent="0.3">
      <c r="J29" s="1"/>
      <c r="K29" s="1"/>
      <c r="W29" s="10"/>
      <c r="X29" s="10"/>
      <c r="Y29" s="10"/>
      <c r="Z29" s="10"/>
      <c r="AA29" s="10"/>
      <c r="AB29" s="10"/>
      <c r="AC29" s="10"/>
      <c r="AD29" s="10"/>
      <c r="AE29" s="10"/>
      <c r="AF29" s="10"/>
      <c r="AG29" s="10"/>
      <c r="AH29" s="10"/>
      <c r="AI29" s="10"/>
      <c r="AJ29" s="10"/>
      <c r="AK29" s="10"/>
      <c r="AL29" s="10"/>
      <c r="AM29" s="10"/>
      <c r="AN29" s="10"/>
      <c r="AO29" s="10"/>
      <c r="AP29" s="10"/>
      <c r="AQ29" s="10"/>
      <c r="AR29" s="10"/>
    </row>
    <row r="30" spans="10:44" ht="19.95" customHeight="1" x14ac:dyDescent="0.3">
      <c r="J30" s="1"/>
      <c r="K30" s="1"/>
      <c r="W30" s="10"/>
      <c r="X30" s="10"/>
      <c r="Y30" s="10"/>
      <c r="Z30" s="10"/>
      <c r="AA30" s="10"/>
      <c r="AB30" s="10"/>
      <c r="AC30" s="10"/>
      <c r="AD30" s="10"/>
      <c r="AE30" s="10"/>
      <c r="AF30" s="10"/>
      <c r="AG30" s="10"/>
      <c r="AH30" s="10"/>
      <c r="AI30" s="10"/>
      <c r="AJ30" s="10"/>
      <c r="AK30" s="10"/>
      <c r="AL30" s="10"/>
      <c r="AM30" s="10"/>
      <c r="AN30" s="10"/>
      <c r="AO30" s="10"/>
      <c r="AP30" s="10"/>
      <c r="AQ30" s="10"/>
      <c r="AR30" s="10"/>
    </row>
    <row r="31" spans="10:44" ht="19.95" customHeight="1" x14ac:dyDescent="0.3">
      <c r="J31" s="1"/>
      <c r="K31" s="1"/>
      <c r="W31" s="10"/>
      <c r="X31" s="10"/>
      <c r="Y31" s="10"/>
      <c r="Z31" s="10"/>
      <c r="AA31" s="10"/>
      <c r="AB31" s="10"/>
      <c r="AC31" s="10"/>
      <c r="AD31" s="10"/>
      <c r="AE31" s="10"/>
      <c r="AF31" s="10"/>
      <c r="AG31" s="10"/>
      <c r="AH31" s="10"/>
      <c r="AI31" s="10"/>
      <c r="AJ31" s="10"/>
      <c r="AK31" s="10"/>
      <c r="AL31" s="10"/>
      <c r="AM31" s="10"/>
      <c r="AN31" s="10"/>
      <c r="AO31" s="10"/>
      <c r="AP31" s="10"/>
      <c r="AQ31" s="10"/>
      <c r="AR31" s="10"/>
    </row>
    <row r="32" spans="10:44" ht="19.95" customHeight="1" x14ac:dyDescent="0.3">
      <c r="J32" s="1"/>
      <c r="K32" s="1"/>
      <c r="W32" s="10"/>
      <c r="X32" s="10"/>
      <c r="Y32" s="10"/>
      <c r="Z32" s="10"/>
      <c r="AA32" s="10"/>
      <c r="AB32" s="10"/>
      <c r="AC32" s="10"/>
      <c r="AD32" s="10"/>
      <c r="AE32" s="10"/>
      <c r="AF32" s="10"/>
      <c r="AG32" s="10"/>
      <c r="AH32" s="10"/>
      <c r="AI32" s="10"/>
      <c r="AJ32" s="10"/>
      <c r="AK32" s="10"/>
      <c r="AL32" s="10"/>
      <c r="AM32" s="10"/>
      <c r="AN32" s="10"/>
      <c r="AO32" s="10"/>
      <c r="AP32" s="10"/>
      <c r="AQ32" s="10"/>
      <c r="AR32" s="10"/>
    </row>
    <row r="33" spans="1:44" ht="19.95" customHeight="1" x14ac:dyDescent="0.3">
      <c r="J33" s="1"/>
      <c r="K33" s="1"/>
      <c r="W33" s="10"/>
      <c r="X33" s="10"/>
      <c r="Y33" s="10"/>
      <c r="Z33" s="10"/>
      <c r="AA33" s="10"/>
      <c r="AB33" s="10"/>
      <c r="AC33" s="10"/>
      <c r="AD33" s="10"/>
      <c r="AE33" s="10"/>
      <c r="AF33" s="10"/>
      <c r="AG33" s="10"/>
      <c r="AH33" s="10"/>
      <c r="AI33" s="10"/>
      <c r="AJ33" s="10"/>
      <c r="AK33" s="10"/>
      <c r="AL33" s="10"/>
      <c r="AM33" s="10"/>
      <c r="AN33" s="10"/>
      <c r="AO33" s="10"/>
      <c r="AP33" s="10"/>
      <c r="AQ33" s="10"/>
      <c r="AR33" s="10"/>
    </row>
    <row r="34" spans="1:44" ht="19.95" customHeight="1" x14ac:dyDescent="0.3">
      <c r="J34"/>
      <c r="K34"/>
      <c r="L34"/>
      <c r="M34"/>
      <c r="N34"/>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row>
    <row r="35" spans="1:44" ht="19.95" customHeight="1" x14ac:dyDescent="0.3">
      <c r="A35" s="10"/>
      <c r="B35" s="10"/>
      <c r="C35" s="10"/>
      <c r="D35" s="10"/>
      <c r="E35" s="10"/>
      <c r="F35" s="10"/>
      <c r="G35" s="10"/>
      <c r="H35" s="10"/>
      <c r="I35" s="11"/>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row>
    <row r="36" spans="1:44" ht="19.95" customHeight="1" x14ac:dyDescent="0.3">
      <c r="A36" s="10"/>
      <c r="B36" s="10"/>
      <c r="C36" s="10"/>
      <c r="D36" s="10"/>
      <c r="E36" s="10"/>
      <c r="F36" s="10"/>
      <c r="G36" s="10"/>
      <c r="H36" s="10"/>
      <c r="I36" s="11"/>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row>
    <row r="37" spans="1:44" ht="19.95" customHeight="1" x14ac:dyDescent="0.3">
      <c r="A37" s="10"/>
      <c r="B37" s="10"/>
      <c r="C37" s="10"/>
      <c r="D37" s="10"/>
      <c r="E37" s="10"/>
      <c r="F37" s="10"/>
      <c r="G37" s="10"/>
      <c r="H37" s="10"/>
      <c r="I37" s="11"/>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row>
    <row r="38" spans="1:44" ht="19.95" customHeight="1" x14ac:dyDescent="0.3">
      <c r="A38" s="10"/>
      <c r="B38" s="10"/>
      <c r="C38" s="10"/>
      <c r="D38" s="10"/>
      <c r="E38" s="10"/>
      <c r="F38" s="10"/>
      <c r="G38" s="10"/>
      <c r="H38" s="10"/>
      <c r="I38" s="11"/>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row>
    <row r="39" spans="1:44" ht="19.95" customHeight="1" x14ac:dyDescent="0.3">
      <c r="A39" s="10"/>
      <c r="B39" s="10"/>
      <c r="C39" s="10"/>
      <c r="D39" s="10"/>
      <c r="E39" s="10"/>
      <c r="F39" s="10"/>
      <c r="G39" s="10"/>
      <c r="H39" s="10"/>
      <c r="I39" s="11"/>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row>
    <row r="40" spans="1:44" ht="19.95" customHeight="1" x14ac:dyDescent="0.3">
      <c r="A40" s="10"/>
      <c r="B40" s="10"/>
      <c r="C40" s="10"/>
      <c r="D40" s="10"/>
      <c r="E40" s="10"/>
      <c r="F40" s="10"/>
      <c r="G40" s="10"/>
      <c r="H40" s="10"/>
      <c r="I40" s="11"/>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row>
    <row r="41" spans="1:44" ht="19.95" customHeight="1" x14ac:dyDescent="0.3">
      <c r="A41" s="10"/>
      <c r="B41" s="10"/>
      <c r="C41" s="10"/>
      <c r="D41" s="10"/>
      <c r="E41" s="10"/>
      <c r="F41" s="10"/>
      <c r="G41" s="10"/>
      <c r="H41" s="10"/>
      <c r="I41" s="11"/>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row>
    <row r="42" spans="1:44" ht="19.95" customHeight="1" x14ac:dyDescent="0.3">
      <c r="A42" s="10"/>
      <c r="B42" s="10"/>
      <c r="C42" s="10"/>
      <c r="D42" s="10"/>
      <c r="E42" s="10"/>
      <c r="F42" s="10"/>
      <c r="G42" s="10"/>
      <c r="H42" s="10"/>
      <c r="I42" s="11"/>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row>
    <row r="43" spans="1:44" ht="19.95" customHeight="1" x14ac:dyDescent="0.3">
      <c r="A43" s="10"/>
      <c r="B43" s="10"/>
      <c r="C43" s="10"/>
      <c r="D43" s="10"/>
      <c r="E43" s="10"/>
      <c r="F43" s="10"/>
      <c r="G43" s="10"/>
      <c r="H43" s="10"/>
      <c r="I43" s="11"/>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row>
    <row r="44" spans="1:44" ht="19.95" customHeight="1" x14ac:dyDescent="0.3">
      <c r="A44" s="10"/>
      <c r="B44" s="10"/>
      <c r="C44" s="10"/>
      <c r="D44" s="10"/>
      <c r="E44" s="10"/>
      <c r="F44" s="10"/>
      <c r="G44" s="10"/>
      <c r="H44" s="10"/>
      <c r="I44" s="11"/>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row>
    <row r="45" spans="1:44" ht="19.95" customHeight="1" x14ac:dyDescent="0.3">
      <c r="A45" s="10"/>
      <c r="B45" s="10"/>
      <c r="C45" s="10"/>
      <c r="D45" s="10"/>
      <c r="E45" s="10"/>
      <c r="F45" s="10"/>
      <c r="G45" s="10"/>
      <c r="H45" s="10"/>
      <c r="I45" s="11"/>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row>
    <row r="46" spans="1:44" ht="19.95" customHeight="1" x14ac:dyDescent="0.3">
      <c r="A46" s="10"/>
      <c r="B46" s="10"/>
      <c r="C46" s="10"/>
      <c r="D46" s="10"/>
      <c r="E46" s="10"/>
      <c r="F46" s="10"/>
      <c r="G46" s="10"/>
      <c r="H46" s="10"/>
      <c r="I46" s="11"/>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row>
    <row r="47" spans="1:44" ht="19.95" customHeight="1" x14ac:dyDescent="0.3">
      <c r="A47" s="10"/>
      <c r="B47" s="10"/>
      <c r="C47" s="10"/>
      <c r="D47" s="10"/>
      <c r="E47" s="10"/>
      <c r="F47" s="10"/>
      <c r="G47" s="10"/>
      <c r="H47" s="10"/>
      <c r="I47" s="11"/>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row>
    <row r="48" spans="1:44" ht="19.95" customHeight="1" x14ac:dyDescent="0.3">
      <c r="A48" s="10"/>
      <c r="B48" s="10"/>
      <c r="C48" s="10"/>
      <c r="D48" s="10"/>
      <c r="E48" s="10"/>
      <c r="F48" s="10"/>
      <c r="G48" s="10"/>
      <c r="H48" s="10"/>
      <c r="I48" s="11"/>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row>
    <row r="49" spans="1:44" ht="19.95" customHeight="1" x14ac:dyDescent="0.3">
      <c r="A49" s="10"/>
      <c r="B49" s="10"/>
      <c r="C49" s="10"/>
      <c r="D49" s="10"/>
      <c r="E49" s="10"/>
      <c r="F49" s="10"/>
      <c r="G49" s="10"/>
      <c r="H49" s="10"/>
      <c r="I49" s="11"/>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row>
    <row r="50" spans="1:44" ht="19.95" customHeight="1" x14ac:dyDescent="0.3">
      <c r="A50" s="10"/>
      <c r="B50" s="10"/>
      <c r="C50" s="10"/>
      <c r="D50" s="10"/>
      <c r="E50" s="10"/>
      <c r="F50" s="10"/>
      <c r="G50" s="10"/>
      <c r="H50" s="10"/>
      <c r="I50" s="11"/>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row>
    <row r="51" spans="1:44" ht="19.95" customHeight="1" x14ac:dyDescent="0.3">
      <c r="A51" s="10"/>
      <c r="B51" s="10"/>
      <c r="C51" s="10"/>
      <c r="D51" s="10"/>
      <c r="E51" s="10"/>
      <c r="F51" s="10"/>
      <c r="G51" s="10"/>
      <c r="H51" s="10"/>
      <c r="I51" s="11"/>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row>
    <row r="52" spans="1:44" ht="19.95" customHeight="1" x14ac:dyDescent="0.3">
      <c r="A52" s="10"/>
      <c r="B52" s="10"/>
      <c r="C52" s="10"/>
      <c r="D52" s="10"/>
      <c r="E52" s="10"/>
      <c r="F52" s="10"/>
      <c r="G52" s="10"/>
      <c r="H52" s="10"/>
      <c r="I52" s="11"/>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row>
    <row r="53" spans="1:44" ht="19.95" customHeight="1" x14ac:dyDescent="0.3">
      <c r="A53" s="10"/>
      <c r="B53" s="10"/>
      <c r="C53" s="10"/>
      <c r="D53" s="10"/>
      <c r="E53" s="10"/>
      <c r="F53" s="10"/>
      <c r="G53" s="10"/>
      <c r="H53" s="10"/>
      <c r="I53" s="11"/>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row>
    <row r="54" spans="1:44" ht="19.95" customHeight="1" x14ac:dyDescent="0.3">
      <c r="A54" s="10"/>
      <c r="B54" s="10"/>
      <c r="C54" s="10"/>
      <c r="D54" s="10"/>
      <c r="E54" s="10"/>
      <c r="F54" s="10"/>
      <c r="G54" s="10"/>
      <c r="H54" s="10"/>
      <c r="I54" s="11"/>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row>
    <row r="55" spans="1:44" ht="19.95" customHeight="1" x14ac:dyDescent="0.3">
      <c r="A55" s="10"/>
      <c r="B55" s="10"/>
      <c r="C55" s="10"/>
      <c r="D55" s="10"/>
      <c r="E55" s="10"/>
      <c r="F55" s="10"/>
      <c r="G55" s="10"/>
      <c r="H55" s="10"/>
      <c r="I55" s="11"/>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row>
    <row r="56" spans="1:44" ht="19.95" customHeight="1" x14ac:dyDescent="0.3">
      <c r="A56" s="10"/>
      <c r="B56" s="10"/>
      <c r="C56" s="10"/>
      <c r="D56" s="10"/>
      <c r="E56" s="10"/>
      <c r="F56" s="10"/>
      <c r="G56" s="10"/>
      <c r="H56" s="10"/>
      <c r="I56" s="11"/>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row>
    <row r="57" spans="1:44" ht="20.399999999999999" customHeight="1" x14ac:dyDescent="0.3">
      <c r="J57"/>
      <c r="K57"/>
      <c r="L57"/>
      <c r="M57"/>
      <c r="N57"/>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row>
    <row r="58" spans="1:44" ht="20.399999999999999" customHeight="1" x14ac:dyDescent="0.3">
      <c r="J58"/>
      <c r="K58"/>
      <c r="L58"/>
      <c r="M58"/>
      <c r="N58"/>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row>
    <row r="59" spans="1:44" ht="20.399999999999999" customHeight="1" x14ac:dyDescent="0.3">
      <c r="J59"/>
      <c r="K59"/>
      <c r="L59"/>
      <c r="M59"/>
      <c r="N59"/>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row>
    <row r="60" spans="1:44" ht="20.399999999999999" customHeight="1" x14ac:dyDescent="0.3">
      <c r="J60"/>
      <c r="K60"/>
      <c r="L60"/>
      <c r="M60"/>
      <c r="N6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row>
    <row r="61" spans="1:44" ht="20.399999999999999" customHeight="1" x14ac:dyDescent="0.3">
      <c r="J61"/>
      <c r="K61"/>
      <c r="L61"/>
      <c r="M61"/>
      <c r="N61"/>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row>
    <row r="62" spans="1:44" ht="20.399999999999999" customHeight="1" x14ac:dyDescent="0.3">
      <c r="J62"/>
      <c r="K62"/>
      <c r="L62"/>
      <c r="M62"/>
      <c r="N62"/>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row>
    <row r="63" spans="1:44" ht="19.95" customHeight="1" x14ac:dyDescent="0.3">
      <c r="J63"/>
      <c r="K63"/>
      <c r="L63"/>
      <c r="M63"/>
      <c r="N63"/>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row>
    <row r="64" spans="1:44" ht="19.95" customHeight="1" x14ac:dyDescent="0.3">
      <c r="A64" s="1" t="s">
        <v>53</v>
      </c>
      <c r="J64"/>
      <c r="K64"/>
      <c r="L64"/>
      <c r="M64"/>
      <c r="N64"/>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row>
    <row r="65" spans="9:44" ht="19.95" customHeight="1" x14ac:dyDescent="0.3">
      <c r="J65"/>
      <c r="K65"/>
      <c r="L65"/>
      <c r="M65"/>
      <c r="N65"/>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row>
    <row r="66" spans="9:44" ht="19.95" customHeight="1" x14ac:dyDescent="0.3">
      <c r="J66"/>
      <c r="K66"/>
      <c r="L66"/>
      <c r="M66"/>
      <c r="N66"/>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row>
    <row r="67" spans="9:44" ht="19.95" customHeight="1" x14ac:dyDescent="0.3">
      <c r="J67"/>
      <c r="K67"/>
      <c r="L67"/>
      <c r="M67"/>
      <c r="N67"/>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row>
    <row r="68" spans="9:44" ht="19.95" customHeight="1" x14ac:dyDescent="0.3">
      <c r="J68"/>
      <c r="K68"/>
      <c r="L68"/>
      <c r="M68"/>
      <c r="N68"/>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row>
    <row r="69" spans="9:44" ht="19.95" customHeight="1" x14ac:dyDescent="0.3">
      <c r="J69"/>
      <c r="K69"/>
      <c r="L69"/>
      <c r="M69"/>
      <c r="N69"/>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row>
    <row r="70" spans="9:44" ht="19.95" customHeight="1" x14ac:dyDescent="0.3">
      <c r="J70"/>
      <c r="K70"/>
      <c r="L70"/>
      <c r="M70"/>
      <c r="N7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row>
    <row r="71" spans="9:44" ht="19.95" customHeight="1" x14ac:dyDescent="0.3">
      <c r="J71"/>
      <c r="K71"/>
      <c r="L71"/>
      <c r="M71"/>
      <c r="N71"/>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row>
    <row r="72" spans="9:44" ht="19.95" customHeight="1" x14ac:dyDescent="0.3">
      <c r="J72"/>
      <c r="K72"/>
      <c r="L72"/>
      <c r="M72"/>
      <c r="N72"/>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row>
    <row r="73" spans="9:44" ht="19.95" customHeight="1" x14ac:dyDescent="0.3">
      <c r="J73"/>
      <c r="K73"/>
      <c r="L73"/>
      <c r="M73"/>
      <c r="N73"/>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row>
    <row r="74" spans="9:44" ht="19.95" customHeight="1" x14ac:dyDescent="0.3">
      <c r="J74"/>
      <c r="K74"/>
      <c r="L74"/>
      <c r="M74"/>
      <c r="N74"/>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row>
    <row r="75" spans="9:44" ht="19.95" customHeight="1" x14ac:dyDescent="0.3">
      <c r="I75" s="1"/>
      <c r="J75"/>
      <c r="K75"/>
      <c r="L75"/>
      <c r="M75"/>
      <c r="N75"/>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row>
    <row r="76" spans="9:44" ht="19.95" customHeight="1" x14ac:dyDescent="0.3">
      <c r="I76" s="1"/>
      <c r="J76"/>
      <c r="K76"/>
      <c r="L76"/>
      <c r="M76"/>
      <c r="N76"/>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row>
    <row r="77" spans="9:44" ht="19.95" customHeight="1" x14ac:dyDescent="0.3">
      <c r="I77" s="1"/>
      <c r="J77"/>
      <c r="K77"/>
      <c r="L77"/>
      <c r="M77"/>
      <c r="N77"/>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row>
    <row r="78" spans="9:44" ht="19.95" customHeight="1" x14ac:dyDescent="0.3">
      <c r="I78" s="1"/>
      <c r="J78"/>
      <c r="K78"/>
      <c r="L78"/>
      <c r="M78"/>
      <c r="N78"/>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row>
    <row r="79" spans="9:44" ht="19.95" customHeight="1" x14ac:dyDescent="0.3">
      <c r="I79" s="1"/>
      <c r="J79"/>
      <c r="K79"/>
      <c r="L79"/>
      <c r="M79"/>
      <c r="N79"/>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row>
    <row r="80" spans="9:44" ht="19.95" customHeight="1" x14ac:dyDescent="0.3">
      <c r="I80" s="1"/>
      <c r="J80"/>
      <c r="K80"/>
      <c r="L80"/>
      <c r="M80"/>
      <c r="N8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row>
    <row r="81" spans="9:44" ht="19.95" customHeight="1" x14ac:dyDescent="0.3">
      <c r="I81" s="1"/>
      <c r="J81"/>
      <c r="K81"/>
      <c r="L81"/>
      <c r="M81"/>
      <c r="N81"/>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row>
    <row r="82" spans="9:44" ht="19.95" customHeight="1" x14ac:dyDescent="0.3">
      <c r="I82" s="1"/>
      <c r="J82"/>
      <c r="K82"/>
      <c r="L82"/>
      <c r="M82"/>
      <c r="N82"/>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row>
    <row r="83" spans="9:44" ht="19.95" customHeight="1" x14ac:dyDescent="0.3">
      <c r="I83" s="1"/>
      <c r="J83"/>
      <c r="K83"/>
      <c r="L83"/>
      <c r="M83"/>
      <c r="N83"/>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row>
    <row r="84" spans="9:44" ht="19.95" customHeight="1" x14ac:dyDescent="0.3">
      <c r="I84" s="1"/>
      <c r="J84"/>
      <c r="K84"/>
      <c r="L84"/>
      <c r="M84"/>
      <c r="N84"/>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row>
    <row r="85" spans="9:44" ht="19.95" customHeight="1" x14ac:dyDescent="0.3">
      <c r="I85" s="1"/>
      <c r="J85"/>
      <c r="K85"/>
      <c r="L85"/>
      <c r="M85"/>
      <c r="N85"/>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row>
    <row r="86" spans="9:44" ht="19.95" customHeight="1" x14ac:dyDescent="0.3">
      <c r="I86" s="1"/>
      <c r="J86"/>
      <c r="K86"/>
      <c r="L86"/>
      <c r="M86"/>
      <c r="N86"/>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row>
    <row r="87" spans="9:44" ht="19.95" customHeight="1" x14ac:dyDescent="0.3">
      <c r="I87" s="1"/>
      <c r="J87"/>
      <c r="K87"/>
      <c r="L87"/>
      <c r="M87"/>
      <c r="N87"/>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row>
    <row r="88" spans="9:44" ht="19.95" customHeight="1" x14ac:dyDescent="0.3">
      <c r="I88" s="1"/>
      <c r="J88"/>
      <c r="K88"/>
      <c r="L88"/>
      <c r="M88"/>
      <c r="N88"/>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row>
    <row r="89" spans="9:44" ht="19.95" customHeight="1" x14ac:dyDescent="0.3">
      <c r="I89" s="1"/>
      <c r="J89"/>
      <c r="K89"/>
      <c r="L89"/>
      <c r="M89"/>
      <c r="N89"/>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row>
    <row r="90" spans="9:44" ht="19.95" customHeight="1" x14ac:dyDescent="0.3">
      <c r="I90" s="1"/>
      <c r="J90"/>
      <c r="K90"/>
      <c r="L90"/>
      <c r="M90"/>
      <c r="N9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row>
    <row r="91" spans="9:44" ht="19.95" customHeight="1" x14ac:dyDescent="0.3">
      <c r="I91" s="1"/>
      <c r="J91"/>
      <c r="K91"/>
      <c r="L91"/>
      <c r="M91"/>
      <c r="N91"/>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row>
    <row r="92" spans="9:44" ht="19.95" customHeight="1" x14ac:dyDescent="0.3">
      <c r="I92" s="1"/>
      <c r="J92"/>
      <c r="K92"/>
      <c r="L92"/>
      <c r="M92"/>
      <c r="N92"/>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row>
    <row r="93" spans="9:44" ht="19.95" customHeight="1" x14ac:dyDescent="0.3">
      <c r="I93" s="1"/>
      <c r="J93"/>
      <c r="K93"/>
      <c r="L93"/>
      <c r="M93"/>
      <c r="N93"/>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row>
    <row r="94" spans="9:44" ht="19.95" customHeight="1" x14ac:dyDescent="0.3">
      <c r="I94" s="1"/>
      <c r="J94"/>
      <c r="K94"/>
      <c r="L94"/>
      <c r="M94"/>
      <c r="N94"/>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row>
    <row r="95" spans="9:44" ht="19.95" customHeight="1" x14ac:dyDescent="0.3">
      <c r="I95" s="1"/>
      <c r="J95"/>
      <c r="K95"/>
      <c r="L95"/>
      <c r="M95"/>
      <c r="N95"/>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row>
    <row r="96" spans="9:44" ht="19.95" customHeight="1" x14ac:dyDescent="0.3">
      <c r="I96" s="1"/>
      <c r="J96"/>
      <c r="K96"/>
      <c r="L96"/>
      <c r="M96"/>
      <c r="N96"/>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row>
    <row r="97" spans="9:44" ht="19.95" customHeight="1" x14ac:dyDescent="0.3">
      <c r="I97" s="1"/>
      <c r="J97"/>
      <c r="K97"/>
      <c r="L97"/>
      <c r="M97"/>
      <c r="N97"/>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row>
    <row r="98" spans="9:44" ht="19.95" customHeight="1" x14ac:dyDescent="0.3">
      <c r="I98" s="1"/>
      <c r="J98"/>
      <c r="K98"/>
      <c r="L98"/>
      <c r="M98"/>
      <c r="N98"/>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row>
    <row r="99" spans="9:44" ht="19.95" customHeight="1" x14ac:dyDescent="0.3">
      <c r="I99" s="1"/>
      <c r="J99"/>
      <c r="K99"/>
      <c r="L99"/>
      <c r="M99"/>
      <c r="N99"/>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row>
    <row r="100" spans="9:44" ht="19.95" customHeight="1" x14ac:dyDescent="0.3">
      <c r="I100" s="1"/>
      <c r="J100"/>
      <c r="K100"/>
      <c r="L100"/>
      <c r="M100"/>
      <c r="N10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row>
    <row r="101" spans="9:44" ht="19.95" customHeight="1" x14ac:dyDescent="0.3">
      <c r="I101" s="1"/>
      <c r="J101"/>
      <c r="K101"/>
      <c r="L101"/>
      <c r="M101"/>
      <c r="N101"/>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row>
    <row r="102" spans="9:44" ht="19.95" customHeight="1" x14ac:dyDescent="0.3">
      <c r="I102" s="1"/>
      <c r="J102" s="6" t="s">
        <v>15</v>
      </c>
      <c r="K102"/>
      <c r="L102"/>
      <c r="M102"/>
      <c r="N102"/>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row>
    <row r="103" spans="9:44" ht="19.95" customHeight="1" x14ac:dyDescent="0.3">
      <c r="I103" s="1"/>
      <c r="J103" s="6" t="s">
        <v>15</v>
      </c>
      <c r="K103"/>
      <c r="L103"/>
      <c r="M103"/>
      <c r="N103"/>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row>
    <row r="104" spans="9:44" ht="19.95" customHeight="1" x14ac:dyDescent="0.3">
      <c r="I104" s="1"/>
      <c r="J104" s="6" t="s">
        <v>15</v>
      </c>
      <c r="K104"/>
      <c r="L104"/>
      <c r="M104"/>
      <c r="N104"/>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row>
    <row r="105" spans="9:44" ht="19.95" customHeight="1" x14ac:dyDescent="0.3">
      <c r="I105" s="1"/>
      <c r="J105" s="6" t="s">
        <v>15</v>
      </c>
      <c r="K105"/>
      <c r="L105"/>
      <c r="M105"/>
      <c r="N105"/>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row>
    <row r="106" spans="9:44" ht="19.95" customHeight="1" x14ac:dyDescent="0.3">
      <c r="I106" s="1"/>
      <c r="J106" s="6" t="s">
        <v>15</v>
      </c>
      <c r="K106"/>
      <c r="L106"/>
      <c r="M106"/>
      <c r="N106"/>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row>
    <row r="107" spans="9:44" ht="19.95" customHeight="1" x14ac:dyDescent="0.3">
      <c r="I107" s="1"/>
      <c r="J107" s="6" t="s">
        <v>15</v>
      </c>
      <c r="K107"/>
      <c r="L107"/>
      <c r="M107"/>
      <c r="N107"/>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row>
    <row r="108" spans="9:44" ht="19.95" customHeight="1" x14ac:dyDescent="0.3">
      <c r="I108" s="1"/>
      <c r="J108" s="6" t="s">
        <v>15</v>
      </c>
      <c r="K108"/>
      <c r="L108"/>
      <c r="M108"/>
      <c r="N108"/>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row>
    <row r="109" spans="9:44" ht="19.95" customHeight="1" x14ac:dyDescent="0.3">
      <c r="I109" s="1"/>
      <c r="J109" s="6" t="s">
        <v>15</v>
      </c>
      <c r="K109"/>
      <c r="L109"/>
      <c r="M109"/>
      <c r="N109"/>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row>
    <row r="110" spans="9:44" ht="19.95" customHeight="1" x14ac:dyDescent="0.3">
      <c r="I110" s="1"/>
      <c r="J110" s="6" t="s">
        <v>15</v>
      </c>
      <c r="K110"/>
      <c r="L110"/>
      <c r="M110"/>
      <c r="N1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row>
    <row r="111" spans="9:44" ht="19.95" customHeight="1" x14ac:dyDescent="0.3">
      <c r="I111" s="1"/>
      <c r="J111" s="6" t="s">
        <v>16</v>
      </c>
      <c r="K111"/>
      <c r="L111"/>
      <c r="M111"/>
      <c r="N111"/>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row>
    <row r="112" spans="9:44" ht="19.95" customHeight="1" x14ac:dyDescent="0.3">
      <c r="I112" s="1"/>
      <c r="J112" s="6" t="s">
        <v>16</v>
      </c>
      <c r="K112"/>
      <c r="L112"/>
      <c r="M112"/>
      <c r="N112"/>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row>
    <row r="113" spans="9:44" ht="19.95" customHeight="1" x14ac:dyDescent="0.3">
      <c r="I113" s="1"/>
      <c r="J113" s="6" t="s">
        <v>16</v>
      </c>
      <c r="K113"/>
      <c r="L113"/>
      <c r="M113"/>
      <c r="N113"/>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row>
    <row r="114" spans="9:44" ht="19.95" customHeight="1" x14ac:dyDescent="0.3">
      <c r="I114" s="1"/>
      <c r="J114" s="6" t="s">
        <v>16</v>
      </c>
      <c r="K114"/>
      <c r="L114"/>
      <c r="M114"/>
      <c r="N114"/>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row>
    <row r="115" spans="9:44" ht="19.95" customHeight="1" x14ac:dyDescent="0.3">
      <c r="I115" s="1"/>
      <c r="J115" s="6" t="s">
        <v>16</v>
      </c>
      <c r="K115"/>
      <c r="L115"/>
      <c r="M115"/>
      <c r="N115"/>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row>
    <row r="116" spans="9:44" ht="19.95" customHeight="1" x14ac:dyDescent="0.3">
      <c r="I116" s="1"/>
      <c r="J116" s="6" t="s">
        <v>16</v>
      </c>
      <c r="K116"/>
      <c r="L116"/>
      <c r="M116"/>
      <c r="N116"/>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row>
    <row r="117" spans="9:44" ht="19.95" customHeight="1" x14ac:dyDescent="0.3">
      <c r="J117" s="6" t="s">
        <v>16</v>
      </c>
      <c r="K117"/>
      <c r="L117"/>
      <c r="M117"/>
      <c r="N117"/>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row>
    <row r="118" spans="9:44" ht="19.95" customHeight="1" x14ac:dyDescent="0.3">
      <c r="J118" s="6" t="s">
        <v>16</v>
      </c>
      <c r="K118"/>
      <c r="L118"/>
      <c r="M118"/>
      <c r="N118"/>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row>
    <row r="119" spans="9:44" ht="19.95" customHeight="1" x14ac:dyDescent="0.3">
      <c r="J119" s="6" t="s">
        <v>16</v>
      </c>
      <c r="K119"/>
      <c r="L119"/>
      <c r="M119"/>
      <c r="N119"/>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row>
    <row r="120" spans="9:44" ht="19.95" customHeight="1" x14ac:dyDescent="0.3">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row>
    <row r="121" spans="9:44" ht="19.95" customHeight="1" x14ac:dyDescent="0.3">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row>
    <row r="122" spans="9:44" ht="19.95" customHeight="1" x14ac:dyDescent="0.3">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row>
    <row r="123" spans="9:44" ht="19.95" customHeight="1" x14ac:dyDescent="0.3">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row>
    <row r="124" spans="9:44" ht="19.95" customHeight="1" x14ac:dyDescent="0.3">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row>
    <row r="125" spans="9:44" ht="19.95" customHeight="1" x14ac:dyDescent="0.3">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row>
    <row r="126" spans="9:44" ht="19.95" customHeight="1" x14ac:dyDescent="0.3">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row>
    <row r="127" spans="9:44" ht="19.95" customHeight="1" x14ac:dyDescent="0.3">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row>
    <row r="128" spans="9:44" ht="19.95" customHeight="1" x14ac:dyDescent="0.3">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row>
    <row r="129" spans="1:44" ht="19.95" customHeight="1" x14ac:dyDescent="0.3">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row>
    <row r="130" spans="1:44" ht="19.95" customHeight="1" x14ac:dyDescent="0.3">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row>
    <row r="131" spans="1:44" ht="19.95" customHeight="1" x14ac:dyDescent="0.3">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row>
    <row r="132" spans="1:44" ht="19.95" customHeight="1" x14ac:dyDescent="0.3">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row>
    <row r="133" spans="1:44" ht="19.95" customHeight="1" x14ac:dyDescent="0.3">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row>
    <row r="134" spans="1:44" ht="19.95" customHeight="1" x14ac:dyDescent="0.3">
      <c r="A134" s="10"/>
      <c r="B134" s="10"/>
      <c r="C134" s="10"/>
      <c r="D134" s="10"/>
      <c r="E134" s="10"/>
      <c r="F134" s="10"/>
      <c r="G134" s="10"/>
      <c r="H134" s="10"/>
      <c r="I134" s="11"/>
      <c r="J134" s="12"/>
      <c r="K134" s="12"/>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row>
    <row r="135" spans="1:44" ht="19.95" customHeight="1" x14ac:dyDescent="0.3">
      <c r="A135" s="10"/>
      <c r="B135" s="10"/>
      <c r="C135" s="10"/>
      <c r="D135" s="10"/>
      <c r="E135" s="10"/>
      <c r="F135" s="10"/>
      <c r="G135" s="10"/>
      <c r="H135" s="10"/>
      <c r="I135" s="11"/>
      <c r="J135" s="12"/>
      <c r="K135" s="12"/>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row>
    <row r="136" spans="1:44" ht="19.95" customHeight="1" x14ac:dyDescent="0.3">
      <c r="A136" s="10"/>
      <c r="B136" s="10"/>
      <c r="C136" s="10"/>
      <c r="D136" s="10"/>
      <c r="E136" s="10"/>
      <c r="F136" s="10"/>
      <c r="G136" s="10"/>
      <c r="H136" s="10"/>
      <c r="I136" s="11"/>
      <c r="J136" s="12"/>
      <c r="K136" s="12"/>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row>
    <row r="137" spans="1:44" ht="19.95" customHeight="1" x14ac:dyDescent="0.3">
      <c r="A137" s="10"/>
      <c r="B137" s="10"/>
      <c r="C137" s="10"/>
      <c r="D137" s="10"/>
      <c r="E137" s="10"/>
      <c r="F137" s="10"/>
      <c r="G137" s="10"/>
      <c r="H137" s="10"/>
      <c r="I137" s="11"/>
      <c r="J137" s="12"/>
      <c r="K137" s="12"/>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row>
    <row r="138" spans="1:44" ht="19.95" customHeight="1" x14ac:dyDescent="0.3">
      <c r="A138" s="10"/>
      <c r="B138" s="10"/>
      <c r="C138" s="10"/>
      <c r="D138" s="10"/>
      <c r="E138" s="10"/>
      <c r="F138" s="10"/>
      <c r="G138" s="10"/>
      <c r="H138" s="10"/>
      <c r="I138" s="11"/>
      <c r="J138" s="12"/>
      <c r="K138" s="12"/>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row>
    <row r="139" spans="1:44" ht="19.95" customHeight="1" x14ac:dyDescent="0.3">
      <c r="A139" s="10"/>
      <c r="B139" s="10"/>
      <c r="C139" s="10"/>
      <c r="D139" s="10"/>
      <c r="E139" s="10"/>
      <c r="F139" s="10"/>
      <c r="G139" s="10"/>
      <c r="H139" s="10"/>
      <c r="I139" s="11"/>
      <c r="J139" s="12"/>
      <c r="K139" s="12"/>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row>
    <row r="140" spans="1:44" ht="19.95" customHeight="1" x14ac:dyDescent="0.3">
      <c r="A140" s="10"/>
      <c r="B140" s="10"/>
      <c r="C140" s="10"/>
      <c r="D140" s="10"/>
      <c r="E140" s="10"/>
      <c r="F140" s="10"/>
      <c r="G140" s="10"/>
      <c r="H140" s="10"/>
      <c r="I140" s="11"/>
      <c r="J140" s="12"/>
      <c r="K140" s="12"/>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row>
    <row r="141" spans="1:44" ht="19.95" customHeight="1" x14ac:dyDescent="0.3">
      <c r="A141" s="10"/>
      <c r="B141" s="10"/>
      <c r="C141" s="10"/>
      <c r="D141" s="10"/>
      <c r="E141" s="10"/>
      <c r="F141" s="10"/>
      <c r="G141" s="10"/>
      <c r="H141" s="10"/>
      <c r="I141" s="11"/>
      <c r="J141" s="12"/>
      <c r="K141" s="12"/>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row>
    <row r="142" spans="1:44" ht="19.95" customHeight="1" x14ac:dyDescent="0.3">
      <c r="A142" s="10"/>
      <c r="B142" s="10"/>
      <c r="C142" s="10"/>
      <c r="D142" s="10"/>
      <c r="E142" s="10"/>
      <c r="F142" s="10"/>
      <c r="G142" s="10"/>
      <c r="H142" s="10"/>
      <c r="I142" s="11"/>
      <c r="J142" s="12"/>
      <c r="K142" s="12"/>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row>
    <row r="143" spans="1:44" ht="19.95" customHeight="1" x14ac:dyDescent="0.3">
      <c r="A143" s="10"/>
      <c r="B143" s="10"/>
      <c r="C143" s="10"/>
      <c r="D143" s="10"/>
      <c r="E143" s="10"/>
      <c r="F143" s="10"/>
      <c r="G143" s="10"/>
      <c r="H143" s="10"/>
      <c r="I143" s="11"/>
      <c r="J143" s="12"/>
      <c r="K143" s="12"/>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row>
    <row r="144" spans="1:44" ht="19.95" customHeight="1" x14ac:dyDescent="0.3">
      <c r="A144" s="10"/>
      <c r="B144" s="10"/>
      <c r="C144" s="10"/>
      <c r="D144" s="10"/>
      <c r="E144" s="10"/>
      <c r="F144" s="10"/>
      <c r="G144" s="10"/>
      <c r="H144" s="10"/>
      <c r="I144" s="11"/>
      <c r="J144" s="12"/>
      <c r="K144" s="12"/>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row>
    <row r="145" spans="1:44" ht="19.95" customHeight="1" x14ac:dyDescent="0.3">
      <c r="A145" s="10"/>
      <c r="B145" s="10"/>
      <c r="C145" s="10"/>
      <c r="D145" s="10"/>
      <c r="E145" s="10"/>
      <c r="F145" s="10"/>
      <c r="G145" s="10"/>
      <c r="H145" s="10"/>
      <c r="I145" s="11"/>
      <c r="J145" s="12"/>
      <c r="K145" s="12"/>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row>
    <row r="146" spans="1:44" ht="19.95" customHeight="1" x14ac:dyDescent="0.3">
      <c r="A146" s="10"/>
      <c r="B146" s="10"/>
      <c r="C146" s="10"/>
      <c r="D146" s="10"/>
      <c r="E146" s="10"/>
      <c r="F146" s="10"/>
      <c r="G146" s="10"/>
      <c r="H146" s="10"/>
      <c r="I146" s="11"/>
      <c r="J146" s="12"/>
      <c r="K146" s="12"/>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row>
    <row r="147" spans="1:44" ht="19.95" customHeight="1" x14ac:dyDescent="0.3">
      <c r="A147" s="10"/>
      <c r="B147" s="10"/>
      <c r="C147" s="10"/>
      <c r="D147" s="10"/>
      <c r="E147" s="10"/>
      <c r="F147" s="10"/>
      <c r="G147" s="10"/>
      <c r="H147" s="10"/>
      <c r="I147" s="11"/>
      <c r="J147" s="12"/>
      <c r="K147" s="12"/>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row>
    <row r="148" spans="1:44" ht="19.95" customHeight="1" x14ac:dyDescent="0.3">
      <c r="A148" s="10"/>
      <c r="B148" s="10"/>
      <c r="C148" s="10"/>
      <c r="D148" s="10"/>
      <c r="E148" s="10"/>
      <c r="F148" s="10"/>
      <c r="G148" s="10"/>
      <c r="H148" s="10"/>
      <c r="I148" s="11"/>
      <c r="J148" s="12"/>
      <c r="K148" s="12"/>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row>
    <row r="149" spans="1:44" ht="19.95" customHeight="1" x14ac:dyDescent="0.3">
      <c r="A149" s="10"/>
      <c r="B149" s="10"/>
      <c r="C149" s="10"/>
      <c r="D149" s="10"/>
      <c r="E149" s="10"/>
      <c r="F149" s="10"/>
      <c r="G149" s="10"/>
      <c r="H149" s="10"/>
      <c r="I149" s="11"/>
      <c r="J149" s="12"/>
      <c r="K149" s="12"/>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row>
    <row r="150" spans="1:44" ht="19.95" customHeight="1" x14ac:dyDescent="0.3">
      <c r="A150" s="10"/>
      <c r="B150" s="10"/>
      <c r="C150" s="10"/>
      <c r="D150" s="10"/>
      <c r="E150" s="10"/>
      <c r="F150" s="10"/>
      <c r="G150" s="10"/>
      <c r="H150" s="10"/>
      <c r="I150" s="11"/>
      <c r="J150" s="12"/>
      <c r="K150" s="12"/>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row>
    <row r="151" spans="1:44" ht="19.95" customHeight="1" x14ac:dyDescent="0.3">
      <c r="A151" s="10"/>
      <c r="B151" s="10"/>
      <c r="C151" s="10"/>
      <c r="D151" s="10"/>
      <c r="E151" s="10"/>
      <c r="F151" s="10"/>
      <c r="G151" s="10"/>
      <c r="H151" s="10"/>
      <c r="I151" s="11"/>
      <c r="J151" s="12"/>
      <c r="K151" s="12"/>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row>
    <row r="152" spans="1:44" ht="19.95" customHeight="1" x14ac:dyDescent="0.3">
      <c r="A152" s="10"/>
      <c r="B152" s="10"/>
      <c r="C152" s="10"/>
      <c r="D152" s="10"/>
      <c r="E152" s="10"/>
      <c r="F152" s="10"/>
      <c r="G152" s="10"/>
      <c r="H152" s="10"/>
      <c r="I152" s="11"/>
      <c r="J152" s="12"/>
      <c r="K152" s="12"/>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row>
    <row r="153" spans="1:44" ht="19.95" customHeight="1" x14ac:dyDescent="0.3">
      <c r="A153" s="10"/>
      <c r="B153" s="10"/>
      <c r="C153" s="10"/>
      <c r="D153" s="10"/>
      <c r="E153" s="10"/>
      <c r="F153" s="10"/>
      <c r="G153" s="10"/>
      <c r="H153" s="10"/>
      <c r="I153" s="11"/>
      <c r="J153" s="12"/>
      <c r="K153" s="12"/>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row>
    <row r="154" spans="1:44" ht="19.95" customHeight="1" x14ac:dyDescent="0.3">
      <c r="A154" s="10"/>
      <c r="B154" s="10"/>
      <c r="C154" s="10"/>
      <c r="D154" s="10"/>
      <c r="E154" s="10"/>
      <c r="F154" s="10"/>
      <c r="G154" s="10"/>
      <c r="H154" s="10"/>
      <c r="I154" s="11"/>
      <c r="J154" s="12"/>
      <c r="K154" s="12"/>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row>
    <row r="155" spans="1:44" ht="19.95" customHeight="1" x14ac:dyDescent="0.3">
      <c r="A155" s="10"/>
      <c r="B155" s="10"/>
      <c r="C155" s="10"/>
      <c r="D155" s="10"/>
      <c r="E155" s="10"/>
      <c r="F155" s="10"/>
      <c r="G155" s="10"/>
      <c r="H155" s="10"/>
      <c r="I155" s="11"/>
      <c r="J155" s="12"/>
      <c r="K155" s="12"/>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row>
    <row r="156" spans="1:44" ht="19.95" customHeight="1" x14ac:dyDescent="0.3">
      <c r="A156" s="10"/>
      <c r="B156" s="10"/>
      <c r="C156" s="10"/>
      <c r="D156" s="10"/>
      <c r="E156" s="10"/>
      <c r="F156" s="10"/>
      <c r="G156" s="10"/>
      <c r="H156" s="10"/>
      <c r="I156" s="11"/>
      <c r="J156" s="12"/>
      <c r="K156" s="12"/>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row>
    <row r="157" spans="1:44" ht="19.95" customHeight="1" x14ac:dyDescent="0.3">
      <c r="A157" s="10"/>
      <c r="B157" s="10"/>
      <c r="C157" s="10"/>
      <c r="D157" s="10"/>
      <c r="E157" s="10"/>
      <c r="F157" s="10"/>
      <c r="G157" s="10"/>
      <c r="H157" s="10"/>
      <c r="I157" s="11"/>
      <c r="J157" s="12"/>
      <c r="K157" s="12"/>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row>
    <row r="158" spans="1:44" ht="19.95" customHeight="1" x14ac:dyDescent="0.3">
      <c r="A158" s="10"/>
      <c r="B158" s="10"/>
      <c r="C158" s="10"/>
      <c r="D158" s="10"/>
      <c r="E158" s="10"/>
      <c r="F158" s="10"/>
      <c r="G158" s="10"/>
      <c r="H158" s="10"/>
      <c r="I158" s="11"/>
      <c r="J158" s="12"/>
      <c r="K158" s="12"/>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row>
    <row r="159" spans="1:44" ht="19.95" customHeight="1" x14ac:dyDescent="0.3">
      <c r="A159" s="10"/>
      <c r="B159" s="10"/>
      <c r="C159" s="10"/>
      <c r="D159" s="10"/>
      <c r="E159" s="10"/>
      <c r="F159" s="10"/>
      <c r="G159" s="10"/>
      <c r="H159" s="10"/>
      <c r="I159" s="11"/>
      <c r="J159" s="12"/>
      <c r="K159" s="12"/>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row>
    <row r="160" spans="1:44" ht="19.95" customHeight="1" x14ac:dyDescent="0.3">
      <c r="A160" s="10"/>
      <c r="B160" s="10"/>
      <c r="C160" s="10"/>
      <c r="D160" s="10"/>
      <c r="E160" s="10"/>
      <c r="F160" s="10"/>
      <c r="G160" s="10"/>
      <c r="H160" s="10"/>
      <c r="I160" s="11"/>
      <c r="J160" s="12"/>
      <c r="K160" s="12"/>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row>
    <row r="161" spans="1:44" ht="19.95" customHeight="1" x14ac:dyDescent="0.3">
      <c r="A161" s="10"/>
      <c r="B161" s="10"/>
      <c r="C161" s="10"/>
      <c r="D161" s="10"/>
      <c r="E161" s="10"/>
      <c r="F161" s="10"/>
      <c r="G161" s="10"/>
      <c r="H161" s="10"/>
      <c r="I161" s="11"/>
      <c r="J161" s="12"/>
      <c r="K161" s="12"/>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row>
    <row r="162" spans="1:44" ht="19.95" customHeight="1" x14ac:dyDescent="0.3">
      <c r="A162" s="10"/>
      <c r="B162" s="10"/>
      <c r="C162" s="10"/>
      <c r="D162" s="10"/>
      <c r="E162" s="10"/>
      <c r="F162" s="10"/>
      <c r="G162" s="10"/>
      <c r="H162" s="10"/>
      <c r="I162" s="11"/>
      <c r="J162" s="12"/>
      <c r="K162" s="12"/>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row>
    <row r="163" spans="1:44" ht="19.95" customHeight="1" x14ac:dyDescent="0.3">
      <c r="A163" s="10"/>
      <c r="B163" s="10"/>
      <c r="C163" s="10"/>
      <c r="D163" s="10"/>
      <c r="E163" s="10"/>
      <c r="F163" s="10"/>
      <c r="G163" s="10"/>
      <c r="H163" s="10"/>
      <c r="I163" s="11"/>
      <c r="J163" s="12"/>
      <c r="K163" s="12"/>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row>
    <row r="164" spans="1:44" ht="19.95" customHeight="1" x14ac:dyDescent="0.3">
      <c r="A164" s="10"/>
      <c r="B164" s="10"/>
      <c r="C164" s="10"/>
      <c r="D164" s="10"/>
      <c r="E164" s="10"/>
      <c r="F164" s="10"/>
      <c r="G164" s="10"/>
      <c r="H164" s="10"/>
      <c r="I164" s="11"/>
      <c r="J164" s="12"/>
      <c r="K164" s="12"/>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row>
    <row r="165" spans="1:44" ht="19.95" customHeight="1" x14ac:dyDescent="0.3">
      <c r="A165" s="10"/>
      <c r="B165" s="10"/>
      <c r="C165" s="10"/>
      <c r="D165" s="10"/>
      <c r="E165" s="10"/>
      <c r="F165" s="10"/>
      <c r="G165" s="10"/>
      <c r="H165" s="10"/>
      <c r="I165" s="11"/>
      <c r="J165" s="12"/>
      <c r="K165" s="12"/>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row>
    <row r="166" spans="1:44" ht="19.95" customHeight="1" x14ac:dyDescent="0.3">
      <c r="A166" s="10"/>
      <c r="B166" s="10"/>
      <c r="C166" s="10"/>
      <c r="D166" s="10"/>
      <c r="E166" s="10"/>
      <c r="F166" s="10"/>
      <c r="G166" s="10"/>
      <c r="H166" s="10"/>
      <c r="I166" s="11"/>
      <c r="J166" s="12"/>
      <c r="K166" s="12"/>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row>
    <row r="167" spans="1:44" ht="19.95" customHeight="1" x14ac:dyDescent="0.3">
      <c r="A167" s="10"/>
      <c r="B167" s="10"/>
      <c r="C167" s="10"/>
      <c r="D167" s="10"/>
      <c r="E167" s="10"/>
      <c r="F167" s="10"/>
      <c r="G167" s="10"/>
      <c r="H167" s="10"/>
      <c r="I167" s="11"/>
      <c r="J167" s="12"/>
      <c r="K167" s="12"/>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row>
    <row r="168" spans="1:44" ht="19.95" customHeight="1" x14ac:dyDescent="0.3">
      <c r="A168" s="10"/>
      <c r="B168" s="10"/>
      <c r="C168" s="10"/>
      <c r="D168" s="10"/>
      <c r="E168" s="10"/>
      <c r="F168" s="10"/>
      <c r="G168" s="10"/>
      <c r="H168" s="10"/>
      <c r="I168" s="11"/>
      <c r="J168" s="12"/>
      <c r="K168" s="12"/>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row>
    <row r="169" spans="1:44" ht="19.95" customHeight="1" x14ac:dyDescent="0.3">
      <c r="A169" s="10"/>
      <c r="B169" s="10"/>
      <c r="C169" s="10"/>
      <c r="D169" s="10"/>
      <c r="E169" s="10"/>
      <c r="F169" s="10"/>
      <c r="G169" s="10"/>
      <c r="H169" s="10"/>
      <c r="I169" s="11"/>
      <c r="J169" s="12"/>
      <c r="K169" s="12"/>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row>
    <row r="170" spans="1:44" ht="19.95" customHeight="1" x14ac:dyDescent="0.3">
      <c r="A170" s="10"/>
      <c r="B170" s="10"/>
      <c r="C170" s="10"/>
      <c r="D170" s="10"/>
      <c r="E170" s="10"/>
      <c r="F170" s="10"/>
      <c r="G170" s="10"/>
      <c r="H170" s="10"/>
      <c r="I170" s="11"/>
      <c r="J170" s="12"/>
      <c r="K170" s="12"/>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row>
    <row r="171" spans="1:44" ht="19.95" customHeight="1" x14ac:dyDescent="0.3">
      <c r="A171" s="10"/>
      <c r="B171" s="10"/>
      <c r="C171" s="10"/>
      <c r="D171" s="10"/>
      <c r="E171" s="10"/>
      <c r="F171" s="10"/>
      <c r="G171" s="10"/>
      <c r="H171" s="10"/>
      <c r="I171" s="11"/>
      <c r="J171" s="12"/>
      <c r="K171" s="12"/>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row>
    <row r="172" spans="1:44" ht="19.95" customHeight="1" x14ac:dyDescent="0.3">
      <c r="A172" s="10"/>
      <c r="B172" s="10"/>
      <c r="C172" s="10"/>
      <c r="D172" s="10"/>
      <c r="E172" s="10"/>
      <c r="F172" s="10"/>
      <c r="G172" s="10"/>
      <c r="H172" s="10"/>
      <c r="I172" s="11"/>
      <c r="J172" s="12"/>
      <c r="K172" s="12"/>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row>
    <row r="173" spans="1:44" ht="19.95" customHeight="1" x14ac:dyDescent="0.3">
      <c r="A173" s="10"/>
      <c r="B173" s="10"/>
      <c r="C173" s="10"/>
      <c r="D173" s="10"/>
      <c r="E173" s="10"/>
      <c r="F173" s="10"/>
      <c r="G173" s="10"/>
      <c r="H173" s="10"/>
      <c r="I173" s="11"/>
      <c r="J173" s="12"/>
      <c r="K173" s="12"/>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row>
    <row r="174" spans="1:44" ht="19.95" customHeight="1" x14ac:dyDescent="0.3">
      <c r="A174" s="10"/>
      <c r="B174" s="10"/>
      <c r="C174" s="10"/>
      <c r="D174" s="10"/>
      <c r="E174" s="10"/>
      <c r="F174" s="10"/>
      <c r="G174" s="10"/>
      <c r="H174" s="10"/>
      <c r="I174" s="11"/>
      <c r="J174" s="12"/>
      <c r="K174" s="12"/>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row>
    <row r="175" spans="1:44" ht="19.95" customHeight="1" x14ac:dyDescent="0.3">
      <c r="A175" s="10"/>
      <c r="B175" s="10"/>
      <c r="C175" s="10"/>
      <c r="D175" s="10"/>
      <c r="E175" s="10"/>
      <c r="F175" s="10"/>
      <c r="G175" s="10"/>
      <c r="H175" s="10"/>
      <c r="I175" s="11"/>
      <c r="J175" s="12"/>
      <c r="K175" s="12"/>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row>
    <row r="176" spans="1:44" ht="19.95" customHeight="1" x14ac:dyDescent="0.3">
      <c r="A176" s="10"/>
      <c r="B176" s="10"/>
      <c r="C176" s="10"/>
      <c r="D176" s="10"/>
      <c r="E176" s="10"/>
      <c r="F176" s="10"/>
      <c r="G176" s="10"/>
      <c r="H176" s="10"/>
      <c r="I176" s="11"/>
      <c r="J176" s="12"/>
      <c r="K176" s="12"/>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row>
    <row r="177" spans="1:44" ht="19.95" customHeight="1" x14ac:dyDescent="0.3">
      <c r="A177" s="10"/>
      <c r="B177" s="10"/>
      <c r="C177" s="10"/>
      <c r="D177" s="10"/>
      <c r="E177" s="10"/>
      <c r="F177" s="10"/>
      <c r="G177" s="10"/>
      <c r="H177" s="10"/>
      <c r="I177" s="11"/>
      <c r="J177" s="12"/>
      <c r="K177" s="12"/>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row>
    <row r="178" spans="1:44" ht="19.95" customHeight="1" x14ac:dyDescent="0.3">
      <c r="A178" s="10"/>
      <c r="B178" s="10"/>
      <c r="C178" s="10"/>
      <c r="D178" s="10"/>
      <c r="E178" s="10"/>
      <c r="F178" s="10"/>
      <c r="G178" s="10"/>
      <c r="H178" s="10"/>
      <c r="I178" s="11"/>
      <c r="J178" s="12"/>
      <c r="K178" s="12"/>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row>
    <row r="179" spans="1:44" ht="19.95" customHeight="1" x14ac:dyDescent="0.3">
      <c r="A179" s="10"/>
      <c r="B179" s="10"/>
      <c r="C179" s="10"/>
      <c r="D179" s="10"/>
      <c r="E179" s="10"/>
      <c r="F179" s="10"/>
      <c r="G179" s="10"/>
      <c r="H179" s="10"/>
      <c r="I179" s="11"/>
      <c r="J179" s="12"/>
      <c r="K179" s="12"/>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row>
    <row r="180" spans="1:44" ht="19.95" customHeight="1" x14ac:dyDescent="0.3">
      <c r="A180" s="10"/>
      <c r="B180" s="10"/>
      <c r="C180" s="10"/>
      <c r="D180" s="10"/>
      <c r="E180" s="10"/>
      <c r="F180" s="10"/>
      <c r="G180" s="10"/>
      <c r="H180" s="10"/>
      <c r="I180" s="11"/>
      <c r="J180" s="12"/>
      <c r="K180" s="12"/>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row>
    <row r="181" spans="1:44" ht="19.95" customHeight="1" x14ac:dyDescent="0.3">
      <c r="A181" s="10"/>
      <c r="B181" s="10"/>
      <c r="C181" s="10"/>
      <c r="D181" s="10"/>
      <c r="E181" s="10"/>
      <c r="F181" s="10"/>
      <c r="G181" s="10"/>
      <c r="H181" s="10"/>
      <c r="I181" s="11"/>
      <c r="J181" s="12"/>
      <c r="K181" s="12"/>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row>
    <row r="182" spans="1:44" ht="19.95" customHeight="1" x14ac:dyDescent="0.3">
      <c r="A182" s="10"/>
      <c r="B182" s="10"/>
      <c r="C182" s="10"/>
      <c r="D182" s="10"/>
      <c r="E182" s="10"/>
      <c r="F182" s="10"/>
      <c r="G182" s="10"/>
      <c r="H182" s="10"/>
      <c r="I182" s="11"/>
      <c r="J182" s="12"/>
      <c r="K182" s="12"/>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row>
    <row r="183" spans="1:44" ht="19.95" customHeight="1" x14ac:dyDescent="0.3">
      <c r="A183" s="10"/>
      <c r="B183" s="10"/>
      <c r="C183" s="10"/>
      <c r="D183" s="10"/>
      <c r="E183" s="10"/>
      <c r="F183" s="10"/>
      <c r="G183" s="10"/>
      <c r="H183" s="10"/>
      <c r="I183" s="11"/>
      <c r="J183" s="12"/>
      <c r="K183" s="12"/>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row>
    <row r="184" spans="1:44" ht="19.95" customHeight="1" x14ac:dyDescent="0.3">
      <c r="A184" s="10"/>
      <c r="B184" s="10"/>
      <c r="C184" s="10"/>
      <c r="D184" s="10"/>
      <c r="E184" s="10"/>
      <c r="F184" s="10"/>
      <c r="G184" s="10"/>
      <c r="H184" s="10"/>
      <c r="I184" s="11"/>
      <c r="J184" s="12"/>
      <c r="K184" s="12"/>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row>
    <row r="185" spans="1:44" ht="19.95" customHeight="1" x14ac:dyDescent="0.3">
      <c r="A185" s="10"/>
      <c r="B185" s="10"/>
      <c r="C185" s="10"/>
      <c r="D185" s="10"/>
      <c r="E185" s="10"/>
      <c r="F185" s="10"/>
      <c r="G185" s="10"/>
      <c r="H185" s="10"/>
      <c r="I185" s="11"/>
      <c r="J185" s="12"/>
      <c r="K185" s="12"/>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row>
    <row r="186" spans="1:44" ht="19.95" customHeight="1" x14ac:dyDescent="0.3">
      <c r="A186" s="10"/>
      <c r="B186" s="10"/>
      <c r="C186" s="10"/>
      <c r="D186" s="10"/>
      <c r="E186" s="10"/>
      <c r="F186" s="10"/>
      <c r="G186" s="10"/>
      <c r="H186" s="10"/>
      <c r="I186" s="11"/>
      <c r="J186" s="12"/>
      <c r="K186" s="12"/>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row>
    <row r="187" spans="1:44" ht="19.95" customHeight="1" x14ac:dyDescent="0.3">
      <c r="A187" s="10"/>
      <c r="B187" s="10"/>
      <c r="C187" s="10"/>
      <c r="D187" s="10"/>
      <c r="E187" s="10"/>
      <c r="F187" s="10"/>
      <c r="G187" s="10"/>
      <c r="H187" s="10"/>
      <c r="I187" s="11"/>
      <c r="J187" s="12"/>
      <c r="K187" s="12"/>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row>
    <row r="188" spans="1:44" ht="19.95" customHeight="1" x14ac:dyDescent="0.3">
      <c r="A188" s="10"/>
      <c r="B188" s="10"/>
      <c r="C188" s="10"/>
      <c r="D188" s="10"/>
      <c r="E188" s="10"/>
      <c r="F188" s="10"/>
      <c r="G188" s="10"/>
      <c r="H188" s="10"/>
      <c r="I188" s="11"/>
      <c r="J188" s="12"/>
      <c r="K188" s="12"/>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row>
    <row r="189" spans="1:44" ht="19.95" customHeight="1" x14ac:dyDescent="0.3">
      <c r="A189" s="10"/>
      <c r="B189" s="10"/>
      <c r="C189" s="10"/>
      <c r="D189" s="10"/>
      <c r="E189" s="10"/>
      <c r="F189" s="10"/>
      <c r="G189" s="10"/>
      <c r="H189" s="10"/>
      <c r="I189" s="11"/>
      <c r="J189" s="12"/>
      <c r="K189" s="12"/>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row>
    <row r="190" spans="1:44" ht="19.95" customHeight="1" x14ac:dyDescent="0.3">
      <c r="A190" s="10"/>
      <c r="B190" s="10"/>
      <c r="C190" s="10"/>
      <c r="D190" s="10"/>
      <c r="E190" s="10"/>
      <c r="F190" s="10"/>
      <c r="G190" s="10"/>
      <c r="H190" s="10"/>
      <c r="I190" s="11"/>
      <c r="J190" s="12"/>
      <c r="K190" s="12"/>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row>
    <row r="191" spans="1:44" ht="19.95" customHeight="1" x14ac:dyDescent="0.3">
      <c r="A191" s="10"/>
      <c r="B191" s="10"/>
      <c r="C191" s="10"/>
      <c r="D191" s="10"/>
      <c r="E191" s="10"/>
      <c r="F191" s="10"/>
      <c r="G191" s="10"/>
      <c r="H191" s="10"/>
      <c r="I191" s="11"/>
      <c r="J191" s="12"/>
      <c r="K191" s="12"/>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row>
    <row r="192" spans="1:44" ht="19.95" customHeight="1" x14ac:dyDescent="0.3">
      <c r="A192" s="10"/>
      <c r="B192" s="10"/>
      <c r="C192" s="10"/>
      <c r="D192" s="10"/>
      <c r="E192" s="10"/>
      <c r="F192" s="10"/>
      <c r="G192" s="10"/>
      <c r="H192" s="10"/>
      <c r="I192" s="11"/>
      <c r="J192" s="12"/>
      <c r="K192" s="12"/>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row>
    <row r="193" spans="1:44" ht="19.95" customHeight="1" x14ac:dyDescent="0.3">
      <c r="A193" s="10"/>
      <c r="B193" s="10"/>
      <c r="C193" s="10"/>
      <c r="D193" s="10"/>
      <c r="E193" s="10"/>
      <c r="F193" s="10"/>
      <c r="G193" s="10"/>
      <c r="H193" s="10"/>
      <c r="I193" s="11"/>
      <c r="J193" s="12"/>
      <c r="K193" s="12"/>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row>
    <row r="194" spans="1:44" ht="19.95" customHeight="1" x14ac:dyDescent="0.3">
      <c r="A194" s="10"/>
      <c r="B194" s="10"/>
      <c r="C194" s="10"/>
      <c r="D194" s="10"/>
      <c r="E194" s="10"/>
      <c r="F194" s="10"/>
      <c r="G194" s="10"/>
      <c r="H194" s="10"/>
      <c r="I194" s="11"/>
      <c r="J194" s="12"/>
      <c r="K194" s="12"/>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row>
    <row r="195" spans="1:44" ht="19.95" customHeight="1" x14ac:dyDescent="0.3">
      <c r="A195" s="10"/>
      <c r="B195" s="10"/>
      <c r="C195" s="10"/>
      <c r="D195" s="10"/>
      <c r="E195" s="10"/>
      <c r="F195" s="10"/>
      <c r="G195" s="10"/>
      <c r="H195" s="10"/>
      <c r="I195" s="11"/>
      <c r="J195" s="12"/>
      <c r="K195" s="12"/>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row>
  </sheetData>
  <phoneticPr fontId="1" type="noConversion"/>
  <pageMargins left="0.7" right="0.7" top="0.75" bottom="0.75" header="0.3" footer="0.3"/>
  <pageSetup paperSize="9"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8497E-477C-4933-99CC-0A4ECBC7FA0A}">
  <dimension ref="D3:AJ21"/>
  <sheetViews>
    <sheetView showGridLines="0" workbookViewId="0">
      <selection activeCell="I16" sqref="I16"/>
    </sheetView>
  </sheetViews>
  <sheetFormatPr defaultRowHeight="14.4" x14ac:dyDescent="0.3"/>
  <cols>
    <col min="4" max="4" width="13.21875" bestFit="1" customWidth="1"/>
    <col min="5" max="5" width="14.44140625" bestFit="1" customWidth="1"/>
    <col min="6" max="6" width="14.44140625" style="32" customWidth="1"/>
    <col min="8" max="8" width="12.5546875" bestFit="1" customWidth="1"/>
    <col min="9" max="9" width="14.88671875" bestFit="1" customWidth="1"/>
    <col min="10" max="10" width="14.88671875" style="32" customWidth="1"/>
    <col min="11" max="11" width="14.44140625" bestFit="1" customWidth="1"/>
    <col min="12" max="12" width="15.33203125" bestFit="1" customWidth="1"/>
    <col min="13" max="13" width="8.88671875" style="39"/>
    <col min="15" max="15" width="12.5546875" bestFit="1" customWidth="1"/>
    <col min="16" max="16" width="14.44140625" bestFit="1" customWidth="1"/>
    <col min="17" max="17" width="8.88671875" style="39"/>
    <col min="19" max="19" width="12.5546875" bestFit="1" customWidth="1"/>
    <col min="20" max="20" width="14.88671875" bestFit="1" customWidth="1"/>
    <col min="23" max="23" width="14.44140625" bestFit="1" customWidth="1"/>
    <col min="24" max="24" width="15.5546875" bestFit="1" customWidth="1"/>
    <col min="25" max="25" width="13.33203125" bestFit="1" customWidth="1"/>
    <col min="26" max="26" width="10.77734375" bestFit="1" customWidth="1"/>
    <col min="29" max="29" width="16.77734375" bestFit="1" customWidth="1"/>
    <col min="30" max="30" width="10.44140625" bestFit="1" customWidth="1"/>
    <col min="32" max="32" width="12.5546875" bestFit="1" customWidth="1"/>
    <col min="33" max="33" width="14.44140625" bestFit="1" customWidth="1"/>
    <col min="34" max="34" width="14.109375" bestFit="1" customWidth="1"/>
    <col min="36" max="36" width="15.77734375" bestFit="1" customWidth="1"/>
  </cols>
  <sheetData>
    <row r="3" spans="4:36" x14ac:dyDescent="0.3">
      <c r="D3" s="19" t="s">
        <v>17</v>
      </c>
      <c r="H3" s="20" t="s">
        <v>25</v>
      </c>
      <c r="L3" s="30" t="s">
        <v>71</v>
      </c>
      <c r="O3" s="40" t="s">
        <v>72</v>
      </c>
      <c r="S3" s="41" t="s">
        <v>73</v>
      </c>
    </row>
    <row r="4" spans="4:36" x14ac:dyDescent="0.3">
      <c r="D4" s="21" t="s">
        <v>19</v>
      </c>
      <c r="E4" s="22">
        <f>VLOOKUP(D4,D15:E19,2,0)</f>
        <v>0</v>
      </c>
      <c r="F4" s="33"/>
      <c r="H4" s="21" t="s">
        <v>26</v>
      </c>
      <c r="I4" s="27">
        <f>VLOOKUP(H4,H15:I18,2,0)</f>
        <v>10000</v>
      </c>
      <c r="J4" s="35"/>
      <c r="L4" s="31">
        <f>I6-E7</f>
        <v>11572</v>
      </c>
    </row>
    <row r="5" spans="4:36" x14ac:dyDescent="0.3">
      <c r="D5" s="21" t="s">
        <v>18</v>
      </c>
      <c r="E5" s="22">
        <f>VLOOKUP(D5,D16:E20,2,0)</f>
        <v>3428</v>
      </c>
      <c r="F5" s="33"/>
      <c r="H5" s="25" t="s">
        <v>27</v>
      </c>
      <c r="I5" s="28">
        <f>VLOOKUP(H5,H16:I19,2,0)</f>
        <v>5000</v>
      </c>
      <c r="J5" s="36"/>
      <c r="O5" s="17" t="s">
        <v>1</v>
      </c>
      <c r="P5" t="s">
        <v>17</v>
      </c>
      <c r="S5" s="17" t="s">
        <v>1</v>
      </c>
      <c r="T5" t="s">
        <v>25</v>
      </c>
    </row>
    <row r="6" spans="4:36" x14ac:dyDescent="0.3">
      <c r="D6" s="25" t="s">
        <v>22</v>
      </c>
      <c r="E6" s="26">
        <f>VLOOKUP(D6,D17:E21,2,0)</f>
        <v>0</v>
      </c>
      <c r="F6" s="33"/>
      <c r="H6" s="20" t="s">
        <v>69</v>
      </c>
      <c r="I6" s="29">
        <f>SUM(I4:I5)</f>
        <v>15000</v>
      </c>
      <c r="J6" s="37"/>
    </row>
    <row r="7" spans="4:36" x14ac:dyDescent="0.3">
      <c r="D7" s="23" t="s">
        <v>69</v>
      </c>
      <c r="E7" s="24">
        <f>SUM(E4:E6)</f>
        <v>3428</v>
      </c>
      <c r="F7" s="34"/>
      <c r="O7" s="17" t="s">
        <v>68</v>
      </c>
      <c r="P7" t="s">
        <v>70</v>
      </c>
      <c r="S7" s="17" t="s">
        <v>68</v>
      </c>
      <c r="T7" t="s">
        <v>70</v>
      </c>
      <c r="W7" s="17" t="s">
        <v>70</v>
      </c>
      <c r="X7" s="17" t="s">
        <v>74</v>
      </c>
    </row>
    <row r="8" spans="4:36" x14ac:dyDescent="0.3">
      <c r="O8" s="18" t="s">
        <v>5</v>
      </c>
      <c r="P8">
        <v>2828</v>
      </c>
      <c r="S8" s="18" t="s">
        <v>5</v>
      </c>
      <c r="T8">
        <v>15000</v>
      </c>
      <c r="W8" s="17" t="s">
        <v>68</v>
      </c>
      <c r="X8" t="s">
        <v>17</v>
      </c>
      <c r="Y8" t="s">
        <v>25</v>
      </c>
      <c r="Z8" t="s">
        <v>69</v>
      </c>
      <c r="AC8" s="42" t="s">
        <v>75</v>
      </c>
      <c r="AD8" s="43">
        <f>MAX(Y9:Y20)</f>
        <v>22000</v>
      </c>
    </row>
    <row r="9" spans="4:36" x14ac:dyDescent="0.3">
      <c r="O9" s="18" t="s">
        <v>6</v>
      </c>
      <c r="P9">
        <v>7367</v>
      </c>
      <c r="S9" s="18" t="s">
        <v>6</v>
      </c>
      <c r="T9">
        <v>15000</v>
      </c>
      <c r="W9" s="18" t="s">
        <v>5</v>
      </c>
      <c r="X9">
        <v>2828</v>
      </c>
      <c r="Y9">
        <v>15000</v>
      </c>
      <c r="Z9">
        <v>17828</v>
      </c>
      <c r="AC9" s="19" t="s">
        <v>76</v>
      </c>
      <c r="AD9" s="43">
        <f>MAX(X9:X20)</f>
        <v>9746</v>
      </c>
      <c r="AF9" s="17" t="s">
        <v>68</v>
      </c>
      <c r="AJ9" t="s">
        <v>77</v>
      </c>
    </row>
    <row r="10" spans="4:36" ht="18" x14ac:dyDescent="0.35">
      <c r="O10" s="18" t="s">
        <v>7</v>
      </c>
      <c r="P10">
        <v>1211</v>
      </c>
      <c r="S10" s="18" t="s">
        <v>7</v>
      </c>
      <c r="T10">
        <v>15000</v>
      </c>
      <c r="W10" s="18" t="s">
        <v>6</v>
      </c>
      <c r="X10">
        <v>7367</v>
      </c>
      <c r="Y10">
        <v>15000</v>
      </c>
      <c r="Z10">
        <v>22367</v>
      </c>
      <c r="AF10" s="18" t="s">
        <v>14</v>
      </c>
      <c r="AH10" s="44"/>
      <c r="AJ10" s="46">
        <f>SUM('Assets &amp; Gold'!Q20:Q22)-(Sheet2!I6-Sheet2!E7)</f>
        <v>158428</v>
      </c>
    </row>
    <row r="11" spans="4:36" x14ac:dyDescent="0.3">
      <c r="O11" s="18" t="s">
        <v>8</v>
      </c>
      <c r="P11">
        <v>8741</v>
      </c>
      <c r="S11" s="18" t="s">
        <v>8</v>
      </c>
      <c r="T11">
        <v>22000</v>
      </c>
      <c r="W11" s="18" t="s">
        <v>7</v>
      </c>
      <c r="X11">
        <v>1211</v>
      </c>
      <c r="Y11">
        <v>15000</v>
      </c>
      <c r="Z11">
        <v>16211</v>
      </c>
      <c r="AF11" s="18" t="s">
        <v>69</v>
      </c>
    </row>
    <row r="12" spans="4:36" x14ac:dyDescent="0.3">
      <c r="O12" s="18" t="s">
        <v>9</v>
      </c>
      <c r="P12">
        <v>3141</v>
      </c>
      <c r="S12" s="18" t="s">
        <v>9</v>
      </c>
      <c r="T12">
        <v>15000</v>
      </c>
      <c r="W12" s="18" t="s">
        <v>8</v>
      </c>
      <c r="X12">
        <v>8741</v>
      </c>
      <c r="Y12">
        <v>22000</v>
      </c>
      <c r="Z12">
        <v>30741</v>
      </c>
    </row>
    <row r="13" spans="4:36" x14ac:dyDescent="0.3">
      <c r="D13" s="17" t="s">
        <v>1</v>
      </c>
      <c r="E13" t="s">
        <v>17</v>
      </c>
      <c r="H13" s="17" t="s">
        <v>1</v>
      </c>
      <c r="I13" t="s">
        <v>25</v>
      </c>
      <c r="O13" s="18" t="s">
        <v>10</v>
      </c>
      <c r="P13">
        <v>822</v>
      </c>
      <c r="S13" s="18" t="s">
        <v>10</v>
      </c>
      <c r="T13">
        <v>15000</v>
      </c>
      <c r="W13" s="18" t="s">
        <v>9</v>
      </c>
      <c r="X13">
        <v>3141</v>
      </c>
      <c r="Y13">
        <v>15000</v>
      </c>
      <c r="Z13">
        <v>18141</v>
      </c>
    </row>
    <row r="14" spans="4:36" x14ac:dyDescent="0.3">
      <c r="O14" s="18" t="s">
        <v>11</v>
      </c>
      <c r="P14">
        <v>2302</v>
      </c>
      <c r="S14" s="18" t="s">
        <v>11</v>
      </c>
      <c r="T14">
        <v>15000</v>
      </c>
      <c r="W14" s="18" t="s">
        <v>10</v>
      </c>
      <c r="X14">
        <v>822</v>
      </c>
      <c r="Y14">
        <v>15000</v>
      </c>
      <c r="Z14">
        <v>15822</v>
      </c>
      <c r="AH14" s="45"/>
    </row>
    <row r="15" spans="4:36" x14ac:dyDescent="0.3">
      <c r="D15" s="17" t="s">
        <v>68</v>
      </c>
      <c r="E15" t="s">
        <v>70</v>
      </c>
      <c r="H15" s="17" t="s">
        <v>68</v>
      </c>
      <c r="I15" t="s">
        <v>70</v>
      </c>
      <c r="O15" s="18" t="s">
        <v>12</v>
      </c>
      <c r="P15">
        <v>9746</v>
      </c>
      <c r="S15" s="18" t="s">
        <v>12</v>
      </c>
      <c r="T15">
        <v>15000</v>
      </c>
      <c r="W15" s="18" t="s">
        <v>11</v>
      </c>
      <c r="X15">
        <v>2302</v>
      </c>
      <c r="Y15">
        <v>15000</v>
      </c>
      <c r="Z15">
        <v>17302</v>
      </c>
    </row>
    <row r="16" spans="4:36" x14ac:dyDescent="0.3">
      <c r="D16" s="18" t="s">
        <v>19</v>
      </c>
      <c r="E16" s="47">
        <v>0</v>
      </c>
      <c r="H16" s="18" t="s">
        <v>26</v>
      </c>
      <c r="I16" s="47">
        <v>10000</v>
      </c>
      <c r="O16" s="18" t="s">
        <v>13</v>
      </c>
      <c r="P16">
        <v>2253</v>
      </c>
      <c r="S16" s="18" t="s">
        <v>13</v>
      </c>
      <c r="T16">
        <v>15000</v>
      </c>
      <c r="W16" s="18" t="s">
        <v>12</v>
      </c>
      <c r="X16">
        <v>9746</v>
      </c>
      <c r="Y16">
        <v>15000</v>
      </c>
      <c r="Z16">
        <v>24746</v>
      </c>
    </row>
    <row r="17" spans="4:26" x14ac:dyDescent="0.3">
      <c r="D17" s="18" t="s">
        <v>18</v>
      </c>
      <c r="E17" s="47">
        <v>3428</v>
      </c>
      <c r="H17" s="18" t="s">
        <v>27</v>
      </c>
      <c r="I17" s="47">
        <v>5000</v>
      </c>
      <c r="O17" s="18" t="s">
        <v>14</v>
      </c>
      <c r="P17">
        <v>3428</v>
      </c>
      <c r="S17" s="18" t="s">
        <v>14</v>
      </c>
      <c r="T17">
        <v>15000</v>
      </c>
      <c r="W17" s="18" t="s">
        <v>13</v>
      </c>
      <c r="X17">
        <v>2253</v>
      </c>
      <c r="Y17">
        <v>15000</v>
      </c>
      <c r="Z17">
        <v>17253</v>
      </c>
    </row>
    <row r="18" spans="4:26" x14ac:dyDescent="0.3">
      <c r="D18" s="18" t="s">
        <v>22</v>
      </c>
      <c r="E18" s="47">
        <v>0</v>
      </c>
      <c r="H18" s="18" t="s">
        <v>69</v>
      </c>
      <c r="I18" s="47">
        <v>15000</v>
      </c>
      <c r="O18" s="18" t="s">
        <v>15</v>
      </c>
      <c r="P18">
        <v>811</v>
      </c>
      <c r="S18" s="18" t="s">
        <v>15</v>
      </c>
      <c r="T18">
        <v>15000</v>
      </c>
      <c r="W18" s="18" t="s">
        <v>14</v>
      </c>
      <c r="X18">
        <v>3428</v>
      </c>
      <c r="Y18">
        <v>15000</v>
      </c>
      <c r="Z18">
        <v>18428</v>
      </c>
    </row>
    <row r="19" spans="4:26" x14ac:dyDescent="0.3">
      <c r="D19" s="18" t="s">
        <v>69</v>
      </c>
      <c r="E19" s="47">
        <v>3428</v>
      </c>
      <c r="O19" s="18" t="s">
        <v>16</v>
      </c>
      <c r="P19">
        <v>5242</v>
      </c>
      <c r="S19" s="18" t="s">
        <v>16</v>
      </c>
      <c r="T19">
        <v>15000</v>
      </c>
      <c r="W19" s="18" t="s">
        <v>15</v>
      </c>
      <c r="X19">
        <v>811</v>
      </c>
      <c r="Y19">
        <v>15000</v>
      </c>
      <c r="Z19">
        <v>15811</v>
      </c>
    </row>
    <row r="20" spans="4:26" x14ac:dyDescent="0.3">
      <c r="O20" s="18" t="s">
        <v>69</v>
      </c>
      <c r="P20">
        <v>47892</v>
      </c>
      <c r="S20" s="18" t="s">
        <v>69</v>
      </c>
      <c r="T20">
        <v>187000</v>
      </c>
      <c r="W20" s="18" t="s">
        <v>16</v>
      </c>
      <c r="X20">
        <v>5242</v>
      </c>
      <c r="Y20">
        <v>15000</v>
      </c>
      <c r="Z20">
        <v>20242</v>
      </c>
    </row>
    <row r="21" spans="4:26" x14ac:dyDescent="0.3">
      <c r="W21" s="18" t="s">
        <v>69</v>
      </c>
      <c r="X21">
        <v>47892</v>
      </c>
      <c r="Y21">
        <v>187000</v>
      </c>
      <c r="Z21">
        <v>234892</v>
      </c>
    </row>
  </sheetData>
  <pageMargins left="0.7" right="0.7" top="0.75" bottom="0.75" header="0.3" footer="0.3"/>
  <pageSetup paperSize="9"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72075-A0D8-4908-AAA3-AF757BF49382}">
  <dimension ref="A1:N74"/>
  <sheetViews>
    <sheetView workbookViewId="0">
      <selection activeCell="H18" sqref="H18"/>
    </sheetView>
  </sheetViews>
  <sheetFormatPr defaultRowHeight="14.4" x14ac:dyDescent="0.3"/>
  <cols>
    <col min="1" max="1" width="9.77734375" bestFit="1" customWidth="1"/>
    <col min="2" max="2" width="12.6640625" bestFit="1" customWidth="1"/>
    <col min="3" max="3" width="13.21875" bestFit="1" customWidth="1"/>
    <col min="4" max="4" width="11.6640625" bestFit="1" customWidth="1"/>
    <col min="5" max="5" width="10.44140625" style="2" bestFit="1" customWidth="1"/>
    <col min="10" max="10" width="10.44140625" style="2" bestFit="1" customWidth="1"/>
    <col min="13" max="13" width="11.6640625" bestFit="1" customWidth="1"/>
    <col min="14" max="14" width="11.88671875" style="2" bestFit="1" customWidth="1"/>
  </cols>
  <sheetData>
    <row r="1" spans="1:14" x14ac:dyDescent="0.3">
      <c r="B1" t="s">
        <v>1</v>
      </c>
      <c r="C1" t="s">
        <v>2</v>
      </c>
      <c r="D1" t="s">
        <v>3</v>
      </c>
      <c r="E1" s="2" t="s">
        <v>4</v>
      </c>
      <c r="I1" t="s">
        <v>0</v>
      </c>
      <c r="J1" s="2" t="s">
        <v>47</v>
      </c>
      <c r="M1" t="s">
        <v>48</v>
      </c>
      <c r="N1" s="2" t="s">
        <v>52</v>
      </c>
    </row>
    <row r="2" spans="1:14" x14ac:dyDescent="0.3">
      <c r="A2" t="s">
        <v>5</v>
      </c>
      <c r="B2" t="s">
        <v>17</v>
      </c>
      <c r="C2" t="s">
        <v>19</v>
      </c>
      <c r="D2" t="s">
        <v>20</v>
      </c>
      <c r="E2" s="2">
        <v>800</v>
      </c>
      <c r="I2" t="s">
        <v>5</v>
      </c>
      <c r="J2" s="2">
        <v>12172</v>
      </c>
      <c r="M2" t="s">
        <v>49</v>
      </c>
      <c r="N2" s="2">
        <v>20000</v>
      </c>
    </row>
    <row r="3" spans="1:14" x14ac:dyDescent="0.3">
      <c r="A3" t="s">
        <v>5</v>
      </c>
      <c r="B3" t="s">
        <v>17</v>
      </c>
      <c r="C3" t="s">
        <v>18</v>
      </c>
      <c r="D3" t="s">
        <v>21</v>
      </c>
      <c r="E3" s="2">
        <v>197</v>
      </c>
      <c r="I3" t="s">
        <v>6</v>
      </c>
      <c r="J3" s="2">
        <v>7304</v>
      </c>
      <c r="M3" t="s">
        <v>50</v>
      </c>
      <c r="N3" s="2">
        <v>100000</v>
      </c>
    </row>
    <row r="4" spans="1:14" x14ac:dyDescent="0.3">
      <c r="A4" t="s">
        <v>5</v>
      </c>
      <c r="B4" t="s">
        <v>17</v>
      </c>
      <c r="C4" t="s">
        <v>22</v>
      </c>
      <c r="D4" t="s">
        <v>23</v>
      </c>
      <c r="E4" s="2">
        <v>826</v>
      </c>
      <c r="I4" t="s">
        <v>7</v>
      </c>
      <c r="J4" s="2">
        <v>10599</v>
      </c>
      <c r="M4" t="s">
        <v>51</v>
      </c>
      <c r="N4" s="2">
        <v>50000</v>
      </c>
    </row>
    <row r="5" spans="1:14" x14ac:dyDescent="0.3">
      <c r="A5" t="s">
        <v>5</v>
      </c>
      <c r="B5" t="s">
        <v>17</v>
      </c>
      <c r="C5" t="s">
        <v>18</v>
      </c>
      <c r="D5" t="s">
        <v>24</v>
      </c>
      <c r="E5" s="2">
        <v>1005</v>
      </c>
      <c r="I5" t="s">
        <v>8</v>
      </c>
      <c r="J5" s="2">
        <v>5645</v>
      </c>
    </row>
    <row r="6" spans="1:14" x14ac:dyDescent="0.3">
      <c r="A6" t="s">
        <v>5</v>
      </c>
      <c r="B6" t="s">
        <v>25</v>
      </c>
      <c r="C6" t="s">
        <v>30</v>
      </c>
      <c r="D6" t="s">
        <v>26</v>
      </c>
      <c r="E6" s="2">
        <v>10000</v>
      </c>
      <c r="I6" t="s">
        <v>9</v>
      </c>
      <c r="J6" s="2">
        <v>11614</v>
      </c>
    </row>
    <row r="7" spans="1:14" x14ac:dyDescent="0.3">
      <c r="A7" t="s">
        <v>5</v>
      </c>
      <c r="B7" t="s">
        <v>25</v>
      </c>
      <c r="C7" t="s">
        <v>31</v>
      </c>
      <c r="D7" t="s">
        <v>27</v>
      </c>
      <c r="E7" s="2">
        <v>5000</v>
      </c>
      <c r="I7" t="s">
        <v>10</v>
      </c>
      <c r="J7" s="2">
        <v>13663</v>
      </c>
    </row>
    <row r="8" spans="1:14" x14ac:dyDescent="0.3">
      <c r="A8" t="s">
        <v>6</v>
      </c>
      <c r="B8" t="s">
        <v>17</v>
      </c>
      <c r="C8" t="s">
        <v>19</v>
      </c>
      <c r="D8" t="s">
        <v>28</v>
      </c>
      <c r="E8" s="2">
        <v>3160</v>
      </c>
      <c r="I8" t="s">
        <v>11</v>
      </c>
      <c r="J8" s="2">
        <v>12698</v>
      </c>
    </row>
    <row r="9" spans="1:14" x14ac:dyDescent="0.3">
      <c r="A9" t="s">
        <v>6</v>
      </c>
      <c r="B9" t="s">
        <v>17</v>
      </c>
      <c r="C9" t="s">
        <v>18</v>
      </c>
      <c r="D9" t="s">
        <v>21</v>
      </c>
      <c r="E9" s="2">
        <v>207</v>
      </c>
      <c r="I9" t="s">
        <v>12</v>
      </c>
      <c r="J9" s="2">
        <v>3554</v>
      </c>
    </row>
    <row r="10" spans="1:14" x14ac:dyDescent="0.3">
      <c r="A10" t="s">
        <v>6</v>
      </c>
      <c r="B10" t="s">
        <v>17</v>
      </c>
      <c r="C10" t="s">
        <v>19</v>
      </c>
      <c r="D10" t="s">
        <v>29</v>
      </c>
      <c r="E10" s="2">
        <v>329</v>
      </c>
      <c r="I10" t="s">
        <v>13</v>
      </c>
      <c r="J10" s="2">
        <v>12170</v>
      </c>
    </row>
    <row r="11" spans="1:14" x14ac:dyDescent="0.3">
      <c r="A11" t="s">
        <v>6</v>
      </c>
      <c r="B11" t="s">
        <v>17</v>
      </c>
      <c r="C11" t="s">
        <v>18</v>
      </c>
      <c r="D11" t="s">
        <v>24</v>
      </c>
      <c r="E11" s="2">
        <v>4000</v>
      </c>
      <c r="I11" t="s">
        <v>14</v>
      </c>
      <c r="J11" s="2">
        <v>11456</v>
      </c>
    </row>
    <row r="12" spans="1:14" x14ac:dyDescent="0.3">
      <c r="A12" t="s">
        <v>6</v>
      </c>
      <c r="B12" t="s">
        <v>25</v>
      </c>
      <c r="C12" t="s">
        <v>30</v>
      </c>
      <c r="D12" t="s">
        <v>26</v>
      </c>
      <c r="E12" s="2">
        <v>10000</v>
      </c>
      <c r="I12" t="s">
        <v>15</v>
      </c>
      <c r="J12" s="2">
        <v>14189</v>
      </c>
    </row>
    <row r="13" spans="1:14" x14ac:dyDescent="0.3">
      <c r="A13" t="s">
        <v>6</v>
      </c>
      <c r="B13" t="s">
        <v>25</v>
      </c>
      <c r="C13" t="s">
        <v>31</v>
      </c>
      <c r="D13" t="s">
        <v>27</v>
      </c>
      <c r="E13" s="2">
        <v>5000</v>
      </c>
      <c r="I13" t="s">
        <v>16</v>
      </c>
      <c r="J13" s="2">
        <v>9758</v>
      </c>
    </row>
    <row r="14" spans="1:14" x14ac:dyDescent="0.3">
      <c r="A14" t="s">
        <v>7</v>
      </c>
      <c r="B14" t="s">
        <v>17</v>
      </c>
      <c r="C14" t="s">
        <v>18</v>
      </c>
      <c r="D14" t="s">
        <v>21</v>
      </c>
      <c r="E14" s="2">
        <v>961</v>
      </c>
    </row>
    <row r="15" spans="1:14" x14ac:dyDescent="0.3">
      <c r="A15" t="s">
        <v>7</v>
      </c>
      <c r="B15" t="s">
        <v>17</v>
      </c>
      <c r="C15" t="s">
        <v>19</v>
      </c>
      <c r="D15" t="s">
        <v>29</v>
      </c>
      <c r="E15" s="2">
        <v>240</v>
      </c>
    </row>
    <row r="16" spans="1:14" x14ac:dyDescent="0.3">
      <c r="A16" t="s">
        <v>7</v>
      </c>
      <c r="B16" t="s">
        <v>17</v>
      </c>
      <c r="C16" t="s">
        <v>18</v>
      </c>
      <c r="D16" t="s">
        <v>32</v>
      </c>
      <c r="E16" s="2">
        <v>1250</v>
      </c>
    </row>
    <row r="17" spans="1:5" x14ac:dyDescent="0.3">
      <c r="A17" t="s">
        <v>7</v>
      </c>
      <c r="B17" t="s">
        <v>17</v>
      </c>
      <c r="C17" t="s">
        <v>22</v>
      </c>
      <c r="D17" t="s">
        <v>33</v>
      </c>
      <c r="E17" s="2">
        <v>200</v>
      </c>
    </row>
    <row r="18" spans="1:5" x14ac:dyDescent="0.3">
      <c r="A18" t="s">
        <v>7</v>
      </c>
      <c r="B18" t="s">
        <v>17</v>
      </c>
      <c r="C18" t="s">
        <v>18</v>
      </c>
      <c r="D18" t="s">
        <v>34</v>
      </c>
      <c r="E18" s="2">
        <v>1500</v>
      </c>
    </row>
    <row r="19" spans="1:5" x14ac:dyDescent="0.3">
      <c r="A19" t="s">
        <v>7</v>
      </c>
      <c r="B19" t="s">
        <v>17</v>
      </c>
      <c r="C19" t="s">
        <v>18</v>
      </c>
      <c r="D19" t="s">
        <v>24</v>
      </c>
      <c r="E19" s="2">
        <v>250</v>
      </c>
    </row>
    <row r="20" spans="1:5" x14ac:dyDescent="0.3">
      <c r="A20" t="s">
        <v>7</v>
      </c>
      <c r="B20" t="s">
        <v>25</v>
      </c>
      <c r="C20" t="s">
        <v>30</v>
      </c>
      <c r="D20" t="s">
        <v>26</v>
      </c>
      <c r="E20" s="2">
        <v>10000</v>
      </c>
    </row>
    <row r="21" spans="1:5" x14ac:dyDescent="0.3">
      <c r="A21" t="s">
        <v>7</v>
      </c>
      <c r="B21" t="s">
        <v>25</v>
      </c>
      <c r="C21" t="s">
        <v>31</v>
      </c>
      <c r="D21" t="s">
        <v>27</v>
      </c>
      <c r="E21" s="2">
        <v>5000</v>
      </c>
    </row>
    <row r="22" spans="1:5" x14ac:dyDescent="0.3">
      <c r="A22" t="s">
        <v>35</v>
      </c>
      <c r="B22" t="s">
        <v>17</v>
      </c>
      <c r="C22" t="s">
        <v>18</v>
      </c>
      <c r="D22" t="s">
        <v>24</v>
      </c>
      <c r="E22" s="2">
        <v>7750</v>
      </c>
    </row>
    <row r="23" spans="1:5" x14ac:dyDescent="0.3">
      <c r="A23" t="s">
        <v>35</v>
      </c>
      <c r="B23" t="s">
        <v>17</v>
      </c>
      <c r="C23" t="s">
        <v>18</v>
      </c>
      <c r="D23" t="s">
        <v>36</v>
      </c>
      <c r="E23" s="2">
        <v>646</v>
      </c>
    </row>
    <row r="24" spans="1:5" x14ac:dyDescent="0.3">
      <c r="A24" t="s">
        <v>35</v>
      </c>
      <c r="B24" t="s">
        <v>17</v>
      </c>
      <c r="C24" t="s">
        <v>18</v>
      </c>
      <c r="D24" t="s">
        <v>32</v>
      </c>
      <c r="E24" s="2">
        <v>6234</v>
      </c>
    </row>
    <row r="25" spans="1:5" x14ac:dyDescent="0.3">
      <c r="A25" t="s">
        <v>35</v>
      </c>
      <c r="B25" t="s">
        <v>17</v>
      </c>
      <c r="C25" t="s">
        <v>18</v>
      </c>
      <c r="D25" t="s">
        <v>37</v>
      </c>
      <c r="E25" s="2">
        <v>290</v>
      </c>
    </row>
    <row r="26" spans="1:5" x14ac:dyDescent="0.3">
      <c r="A26" t="s">
        <v>35</v>
      </c>
      <c r="B26" t="s">
        <v>17</v>
      </c>
      <c r="C26" t="s">
        <v>18</v>
      </c>
      <c r="D26" t="s">
        <v>38</v>
      </c>
      <c r="E26" s="2">
        <v>250</v>
      </c>
    </row>
    <row r="27" spans="1:5" x14ac:dyDescent="0.3">
      <c r="A27" t="s">
        <v>35</v>
      </c>
      <c r="B27" t="s">
        <v>17</v>
      </c>
      <c r="C27" t="s">
        <v>22</v>
      </c>
      <c r="D27" t="s">
        <v>23</v>
      </c>
      <c r="E27" s="2">
        <v>95</v>
      </c>
    </row>
    <row r="28" spans="1:5" x14ac:dyDescent="0.3">
      <c r="A28" t="s">
        <v>35</v>
      </c>
      <c r="B28" t="s">
        <v>25</v>
      </c>
      <c r="C28" t="s">
        <v>30</v>
      </c>
      <c r="D28" t="s">
        <v>26</v>
      </c>
      <c r="E28" s="2">
        <v>17000</v>
      </c>
    </row>
    <row r="29" spans="1:5" x14ac:dyDescent="0.3">
      <c r="A29" t="s">
        <v>35</v>
      </c>
      <c r="B29" t="s">
        <v>25</v>
      </c>
      <c r="C29" t="s">
        <v>31</v>
      </c>
      <c r="D29" t="s">
        <v>27</v>
      </c>
      <c r="E29" s="2">
        <v>5000</v>
      </c>
    </row>
    <row r="30" spans="1:5" x14ac:dyDescent="0.3">
      <c r="A30" t="s">
        <v>9</v>
      </c>
      <c r="B30" t="s">
        <v>17</v>
      </c>
      <c r="C30" t="s">
        <v>18</v>
      </c>
      <c r="D30" t="s">
        <v>37</v>
      </c>
      <c r="E30" s="2">
        <v>245</v>
      </c>
    </row>
    <row r="31" spans="1:5" x14ac:dyDescent="0.3">
      <c r="A31" t="s">
        <v>9</v>
      </c>
      <c r="B31" t="s">
        <v>17</v>
      </c>
      <c r="C31" t="s">
        <v>18</v>
      </c>
      <c r="D31" t="s">
        <v>21</v>
      </c>
      <c r="E31" s="2">
        <v>385</v>
      </c>
    </row>
    <row r="32" spans="1:5" x14ac:dyDescent="0.3">
      <c r="A32" t="s">
        <v>9</v>
      </c>
      <c r="B32" t="s">
        <v>17</v>
      </c>
      <c r="C32" t="s">
        <v>18</v>
      </c>
      <c r="D32" t="s">
        <v>36</v>
      </c>
      <c r="E32" s="2">
        <v>2586</v>
      </c>
    </row>
    <row r="33" spans="1:5" x14ac:dyDescent="0.3">
      <c r="A33" t="s">
        <v>9</v>
      </c>
      <c r="B33" t="s">
        <v>17</v>
      </c>
      <c r="C33" t="s">
        <v>18</v>
      </c>
      <c r="D33" t="s">
        <v>38</v>
      </c>
      <c r="E33" s="2">
        <v>170</v>
      </c>
    </row>
    <row r="34" spans="1:5" x14ac:dyDescent="0.3">
      <c r="A34" t="s">
        <v>9</v>
      </c>
      <c r="B34" t="s">
        <v>25</v>
      </c>
      <c r="C34" t="s">
        <v>30</v>
      </c>
      <c r="D34" t="s">
        <v>26</v>
      </c>
      <c r="E34" s="2">
        <v>10000</v>
      </c>
    </row>
    <row r="35" spans="1:5" x14ac:dyDescent="0.3">
      <c r="A35" t="s">
        <v>9</v>
      </c>
      <c r="B35" t="s">
        <v>25</v>
      </c>
      <c r="C35" t="s">
        <v>31</v>
      </c>
      <c r="D35" t="s">
        <v>27</v>
      </c>
      <c r="E35" s="2">
        <v>5000</v>
      </c>
    </row>
    <row r="36" spans="1:5" x14ac:dyDescent="0.3">
      <c r="A36" t="s">
        <v>39</v>
      </c>
      <c r="B36" t="s">
        <v>17</v>
      </c>
      <c r="C36" t="s">
        <v>18</v>
      </c>
      <c r="D36" t="s">
        <v>21</v>
      </c>
      <c r="E36" s="2">
        <v>288</v>
      </c>
    </row>
    <row r="37" spans="1:5" x14ac:dyDescent="0.3">
      <c r="A37" t="s">
        <v>39</v>
      </c>
      <c r="B37" t="s">
        <v>17</v>
      </c>
      <c r="C37" t="s">
        <v>18</v>
      </c>
      <c r="D37" t="s">
        <v>36</v>
      </c>
      <c r="E37" s="2">
        <v>534</v>
      </c>
    </row>
    <row r="38" spans="1:5" x14ac:dyDescent="0.3">
      <c r="A38" t="s">
        <v>39</v>
      </c>
      <c r="B38" t="s">
        <v>17</v>
      </c>
      <c r="C38" t="s">
        <v>18</v>
      </c>
      <c r="D38" t="s">
        <v>40</v>
      </c>
      <c r="E38" s="2">
        <v>515</v>
      </c>
    </row>
    <row r="39" spans="1:5" x14ac:dyDescent="0.3">
      <c r="A39" t="s">
        <v>39</v>
      </c>
      <c r="B39" t="s">
        <v>25</v>
      </c>
      <c r="C39" t="s">
        <v>30</v>
      </c>
      <c r="D39" t="s">
        <v>26</v>
      </c>
      <c r="E39" s="2">
        <v>10000</v>
      </c>
    </row>
    <row r="40" spans="1:5" x14ac:dyDescent="0.3">
      <c r="A40" t="s">
        <v>39</v>
      </c>
      <c r="B40" t="s">
        <v>25</v>
      </c>
      <c r="C40" t="s">
        <v>31</v>
      </c>
      <c r="D40" t="s">
        <v>27</v>
      </c>
      <c r="E40" s="2">
        <v>5000</v>
      </c>
    </row>
    <row r="41" spans="1:5" x14ac:dyDescent="0.3">
      <c r="A41" t="s">
        <v>41</v>
      </c>
      <c r="B41" t="s">
        <v>17</v>
      </c>
      <c r="C41" t="s">
        <v>18</v>
      </c>
      <c r="D41" t="s">
        <v>38</v>
      </c>
      <c r="E41" s="2">
        <v>515</v>
      </c>
    </row>
    <row r="42" spans="1:5" x14ac:dyDescent="0.3">
      <c r="A42" t="s">
        <v>41</v>
      </c>
      <c r="B42" t="s">
        <v>17</v>
      </c>
      <c r="C42" t="s">
        <v>18</v>
      </c>
      <c r="D42" t="s">
        <v>21</v>
      </c>
      <c r="E42" s="2">
        <v>787</v>
      </c>
    </row>
    <row r="43" spans="1:5" x14ac:dyDescent="0.3">
      <c r="A43" t="s">
        <v>41</v>
      </c>
      <c r="B43" t="s">
        <v>17</v>
      </c>
      <c r="C43" t="s">
        <v>18</v>
      </c>
      <c r="D43" t="s">
        <v>24</v>
      </c>
      <c r="E43" s="2">
        <v>1000</v>
      </c>
    </row>
    <row r="44" spans="1:5" x14ac:dyDescent="0.3">
      <c r="A44" t="s">
        <v>41</v>
      </c>
      <c r="B44" t="s">
        <v>25</v>
      </c>
      <c r="C44" t="s">
        <v>30</v>
      </c>
      <c r="D44" t="s">
        <v>26</v>
      </c>
      <c r="E44" s="2">
        <v>10000</v>
      </c>
    </row>
    <row r="45" spans="1:5" x14ac:dyDescent="0.3">
      <c r="A45" t="s">
        <v>41</v>
      </c>
      <c r="B45" t="s">
        <v>25</v>
      </c>
      <c r="C45" t="s">
        <v>31</v>
      </c>
      <c r="D45" t="s">
        <v>27</v>
      </c>
      <c r="E45" s="2">
        <v>5000</v>
      </c>
    </row>
    <row r="46" spans="1:5" x14ac:dyDescent="0.3">
      <c r="A46" t="s">
        <v>42</v>
      </c>
      <c r="B46" t="s">
        <v>17</v>
      </c>
      <c r="C46" t="s">
        <v>19</v>
      </c>
      <c r="D46" t="s">
        <v>28</v>
      </c>
      <c r="E46" s="2">
        <v>3868</v>
      </c>
    </row>
    <row r="47" spans="1:5" x14ac:dyDescent="0.3">
      <c r="A47" t="s">
        <v>42</v>
      </c>
      <c r="B47" t="s">
        <v>17</v>
      </c>
      <c r="C47" t="s">
        <v>18</v>
      </c>
      <c r="D47" t="s">
        <v>40</v>
      </c>
      <c r="E47" s="2">
        <v>657</v>
      </c>
    </row>
    <row r="48" spans="1:5" x14ac:dyDescent="0.3">
      <c r="A48" t="s">
        <v>42</v>
      </c>
      <c r="B48" t="s">
        <v>17</v>
      </c>
      <c r="C48" t="s">
        <v>18</v>
      </c>
      <c r="D48" t="s">
        <v>21</v>
      </c>
      <c r="E48" s="2">
        <v>183</v>
      </c>
    </row>
    <row r="49" spans="1:5" x14ac:dyDescent="0.3">
      <c r="A49" t="s">
        <v>42</v>
      </c>
      <c r="B49" t="s">
        <v>17</v>
      </c>
      <c r="C49" t="s">
        <v>18</v>
      </c>
      <c r="D49" t="s">
        <v>38</v>
      </c>
      <c r="E49" s="2">
        <v>5695</v>
      </c>
    </row>
    <row r="50" spans="1:5" x14ac:dyDescent="0.3">
      <c r="A50" t="s">
        <v>42</v>
      </c>
      <c r="B50" t="s">
        <v>17</v>
      </c>
      <c r="C50" t="s">
        <v>19</v>
      </c>
      <c r="D50" t="s">
        <v>29</v>
      </c>
      <c r="E50" s="2">
        <v>1043</v>
      </c>
    </row>
    <row r="51" spans="1:5" x14ac:dyDescent="0.3">
      <c r="A51" t="s">
        <v>42</v>
      </c>
      <c r="B51" t="s">
        <v>25</v>
      </c>
      <c r="C51" t="s">
        <v>30</v>
      </c>
      <c r="D51" t="s">
        <v>26</v>
      </c>
      <c r="E51" s="2">
        <v>10000</v>
      </c>
    </row>
    <row r="52" spans="1:5" x14ac:dyDescent="0.3">
      <c r="A52" t="s">
        <v>42</v>
      </c>
      <c r="B52" t="s">
        <v>25</v>
      </c>
      <c r="C52" t="s">
        <v>31</v>
      </c>
      <c r="D52" t="s">
        <v>27</v>
      </c>
      <c r="E52" s="2">
        <v>5000</v>
      </c>
    </row>
    <row r="53" spans="1:5" x14ac:dyDescent="0.3">
      <c r="A53" t="s">
        <v>43</v>
      </c>
      <c r="B53" t="s">
        <v>17</v>
      </c>
      <c r="C53" t="s">
        <v>18</v>
      </c>
      <c r="D53" t="s">
        <v>37</v>
      </c>
      <c r="E53" s="2">
        <v>577</v>
      </c>
    </row>
    <row r="54" spans="1:5" x14ac:dyDescent="0.3">
      <c r="A54" t="s">
        <v>43</v>
      </c>
      <c r="B54" t="s">
        <v>17</v>
      </c>
      <c r="C54" t="s">
        <v>18</v>
      </c>
      <c r="D54" t="s">
        <v>36</v>
      </c>
      <c r="E54" s="2">
        <v>1385</v>
      </c>
    </row>
    <row r="55" spans="1:5" x14ac:dyDescent="0.3">
      <c r="A55" t="s">
        <v>43</v>
      </c>
      <c r="B55" t="s">
        <v>17</v>
      </c>
      <c r="C55" t="s">
        <v>18</v>
      </c>
      <c r="D55" t="s">
        <v>21</v>
      </c>
      <c r="E55" s="2">
        <v>788</v>
      </c>
    </row>
    <row r="56" spans="1:5" x14ac:dyDescent="0.3">
      <c r="A56" t="s">
        <v>43</v>
      </c>
      <c r="B56" t="s">
        <v>17</v>
      </c>
      <c r="C56" t="s">
        <v>18</v>
      </c>
      <c r="D56" t="s">
        <v>38</v>
      </c>
      <c r="E56" s="2">
        <v>80</v>
      </c>
    </row>
    <row r="57" spans="1:5" x14ac:dyDescent="0.3">
      <c r="A57" t="s">
        <v>43</v>
      </c>
      <c r="B57" t="s">
        <v>25</v>
      </c>
      <c r="C57" t="s">
        <v>30</v>
      </c>
      <c r="D57" t="s">
        <v>26</v>
      </c>
      <c r="E57" s="2">
        <v>10000</v>
      </c>
    </row>
    <row r="58" spans="1:5" x14ac:dyDescent="0.3">
      <c r="A58" t="s">
        <v>43</v>
      </c>
      <c r="B58" t="s">
        <v>25</v>
      </c>
      <c r="C58" t="s">
        <v>31</v>
      </c>
      <c r="D58" t="s">
        <v>27</v>
      </c>
      <c r="E58" s="2">
        <v>5000</v>
      </c>
    </row>
    <row r="59" spans="1:5" x14ac:dyDescent="0.3">
      <c r="A59" t="s">
        <v>44</v>
      </c>
      <c r="B59" t="s">
        <v>17</v>
      </c>
      <c r="C59" t="s">
        <v>18</v>
      </c>
      <c r="D59" t="s">
        <v>37</v>
      </c>
      <c r="E59" s="2">
        <v>116</v>
      </c>
    </row>
    <row r="60" spans="1:5" x14ac:dyDescent="0.3">
      <c r="A60" t="s">
        <v>44</v>
      </c>
      <c r="B60" t="s">
        <v>17</v>
      </c>
      <c r="C60" t="s">
        <v>18</v>
      </c>
      <c r="D60" t="s">
        <v>21</v>
      </c>
      <c r="E60" s="2">
        <v>828</v>
      </c>
    </row>
    <row r="61" spans="1:5" x14ac:dyDescent="0.3">
      <c r="A61" t="s">
        <v>44</v>
      </c>
      <c r="B61" t="s">
        <v>17</v>
      </c>
      <c r="C61" t="s">
        <v>18</v>
      </c>
      <c r="D61" t="s">
        <v>38</v>
      </c>
      <c r="E61" s="2">
        <v>382</v>
      </c>
    </row>
    <row r="62" spans="1:5" x14ac:dyDescent="0.3">
      <c r="A62" t="s">
        <v>44</v>
      </c>
      <c r="B62" t="s">
        <v>17</v>
      </c>
      <c r="C62" t="s">
        <v>18</v>
      </c>
      <c r="D62" t="s">
        <v>24</v>
      </c>
      <c r="E62" s="2">
        <v>2131</v>
      </c>
    </row>
    <row r="63" spans="1:5" x14ac:dyDescent="0.3">
      <c r="A63" t="s">
        <v>44</v>
      </c>
      <c r="B63" t="s">
        <v>17</v>
      </c>
      <c r="C63" t="s">
        <v>18</v>
      </c>
      <c r="D63" t="s">
        <v>36</v>
      </c>
      <c r="E63" s="2">
        <v>87</v>
      </c>
    </row>
    <row r="64" spans="1:5" x14ac:dyDescent="0.3">
      <c r="A64" t="s">
        <v>44</v>
      </c>
      <c r="B64" t="s">
        <v>25</v>
      </c>
      <c r="C64" t="s">
        <v>30</v>
      </c>
      <c r="D64" t="s">
        <v>26</v>
      </c>
      <c r="E64" s="2">
        <v>10000</v>
      </c>
    </row>
    <row r="65" spans="1:5" x14ac:dyDescent="0.3">
      <c r="A65" t="s">
        <v>44</v>
      </c>
      <c r="B65" t="s">
        <v>25</v>
      </c>
      <c r="C65" t="s">
        <v>31</v>
      </c>
      <c r="D65" t="s">
        <v>27</v>
      </c>
      <c r="E65" s="2">
        <v>5000</v>
      </c>
    </row>
    <row r="66" spans="1:5" x14ac:dyDescent="0.3">
      <c r="A66" t="s">
        <v>45</v>
      </c>
      <c r="B66" t="s">
        <v>17</v>
      </c>
      <c r="C66" t="s">
        <v>18</v>
      </c>
      <c r="D66" t="s">
        <v>36</v>
      </c>
      <c r="E66" s="2">
        <v>750</v>
      </c>
    </row>
    <row r="67" spans="1:5" x14ac:dyDescent="0.3">
      <c r="A67" t="s">
        <v>45</v>
      </c>
      <c r="B67" t="s">
        <v>17</v>
      </c>
      <c r="C67" t="s">
        <v>18</v>
      </c>
      <c r="D67" t="s">
        <v>21</v>
      </c>
      <c r="E67" s="2">
        <v>61</v>
      </c>
    </row>
    <row r="68" spans="1:5" x14ac:dyDescent="0.3">
      <c r="A68" t="s">
        <v>45</v>
      </c>
      <c r="B68" t="s">
        <v>25</v>
      </c>
      <c r="C68" t="s">
        <v>30</v>
      </c>
      <c r="D68" t="s">
        <v>26</v>
      </c>
      <c r="E68" s="2">
        <v>10000</v>
      </c>
    </row>
    <row r="69" spans="1:5" x14ac:dyDescent="0.3">
      <c r="A69" t="s">
        <v>45</v>
      </c>
      <c r="B69" t="s">
        <v>25</v>
      </c>
      <c r="C69" t="s">
        <v>31</v>
      </c>
      <c r="D69" t="s">
        <v>27</v>
      </c>
      <c r="E69" s="2">
        <v>5000</v>
      </c>
    </row>
    <row r="70" spans="1:5" x14ac:dyDescent="0.3">
      <c r="A70" t="s">
        <v>46</v>
      </c>
      <c r="B70" t="s">
        <v>17</v>
      </c>
      <c r="C70" t="s">
        <v>18</v>
      </c>
      <c r="D70" t="s">
        <v>24</v>
      </c>
      <c r="E70" s="2">
        <v>2000</v>
      </c>
    </row>
    <row r="71" spans="1:5" x14ac:dyDescent="0.3">
      <c r="A71" t="s">
        <v>46</v>
      </c>
      <c r="B71" t="s">
        <v>17</v>
      </c>
      <c r="C71" t="s">
        <v>19</v>
      </c>
      <c r="D71" t="s">
        <v>28</v>
      </c>
      <c r="E71" s="2">
        <v>3000</v>
      </c>
    </row>
    <row r="72" spans="1:5" x14ac:dyDescent="0.3">
      <c r="A72" t="s">
        <v>46</v>
      </c>
      <c r="B72" t="s">
        <v>17</v>
      </c>
      <c r="C72" t="s">
        <v>18</v>
      </c>
      <c r="D72" t="s">
        <v>21</v>
      </c>
      <c r="E72" s="2">
        <v>242</v>
      </c>
    </row>
    <row r="73" spans="1:5" x14ac:dyDescent="0.3">
      <c r="A73" t="s">
        <v>46</v>
      </c>
      <c r="B73" t="s">
        <v>25</v>
      </c>
      <c r="C73" t="s">
        <v>30</v>
      </c>
      <c r="D73" t="s">
        <v>26</v>
      </c>
      <c r="E73" s="2">
        <v>10000</v>
      </c>
    </row>
    <row r="74" spans="1:5" x14ac:dyDescent="0.3">
      <c r="A74" t="s">
        <v>46</v>
      </c>
      <c r="B74" t="s">
        <v>25</v>
      </c>
      <c r="C74" t="s">
        <v>31</v>
      </c>
      <c r="D74" t="s">
        <v>27</v>
      </c>
      <c r="E74" s="2">
        <v>5000</v>
      </c>
    </row>
  </sheetData>
  <autoFilter ref="A1:E74" xr:uid="{C6B72075-A0D8-4908-AAA3-AF757BF49382}"/>
  <phoneticPr fontId="1" type="noConversion"/>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8 H A A B Q S w M E F A A C A A g A 7 b B 6 V e C O x D y k A A A A 9 g A A A B I A H A B D b 2 5 m a W c v U G F j a 2 F n Z S 5 4 b W w g o h g A K K A U A A A A A A A A A A A A A A A A A A A A A A A A A A A A h Y + x D o I w F E V / h X S n L X U x 5 F E H J x M x J i b G t S k V G u F h a L H 8 m 4 O f 5 C + I U d T N 8 Z 5 7 h n v v 1 x s s h q a O L q Z z t s W M J J S T y K B u C 4 t l R n p / j O d k I W G r 9 E m V J h p l d O n g i o x U 3 p 9 T x k I I N M x o 2 5 V M c J 6 w Q 7 7 e 6 c o 0 i n x k + 1 + O L T q v U B s i Y f 8 a I w V N E k 6 F E J Q D m y D k F r + C G P c + 2 x 8 I y 7 7 2 f W e k w X i 1 A T Z F Y O 8 P 8 g F Q S w M E F A A C A A g A 7 b B 6 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w e l W d 1 V / x a Q Q A A F 8 O A A A T A B w A R m 9 y b X V s Y X M v U 2 V j d G l v b j E u b S C i G A A o o B Q A A A A A A A A A A A A A A A A A A A A A A A A A A A D d V l F P 2 0 g Q f k f i P 4 z S F 5 B 8 5 K i O V r p T H o K T A N U B b Z K D h 3 K K l v U k W d 1 6 x 9 p d J 6 R V / / v N 2 i k J x L G R 7 u 2 Q k J P 4 m 9 l v Z r 6 Z W Y f S K z I w K p + n f x w e H B 6 4 u b C Y w J W R k / 5 T N u k J L 6 A D G v 3 h A f D f i H I r k X + J 3 e K k R z J P 0 f i j g d J 4 E p P x / M U d t e L f H / 5 y a N 1 D Z s V C P P R o a T S J x D 1 s e z 2 R b t E 6 j r 7 2 U K t U e b S d V t S K I C a d p 8 Z 1 P k b Q N 5 I S Z W a d 0 / d n 7 y P 4 k p P H k V 9 p 7 G w + n t y Q w b + P o 5 L d u x a f C w N l n Y c h L U E 4 u E S R M J U W U x 6 L R z b 4 b C l l 6 / X v R 2 V A E X x d / 9 7 V e i S F F t Z 1 v M 2 3 X c d z Y W Y I 4 1 W G G 2 9 j K 4 y b k k 1 L 3 u G l O 6 q h E X 3 / 3 r r 2 c 7 2 a X F 5 O O B 2 U I g d 9 Z f y H 3 0 6 C 8 Y 8 I t g C c K z S u A n F D E 5 p O B o y 6 x v S x c P w a 0 k / V h O x k y C W Z d F O / C + g a k w t d x + N S z e b o / O Q L 4 9 R U Y b I + j Z G e M e D x y W / R 6 Q t r u F z V l H 4 c H x 4 o U 5 X L b d m 9 a w 1 E q v Q K S k o g T A J F E h L l c 1 v k / T 9 K s Y S 5 h 9 p z G r T 5 4 d f / r z j H 5 I W G S 8 o d z k k n s E 8 b Q 5 z x z N h R Q m k + I H p Z t 1 2 J C 2 V + V p C m m 1 N e e u v O r J K 5 Z h c v O C l 2 K 4 U n u + v 3 3 H I s R T l j 5 I / a 1 d M o 6 Q 4 V s 6 i n i 8 K / x d N A u X l x O q T C K o O Q W U p y 6 R t o D G y u G v z f 4 Q x 9 q G q D q y E 3 r O B 8 G V / w m L N q m p L Q 1 Z I 4 r 0 r C O S 7 Q i l n T G W N 6 F F J S P S j W 5 O f c I F F Q g 1 + i s A W h W z 9 H C / f h a 6 1 5 q D Z b F z Z L w S 1 Y D 7 9 K s 9 z z A C l E A m H o c T X u h M 4 r i x n k o y H m k d M Q a G i g j K w X x a K s j 5 f S N D d B l 4 3 Q P k v i D b B r 5 S R q L Q x y U H D B P e W K d I z Q L l i x D U U a Z S g V R 3 k r p X B 8 V g M 8 t p T B Q N j 0 Z 9 I v h E 0 w z H P A c g t V 7 J h S 9 O s Z O u U Z x W P R W 8 w s G s x t O L 0 r l V c L H q E V 1 p u G D g O I w 3 r a G Q C v I N 3 Z H q V s Y a 6 5 8 Q K r E R c t d 0 0 e 1 y s O L i y P Q B 7 w a c b 7 B Z M m s 0 / 0 C G T h P G g U n W N K m 4 l U a 8 j V y L O i 9 k 3 I W A t 2 z L P x n u w / F T s 3 x B 9 e P 5 v t m c U 3 e d j G A b l e e e m + G 8 N 6 b 8 N S e R 5 i v E 1 0 C M 3 z Z o E z W I W O L U 9 p M j u D X + D 0 Y 2 H h q k 1 K Z u a Z 2 f Q F M 0 C u A q 2 w y n A d 9 H m u d N i + 7 S L 6 v b k Z E k 3 3 v r w X W u / R B w w 0 c X m 7 v E H 2 6 K 1 a i p t c P 2 J i i d K q n k H D D b h P n m P i + 4 v n U k m l u X N w F 9 H X f F 3 n t a j 8 q n G t 3 h e D c 5 R n m V 7 t X t q e y Y 5 R 4 0 K 5 U p R 7 Q 4 p 7 7 T v + 7 9 3 1 a l H c Q n z r M b 4 9 4 r O R w G H F 3 X O D H + L U q h l v H W 6 e 9 s A i f s O K t b 7 B 3 w s X t g q 3 u e R n b Q 2 6 y k o K A 4 8 D q 3 f K m y C C T 4 h Z x D u j N g l / 8 m j U f G 5 7 q S y W / c G P b M 4 n V N R 6 6 w Q e 5 D l f 3 K C A 1 i E / c w e Q C e u J i p 1 W S 3 z k a Y F l 5 9 0 u 0 L Q v + D Y 3 D D f B O q N r 4 l y r b 7 w t z 4 W R F Q p / B Z U r q b E 9 Z s 2 F D 2 + + 1 v 8 L U E s B A i 0 A F A A C A A g A 7 b B 6 V e C O x D y k A A A A 9 g A A A B I A A A A A A A A A A A A A A A A A A A A A A E N v b m Z p Z y 9 Q Y W N r Y W d l L n h t b F B L A Q I t A B Q A A g A I A O 2 w e l U P y u m r p A A A A O k A A A A T A A A A A A A A A A A A A A A A A P A A A A B b Q 2 9 u d G V u d F 9 U e X B l c 1 0 u e G 1 s U E s B A i 0 A F A A C A A g A 7 b B 6 V Z 3 V X / F p B A A A X w 4 A A B M A A A A A A A A A A A A A A A A A 4 Q E A A E Z v c m 1 1 b G F z L 1 N l Y 3 R p b 2 4 x L m 1 Q S w U G A A A A A A M A A w D C A A A A l 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U 0 A A A A A A A A X T 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W 5 j X 0 V 4 c F 9 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I t M T E t M j Z U M T Y 6 M j c 6 N D U u N z c 5 N D c 5 M F o i I C 8 + P E V u d H J 5 I F R 5 c G U 9 I k Z p b G x D b 2 x 1 b W 5 U e X B l c y I g V m F s d W U 9 I n N B d 0 1 E Q X d N R 0 F 3 P T 0 i I C 8 + P E V u d H J 5 I F R 5 c G U 9 I k Z p b G x D b 2 x 1 b W 5 O Y W 1 l c y I g V m F s d W U 9 I n N b J n F 1 b 3 Q 7 T X R o b H l f S E h f S W 5 j b 2 1 l J n F 1 b 3 Q 7 L C Z x d W 9 0 O 0 1 0 a G x 5 X 0 h I X 0 V 4 c G V u c 2 U m c X V v d D s s J n F 1 b 3 Q 7 T m 9 f b 2 Z f R m x 5 X 0 1 l b W J l c n M m c X V v d D s s J n F 1 b 3 Q 7 R W 1 p X 2 9 y X 1 J l b n R f Q W 1 0 J n F 1 b 3 Q 7 L C Z x d W 9 0 O 0 F u b n V h b F 9 I S F 9 J b m N v b W U m c X V v d D s s J n F 1 b 3 Q 7 S G l n a G V z d F 9 R d W F s a W Z p Z W R f T W V t Y m V y J n F 1 b 3 Q 7 L C Z x d W 9 0 O 0 5 v X 2 9 m X 0 V h c m 5 p b m d f T W V t Y m V y 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l u Y 1 9 F e H B f R G F 0 Y S 9 B d X R v U m V t b 3 Z l Z E N v b H V t b n M x L n t N d G h s e V 9 I S F 9 J b m N v b W U s M H 0 m c X V v d D s s J n F 1 b 3 Q 7 U 2 V j d G l v b j E v S W 5 j X 0 V 4 c F 9 E Y X R h L 0 F 1 d G 9 S Z W 1 v d m V k Q 2 9 s d W 1 u c z E u e 0 1 0 a G x 5 X 0 h I X 0 V 4 c G V u c 2 U s M X 0 m c X V v d D s s J n F 1 b 3 Q 7 U 2 V j d G l v b j E v S W 5 j X 0 V 4 c F 9 E Y X R h L 0 F 1 d G 9 S Z W 1 v d m V k Q 2 9 s d W 1 u c z E u e 0 5 v X 2 9 m X 0 Z s e V 9 N Z W 1 i Z X J z L D J 9 J n F 1 b 3 Q 7 L C Z x d W 9 0 O 1 N l Y 3 R p b 2 4 x L 0 l u Y 1 9 F e H B f R G F 0 Y S 9 B d X R v U m V t b 3 Z l Z E N v b H V t b n M x L n t F b W l f b 3 J f U m V u d F 9 B b X Q s M 3 0 m c X V v d D s s J n F 1 b 3 Q 7 U 2 V j d G l v b j E v S W 5 j X 0 V 4 c F 9 E Y X R h L 0 F 1 d G 9 S Z W 1 v d m V k Q 2 9 s d W 1 u c z E u e 0 F u b n V h b F 9 I S F 9 J b m N v b W U s N H 0 m c X V v d D s s J n F 1 b 3 Q 7 U 2 V j d G l v b j E v S W 5 j X 0 V 4 c F 9 E Y X R h L 0 F 1 d G 9 S Z W 1 v d m V k Q 2 9 s d W 1 u c z E u e 0 h p Z 2 h l c 3 R f U X V h b G l m a W V k X 0 1 l b W J l c i w 1 f S Z x d W 9 0 O y w m c X V v d D t T Z W N 0 a W 9 u M S 9 J b m N f R X h w X 0 R h d G E v Q X V 0 b 1 J l b W 9 2 Z W R D b 2 x 1 b W 5 z M S 5 7 T m 9 f b 2 Z f R W F y b m l u Z 1 9 N Z W 1 i Z X J z L D Z 9 J n F 1 b 3 Q 7 X S w m c X V v d D t D b 2 x 1 b W 5 D b 3 V u d C Z x d W 9 0 O z o 3 L C Z x d W 9 0 O 0 t l e U N v b H V t b k 5 h b W V z J n F 1 b 3 Q 7 O l t d L C Z x d W 9 0 O 0 N v b H V t b k l k Z W 5 0 a X R p Z X M m c X V v d D s 6 W y Z x d W 9 0 O 1 N l Y 3 R p b 2 4 x L 0 l u Y 1 9 F e H B f R G F 0 Y S 9 B d X R v U m V t b 3 Z l Z E N v b H V t b n M x L n t N d G h s e V 9 I S F 9 J b m N v b W U s M H 0 m c X V v d D s s J n F 1 b 3 Q 7 U 2 V j d G l v b j E v S W 5 j X 0 V 4 c F 9 E Y X R h L 0 F 1 d G 9 S Z W 1 v d m V k Q 2 9 s d W 1 u c z E u e 0 1 0 a G x 5 X 0 h I X 0 V 4 c G V u c 2 U s M X 0 m c X V v d D s s J n F 1 b 3 Q 7 U 2 V j d G l v b j E v S W 5 j X 0 V 4 c F 9 E Y X R h L 0 F 1 d G 9 S Z W 1 v d m V k Q 2 9 s d W 1 u c z E u e 0 5 v X 2 9 m X 0 Z s e V 9 N Z W 1 i Z X J z L D J 9 J n F 1 b 3 Q 7 L C Z x d W 9 0 O 1 N l Y 3 R p b 2 4 x L 0 l u Y 1 9 F e H B f R G F 0 Y S 9 B d X R v U m V t b 3 Z l Z E N v b H V t b n M x L n t F b W l f b 3 J f U m V u d F 9 B b X Q s M 3 0 m c X V v d D s s J n F 1 b 3 Q 7 U 2 V j d G l v b j E v S W 5 j X 0 V 4 c F 9 E Y X R h L 0 F 1 d G 9 S Z W 1 v d m V k Q 2 9 s d W 1 u c z E u e 0 F u b n V h b F 9 I S F 9 J b m N v b W U s N H 0 m c X V v d D s s J n F 1 b 3 Q 7 U 2 V j d G l v b j E v S W 5 j X 0 V 4 c F 9 E Y X R h L 0 F 1 d G 9 S Z W 1 v d m V k Q 2 9 s d W 1 u c z E u e 0 h p Z 2 h l c 3 R f U X V h b G l m a W V k X 0 1 l b W J l c i w 1 f S Z x d W 9 0 O y w m c X V v d D t T Z W N 0 a W 9 u M S 9 J b m N f R X h w X 0 R h d G E v Q X V 0 b 1 J l b W 9 2 Z W R D b 2 x 1 b W 5 z M S 5 7 T m 9 f b 2 Z f R W F y b m l u Z 1 9 N Z W 1 i Z X J z L D Z 9 J n F 1 b 3 Q 7 X S w m c X V v d D t S Z W x h d G l v b n N o a X B J b m Z v J n F 1 b 3 Q 7 O l t d f S I g L z 4 8 L 1 N 0 Y W J s Z U V u d H J p Z X M + P C 9 J d G V t P j x J d G V t P j x J d G V t T G 9 j Y X R p b 2 4 + P E l 0 Z W 1 U e X B l P k Z v c m 1 1 b G E 8 L 0 l 0 Z W 1 U e X B l P j x J d G V t U G F 0 a D 5 T Z W N 0 a W 9 u M S 9 J b m N f R X h w X 0 R h d G E v U 2 9 1 c m N l P C 9 J d G V t U G F 0 a D 4 8 L 0 l 0 Z W 1 M b 2 N h d G l v b j 4 8 U 3 R h Y m x l R W 5 0 c m l l c y A v P j w v S X R l b T 4 8 S X R l b T 4 8 S X R l b U x v Y 2 F 0 a W 9 u P j x J d G V t V H l w Z T 5 G b 3 J t d W x h P C 9 J d G V t V H l w Z T 4 8 S X R l b V B h d G g + U 2 V j d G l v b j E v S W 5 j X 0 V 4 c F 9 E Y X R h L 1 V z Z S U y M E Z p c n N 0 J T I w U m 9 3 J T I w Y X M l M j B I Z W F k Z X J z P C 9 J d G V t U G F 0 a D 4 8 L 0 l 0 Z W 1 M b 2 N h d G l v b j 4 8 U 3 R h Y m x l R W 5 0 c m l l c y A v P j w v S X R l b T 4 8 S X R l b T 4 8 S X R l b U x v Y 2 F 0 a W 9 u P j x J d G V t V H l w Z T 5 G b 3 J t d W x h P C 9 J d G V t V H l w Z T 4 8 S X R l b V B h d G g + U 2 V j d G l v b j E v S W 5 j X 0 V 4 c F 9 E Y X R h L 0 N o Y W 5 n Z S U y M F R 5 c G U 8 L 0 l 0 Z W 1 Q Y X R o P j w v S X R l b U x v Y 2 F 0 a W 9 u P j x T d G F i b G V F b n R y a W V z I C 8 + P C 9 J d G V t P j x J d G V t P j x J d G V t T G 9 j Y X R p b 2 4 + P E l 0 Z W 1 U e X B l P k Z v c m 1 1 b G E 8 L 0 l 0 Z W 1 U e X B l P j x J d G V t U G F 0 a D 5 T Z W N 0 a W 9 u M S 9 G Y W 1 p b H k l M j B J b m N v b W U l M j B h b m Q l M j B F e H B l b m R p d H V y 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x N T Q 0 I i A v P j x F b n R y e S B U e X B l P S J G a W x s R X J y b 3 J D b 2 R l I i B W Y W x 1 Z T 0 i c 1 V u a 2 5 v d 2 4 i I C 8 + P E V u d H J 5 I F R 5 c G U 9 I k Z p b G x F c n J v c k N v d W 5 0 I i B W Y W x 1 Z T 0 i b D A i I C 8 + P E V u d H J 5 I F R 5 c G U 9 I k Z p b G x M Y X N 0 V X B k Y X R l Z C I g V m F s d W U 9 I m Q y M D I y L T E x L T I 2 V D E 2 O j M 2 O j Q z L j M z N T E 2 M D Z a I i A v P j x F b n R y e S B U e X B l P S J G a W x s Q 2 9 s d W 1 u V H l w Z X M i I F Z h b H V l P S J z Q X d Z R E J n T U R B d 0 1 E Q X d N R E F 3 T U R B d 0 1 E Q X d N R E F 3 T U R B d 1 l E Q m d Z R 0 J n W U d B d 0 1 E Q X d Z R 0 J n T U R B d 1 l H Q X d Z R E F 3 T U R B d 0 1 E Q X d N R E F 3 T U Q i I C 8 + P E V u d H J 5 I F R 5 c G U 9 I k Z p b G x D b 2 x 1 b W 5 O Y W 1 l c y I g V m F s d W U 9 I n N b J n F 1 b 3 Q 7 V G 9 0 Y W w g S G 9 1 c 2 V o b 2 x k I E l u Y 2 9 t Z S Z x d W 9 0 O y w m c X V v d D t S Z W d p b 2 4 m c X V v d D s s J n F 1 b 3 Q 7 V G 9 0 Y W w g R m 9 v Z C B F e H B l b m R p d H V y Z S Z x d W 9 0 O y w m c X V v d D t N Y W l u I F N v d X J j Z S B v Z i B J b m N v b W U m c X V v d D s s J n F 1 b 3 Q 7 Q W d y a W N 1 b H R 1 c m F s I E h v d X N l a G 9 s Z C B p b m R p Y 2 F 0 b 3 I m c X V v d D s s J n F 1 b 3 Q 7 Q n J l Y W Q g Y W 5 k I E N l c m V h b H M g R X h w Z W 5 k a X R 1 c m U m c X V v d D s s J n F 1 b 3 Q 7 V G 9 0 Y W w g U m l j Z S B F e H B l b m R p d H V y Z S Z x d W 9 0 O y w m c X V v d D t N Z W F 0 I E V 4 c G V u Z G l 0 d X J l J n F 1 b 3 Q 7 L C Z x d W 9 0 O 1 R v d G F s I E Z p c 2 g g Y W 5 k I C B t Y X J p b m U g c H J v Z H V j d H M g R X h w Z W 5 k a X R 1 c m U m c X V v d D s s J n F 1 b 3 Q 7 R n J 1 a X Q g R X h w Z W 5 k a X R 1 c m U m c X V v d D s s J n F 1 b 3 Q 7 V m V n Z X R h Y m x l c y B F e H B l b m R p d H V y Z S Z x d W 9 0 O y w m c X V v d D t S Z X N 0 Y X V y Y W 5 0 I G F u Z C B o b 3 R l b H M g R X h w Z W 5 k a X R 1 c m U m c X V v d D s s J n F 1 b 3 Q 7 Q W x j b 2 h v b G l j I E J l d m V y Y W d l c y B F e H B l b m R p d H V y Z S Z x d W 9 0 O y w m c X V v d D t U b 2 J h Y 2 N v I E V 4 c G V u Z G l 0 d X J l J n F 1 b 3 Q 7 L C Z x d W 9 0 O 0 N s b 3 R o a W 5 n L C B G b 2 9 0 d 2 V h c i B h b m Q g T 3 R o Z X I g V 2 V h c i B F e H B l b m R p d H V y Z S Z x d W 9 0 O y w m c X V v d D t I b 3 V z a W 5 n I G F u Z C B 3 Y X R l c i B F e H B l b m R p d H V y Z S Z x d W 9 0 O y w m c X V v d D t J b X B 1 d G V k I E h v d X N l I F J l b n R h b C B W Y W x 1 Z S Z x d W 9 0 O y w m c X V v d D t N Z W R p Y 2 F s I E N h c m U g R X h w Z W 5 k a X R 1 c m U m c X V v d D s s J n F 1 b 3 Q 7 V H J h b n N w b 3 J 0 Y X R p b 2 4 g R X h w Z W 5 k a X R 1 c m U m c X V v d D s s J n F 1 b 3 Q 7 Q 2 9 t b X V u a W N h d G l v b i B F e H B l b m R p d H V y Z S Z x d W 9 0 O y w m c X V v d D t F Z H V j Y X R p b 2 4 g R X h w Z W 5 k a X R 1 c m U m c X V v d D s s J n F 1 b 3 Q 7 T W l z Y 2 V s b G F u Z W 9 1 c y B H b 2 9 k c y B h b m Q g U 2 V y d m l j Z X M g R X h w Z W 5 k a X R 1 c m U m c X V v d D s s J n F 1 b 3 Q 7 U 3 B l Y 2 l h b C B P Y 2 N h c 2 l v b n M g R X h w Z W 5 k a X R 1 c m U m c X V v d D s s J n F 1 b 3 Q 7 Q 3 J v c C B G Y X J t a W 5 n I G F u Z C B H Y X J k Z W 5 p b m c g Z X h w Z W 5 z Z X M m c X V v d D s s J n F 1 b 3 Q 7 V G 9 0 Y W w g S W 5 j b 2 1 l I G Z y b 2 0 g R W 5 0 c m V w c m V u Z X V y a W F s I E F j a X R p d m l 0 Z X M m c X V v d D s s J n F 1 b 3 Q 7 S G 9 1 c 2 V o b 2 x k I E h l Y W Q g U 2 V 4 J n F 1 b 3 Q 7 L C Z x d W 9 0 O 0 h v d X N l a G 9 s Z C B I Z W F k I E F n Z S Z x d W 9 0 O y w m c X V v d D t I b 3 V z Z W h v b G Q g S G V h Z C B N Y X J p d G F s I F N 0 Y X R 1 c y Z x d W 9 0 O y w m c X V v d D t I b 3 V z Z W h v b G Q g S G V h Z C B I a W d o Z X N 0 I E d y Y W R l I E N v b X B s Z X R l Z C Z x d W 9 0 O y w m c X V v d D t I b 3 V z Z W h v b G Q g S G V h Z C B K b 2 I g b 3 I g Q n V z a W 5 l c 3 M g S W 5 k a W N h d G 9 y J n F 1 b 3 Q 7 L C Z x d W 9 0 O 0 h v d X N l a G 9 s Z C B I Z W F k I E 9 j Y 3 V w Y X R p b 2 4 m c X V v d D s s J n F 1 b 3 Q 7 S G 9 1 c 2 V o b 2 x k I E h l Y W Q g Q 2 x h c 3 M g b 2 Y g V 2 9 y a 2 V y J n F 1 b 3 Q 7 L C Z x d W 9 0 O 1 R 5 c G U g b 2 Y g S G 9 1 c 2 V o b 2 x k J n F 1 b 3 Q 7 L C Z x d W 9 0 O 1 R v d G F s I E 5 1 b W J l c i B v Z i B G Y W 1 p b H k g b W V t Y m V y c y Z x d W 9 0 O y w m c X V v d D t N Z W 1 i Z X J z I H d p d G g g Y W d l I G x l c 3 M g d G h h b i A 1 I H l l Y X I g b 2 x k J n F 1 b 3 Q 7 L C Z x d W 9 0 O 0 1 l b W J l c n M g d 2 l 0 a C B h Z 2 U g N S A t I D E 3 I H l l Y X J z I G 9 s Z C Z x d W 9 0 O y w m c X V v d D t U b 3 R h b C B u d W 1 i Z X I g b 2 Y g Z m F t a W x 5 I G 1 l b W J l c n M g Z W 1 w b G 9 5 Z W Q m c X V v d D s s J n F 1 b 3 Q 7 V H l w Z S B v Z i B C d W l s Z G l u Z y 9 I b 3 V z Z S Z x d W 9 0 O y w m c X V v d D t U e X B l I G 9 m I F J v b 2 Y m c X V v d D s s J n F 1 b 3 Q 7 V H l w Z S B v Z i B X Y W x s c y Z x d W 9 0 O y w m c X V v d D t I b 3 V z Z S B G b G 9 v c i B B c m V h J n F 1 b 3 Q 7 L C Z x d W 9 0 O 0 h v d X N l I E F n Z S Z x d W 9 0 O y w m c X V v d D t O d W 1 i Z X I g b 2 Y g Y m V k c m 9 v b X M m c X V v d D s s J n F 1 b 3 Q 7 V G V u d X J l I F N 0 Y X R 1 c y Z x d W 9 0 O y w m c X V v d D t U b 2 l s Z X Q g R m F j a W x p d G l l c y Z x d W 9 0 O y w m c X V v d D t F b G V j d H J p Y 2 l 0 e S Z x d W 9 0 O y w m c X V v d D t N Y W l u I F N v d X J j Z S B v Z i B X Y X R l c i B T d X B w b H k m c X V v d D s s J n F 1 b 3 Q 7 T n V t Y m V y I G 9 m I F R l b G V 2 a X N p b 2 4 m c X V v d D s s J n F 1 b 3 Q 7 T n V t Y m V y I G 9 m I E N E L 1 Z D R C 9 E V k Q m c X V v d D s s J n F 1 b 3 Q 7 T n V t Y m V y I G 9 m I E N v b X B v b m V u d C 9 T d G V y Z W 8 g c 2 V 0 J n F 1 b 3 Q 7 L C Z x d W 9 0 O 0 5 1 b W J l c i B v Z i B S Z W Z y a W d l c m F 0 b 3 I v R n J l Z X p l c i Z x d W 9 0 O y w m c X V v d D t O d W 1 i Z X I g b 2 Y g V 2 F z a G l u Z y B N Y W N o a W 5 l J n F 1 b 3 Q 7 L C Z x d W 9 0 O 0 5 1 b W J l c i B v Z i B B a X J j b 2 5 k a X R p b 2 5 l c i Z x d W 9 0 O y w m c X V v d D t O d W 1 i Z X I g b 2 Y g Q 2 F y L C B K Z W V w L C B W Y W 4 m c X V v d D s s J n F 1 b 3 Q 7 T n V t Y m V y I G 9 m I E x h b m R s a W 5 l L 3 d p c m V s Z X N z I H R l b G V w a G 9 u Z X M m c X V v d D s s J n F 1 b 3 Q 7 T n V t Y m V y I G 9 m I E N l b G x 1 b G F y I H B o b 2 5 l J n F 1 b 3 Q 7 L C Z x d W 9 0 O 0 5 1 b W J l c i B v Z i B Q Z X J z b 2 5 h b C B D b 2 1 w d X R l c i Z x d W 9 0 O y w m c X V v d D t O d W 1 i Z X I g b 2 Y g U 3 R v d m U g d 2 l 0 a C B P d m V u L 0 d h c y B S Y W 5 n Z S Z x d W 9 0 O y w m c X V v d D t O d W 1 i Z X I g b 2 Y g T W 9 0 b 3 J p e m V k I E J h b m N h J n F 1 b 3 Q 7 L C Z x d W 9 0 O 0 5 1 b W J l c i B v Z i B N b 3 R v c m N 5 Y 2 x l L 1 R y a W N 5 Y 2 x l J n F 1 b 3 Q 7 X S I g L z 4 8 R W 5 0 c n k g V H l w Z T 0 i R m l s b F N 0 Y X R 1 c y I g V m F s d W U 9 I n N D b 2 1 w b G V 0 Z S I g L z 4 8 R W 5 0 c n k g V H l w Z T 0 i U m V s Y X R p b 2 5 z a G l w S W 5 m b 0 N v b n R h a W 5 l c i I g V m F s d W U 9 I n N 7 J n F 1 b 3 Q 7 Y 2 9 s d W 1 u Q 2 9 1 b n Q m c X V v d D s 6 N j A s J n F 1 b 3 Q 7 a 2 V 5 Q 2 9 s d W 1 u T m F t Z X M m c X V v d D s 6 W 1 0 s J n F 1 b 3 Q 7 c X V l c n l S Z W x h d G l v b n N o a X B z J n F 1 b 3 Q 7 O l t d L C Z x d W 9 0 O 2 N v b H V t b k l k Z W 5 0 a X R p Z X M m c X V v d D s 6 W y Z x d W 9 0 O 1 N l Y 3 R p b 2 4 x L 0 Z h b W l s e S B J b m N v b W U g Y W 5 k I E V 4 c G V u Z G l 0 d X J l L 0 F 1 d G 9 S Z W 1 v d m V k Q 2 9 s d W 1 u c z E u e 1 R v d G F s I E h v d X N l a G 9 s Z C B J b m N v b W U s M H 0 m c X V v d D s s J n F 1 b 3 Q 7 U 2 V j d G l v b j E v R m F t a W x 5 I E l u Y 2 9 t Z S B h b m Q g R X h w Z W 5 k a X R 1 c m U v Q X V 0 b 1 J l b W 9 2 Z W R D b 2 x 1 b W 5 z M S 5 7 U m V n a W 9 u L D F 9 J n F 1 b 3 Q 7 L C Z x d W 9 0 O 1 N l Y 3 R p b 2 4 x L 0 Z h b W l s e S B J b m N v b W U g Y W 5 k I E V 4 c G V u Z G l 0 d X J l L 0 F 1 d G 9 S Z W 1 v d m V k Q 2 9 s d W 1 u c z E u e 1 R v d G F s I E Z v b 2 Q g R X h w Z W 5 k a X R 1 c m U s M n 0 m c X V v d D s s J n F 1 b 3 Q 7 U 2 V j d G l v b j E v R m F t a W x 5 I E l u Y 2 9 t Z S B h b m Q g R X h w Z W 5 k a X R 1 c m U v Q X V 0 b 1 J l b W 9 2 Z W R D b 2 x 1 b W 5 z M S 5 7 T W F p b i B T b 3 V y Y 2 U g b 2 Y g S W 5 j b 2 1 l L D N 9 J n F 1 b 3 Q 7 L C Z x d W 9 0 O 1 N l Y 3 R p b 2 4 x L 0 Z h b W l s e S B J b m N v b W U g Y W 5 k I E V 4 c G V u Z G l 0 d X J l L 0 F 1 d G 9 S Z W 1 v d m V k Q 2 9 s d W 1 u c z E u e 0 F n c m l j d W x 0 d X J h b C B I b 3 V z Z W h v b G Q g a W 5 k a W N h d G 9 y L D R 9 J n F 1 b 3 Q 7 L C Z x d W 9 0 O 1 N l Y 3 R p b 2 4 x L 0 Z h b W l s e S B J b m N v b W U g Y W 5 k I E V 4 c G V u Z G l 0 d X J l L 0 F 1 d G 9 S Z W 1 v d m V k Q 2 9 s d W 1 u c z E u e 0 J y Z W F k I G F u Z C B D Z X J l Y W x z I E V 4 c G V u Z G l 0 d X J l L D V 9 J n F 1 b 3 Q 7 L C Z x d W 9 0 O 1 N l Y 3 R p b 2 4 x L 0 Z h b W l s e S B J b m N v b W U g Y W 5 k I E V 4 c G V u Z G l 0 d X J l L 0 F 1 d G 9 S Z W 1 v d m V k Q 2 9 s d W 1 u c z E u e 1 R v d G F s I F J p Y 2 U g R X h w Z W 5 k a X R 1 c m U s N n 0 m c X V v d D s s J n F 1 b 3 Q 7 U 2 V j d G l v b j E v R m F t a W x 5 I E l u Y 2 9 t Z S B h b m Q g R X h w Z W 5 k a X R 1 c m U v Q X V 0 b 1 J l b W 9 2 Z W R D b 2 x 1 b W 5 z M S 5 7 T W V h d C B F e H B l b m R p d H V y Z S w 3 f S Z x d W 9 0 O y w m c X V v d D t T Z W N 0 a W 9 u M S 9 G Y W 1 p b H k g S W 5 j b 2 1 l I G F u Z C B F e H B l b m R p d H V y Z S 9 B d X R v U m V t b 3 Z l Z E N v b H V t b n M x L n t U b 3 R h b C B G a X N o I G F u Z C A g b W F y a W 5 l I H B y b 2 R 1 Y 3 R z I E V 4 c G V u Z G l 0 d X J l L D h 9 J n F 1 b 3 Q 7 L C Z x d W 9 0 O 1 N l Y 3 R p b 2 4 x L 0 Z h b W l s e S B J b m N v b W U g Y W 5 k I E V 4 c G V u Z G l 0 d X J l L 0 F 1 d G 9 S Z W 1 v d m V k Q 2 9 s d W 1 u c z E u e 0 Z y d W l 0 I E V 4 c G V u Z G l 0 d X J l L D l 9 J n F 1 b 3 Q 7 L C Z x d W 9 0 O 1 N l Y 3 R p b 2 4 x L 0 Z h b W l s e S B J b m N v b W U g Y W 5 k I E V 4 c G V u Z G l 0 d X J l L 0 F 1 d G 9 S Z W 1 v d m V k Q 2 9 s d W 1 u c z E u e 1 Z l Z 2 V 0 Y W J s Z X M g R X h w Z W 5 k a X R 1 c m U s M T B 9 J n F 1 b 3 Q 7 L C Z x d W 9 0 O 1 N l Y 3 R p b 2 4 x L 0 Z h b W l s e S B J b m N v b W U g Y W 5 k I E V 4 c G V u Z G l 0 d X J l L 0 F 1 d G 9 S Z W 1 v d m V k Q 2 9 s d W 1 u c z E u e 1 J l c 3 R h d X J h b n Q g Y W 5 k I G h v d G V s c y B F e H B l b m R p d H V y Z S w x M X 0 m c X V v d D s s J n F 1 b 3 Q 7 U 2 V j d G l v b j E v R m F t a W x 5 I E l u Y 2 9 t Z S B h b m Q g R X h w Z W 5 k a X R 1 c m U v Q X V 0 b 1 J l b W 9 2 Z W R D b 2 x 1 b W 5 z M S 5 7 Q W x j b 2 h v b G l j I E J l d m V y Y W d l c y B F e H B l b m R p d H V y Z S w x M n 0 m c X V v d D s s J n F 1 b 3 Q 7 U 2 V j d G l v b j E v R m F t a W x 5 I E l u Y 2 9 t Z S B h b m Q g R X h w Z W 5 k a X R 1 c m U v Q X V 0 b 1 J l b W 9 2 Z W R D b 2 x 1 b W 5 z M S 5 7 V G 9 i Y W N j b y B F e H B l b m R p d H V y Z S w x M 3 0 m c X V v d D s s J n F 1 b 3 Q 7 U 2 V j d G l v b j E v R m F t a W x 5 I E l u Y 2 9 t Z S B h b m Q g R X h w Z W 5 k a X R 1 c m U v Q X V 0 b 1 J l b W 9 2 Z W R D b 2 x 1 b W 5 z M S 5 7 Q 2 x v d G h p b m c s I E Z v b 3 R 3 Z W F y I G F u Z C B P d G h l c i B X Z W F y I E V 4 c G V u Z G l 0 d X J l L D E 0 f S Z x d W 9 0 O y w m c X V v d D t T Z W N 0 a W 9 u M S 9 G Y W 1 p b H k g S W 5 j b 2 1 l I G F u Z C B F e H B l b m R p d H V y Z S 9 B d X R v U m V t b 3 Z l Z E N v b H V t b n M x L n t I b 3 V z a W 5 n I G F u Z C B 3 Y X R l c i B F e H B l b m R p d H V y Z S w x N X 0 m c X V v d D s s J n F 1 b 3 Q 7 U 2 V j d G l v b j E v R m F t a W x 5 I E l u Y 2 9 t Z S B h b m Q g R X h w Z W 5 k a X R 1 c m U v Q X V 0 b 1 J l b W 9 2 Z W R D b 2 x 1 b W 5 z M S 5 7 S W 1 w d X R l Z C B I b 3 V z Z S B S Z W 5 0 Y W w g V m F s d W U s M T Z 9 J n F 1 b 3 Q 7 L C Z x d W 9 0 O 1 N l Y 3 R p b 2 4 x L 0 Z h b W l s e S B J b m N v b W U g Y W 5 k I E V 4 c G V u Z G l 0 d X J l L 0 F 1 d G 9 S Z W 1 v d m V k Q 2 9 s d W 1 u c z E u e 0 1 l Z G l j Y W w g Q 2 F y Z S B F e H B l b m R p d H V y Z S w x N 3 0 m c X V v d D s s J n F 1 b 3 Q 7 U 2 V j d G l v b j E v R m F t a W x 5 I E l u Y 2 9 t Z S B h b m Q g R X h w Z W 5 k a X R 1 c m U v Q X V 0 b 1 J l b W 9 2 Z W R D b 2 x 1 b W 5 z M S 5 7 V H J h b n N w b 3 J 0 Y X R p b 2 4 g R X h w Z W 5 k a X R 1 c m U s M T h 9 J n F 1 b 3 Q 7 L C Z x d W 9 0 O 1 N l Y 3 R p b 2 4 x L 0 Z h b W l s e S B J b m N v b W U g Y W 5 k I E V 4 c G V u Z G l 0 d X J l L 0 F 1 d G 9 S Z W 1 v d m V k Q 2 9 s d W 1 u c z E u e 0 N v b W 1 1 b m l j Y X R p b 2 4 g R X h w Z W 5 k a X R 1 c m U s M T l 9 J n F 1 b 3 Q 7 L C Z x d W 9 0 O 1 N l Y 3 R p b 2 4 x L 0 Z h b W l s e S B J b m N v b W U g Y W 5 k I E V 4 c G V u Z G l 0 d X J l L 0 F 1 d G 9 S Z W 1 v d m V k Q 2 9 s d W 1 u c z E u e 0 V k d W N h d G l v b i B F e H B l b m R p d H V y Z S w y M H 0 m c X V v d D s s J n F 1 b 3 Q 7 U 2 V j d G l v b j E v R m F t a W x 5 I E l u Y 2 9 t Z S B h b m Q g R X h w Z W 5 k a X R 1 c m U v Q X V 0 b 1 J l b W 9 2 Z W R D b 2 x 1 b W 5 z M S 5 7 T W l z Y 2 V s b G F u Z W 9 1 c y B H b 2 9 k c y B h b m Q g U 2 V y d m l j Z X M g R X h w Z W 5 k a X R 1 c m U s M j F 9 J n F 1 b 3 Q 7 L C Z x d W 9 0 O 1 N l Y 3 R p b 2 4 x L 0 Z h b W l s e S B J b m N v b W U g Y W 5 k I E V 4 c G V u Z G l 0 d X J l L 0 F 1 d G 9 S Z W 1 v d m V k Q 2 9 s d W 1 u c z E u e 1 N w Z W N p Y W w g T 2 N j Y X N p b 2 5 z I E V 4 c G V u Z G l 0 d X J l L D I y f S Z x d W 9 0 O y w m c X V v d D t T Z W N 0 a W 9 u M S 9 G Y W 1 p b H k g S W 5 j b 2 1 l I G F u Z C B F e H B l b m R p d H V y Z S 9 B d X R v U m V t b 3 Z l Z E N v b H V t b n M x L n t D c m 9 w I E Z h c m 1 p b m c g Y W 5 k I E d h c m R l b m l u Z y B l e H B l b n N l c y w y M 3 0 m c X V v d D s s J n F 1 b 3 Q 7 U 2 V j d G l v b j E v R m F t a W x 5 I E l u Y 2 9 t Z S B h b m Q g R X h w Z W 5 k a X R 1 c m U v Q X V 0 b 1 J l b W 9 2 Z W R D b 2 x 1 b W 5 z M S 5 7 V G 9 0 Y W w g S W 5 j b 2 1 l I G Z y b 2 0 g R W 5 0 c m V w c m V u Z X V y a W F s I E F j a X R p d m l 0 Z X M s M j R 9 J n F 1 b 3 Q 7 L C Z x d W 9 0 O 1 N l Y 3 R p b 2 4 x L 0 Z h b W l s e S B J b m N v b W U g Y W 5 k I E V 4 c G V u Z G l 0 d X J l L 0 F 1 d G 9 S Z W 1 v d m V k Q 2 9 s d W 1 u c z E u e 0 h v d X N l a G 9 s Z C B I Z W F k I F N l e C w y N X 0 m c X V v d D s s J n F 1 b 3 Q 7 U 2 V j d G l v b j E v R m F t a W x 5 I E l u Y 2 9 t Z S B h b m Q g R X h w Z W 5 k a X R 1 c m U v Q X V 0 b 1 J l b W 9 2 Z W R D b 2 x 1 b W 5 z M S 5 7 S G 9 1 c 2 V o b 2 x k I E h l Y W Q g Q W d l L D I 2 f S Z x d W 9 0 O y w m c X V v d D t T Z W N 0 a W 9 u M S 9 G Y W 1 p b H k g S W 5 j b 2 1 l I G F u Z C B F e H B l b m R p d H V y Z S 9 B d X R v U m V t b 3 Z l Z E N v b H V t b n M x L n t I b 3 V z Z W h v b G Q g S G V h Z C B N Y X J p d G F s I F N 0 Y X R 1 c y w y N 3 0 m c X V v d D s s J n F 1 b 3 Q 7 U 2 V j d G l v b j E v R m F t a W x 5 I E l u Y 2 9 t Z S B h b m Q g R X h w Z W 5 k a X R 1 c m U v Q X V 0 b 1 J l b W 9 2 Z W R D b 2 x 1 b W 5 z M S 5 7 S G 9 1 c 2 V o b 2 x k I E h l Y W Q g S G l n a G V z d C B H c m F k Z S B D b 2 1 w b G V 0 Z W Q s M j h 9 J n F 1 b 3 Q 7 L C Z x d W 9 0 O 1 N l Y 3 R p b 2 4 x L 0 Z h b W l s e S B J b m N v b W U g Y W 5 k I E V 4 c G V u Z G l 0 d X J l L 0 F 1 d G 9 S Z W 1 v d m V k Q 2 9 s d W 1 u c z E u e 0 h v d X N l a G 9 s Z C B I Z W F k I E p v Y i B v c i B C d X N p b m V z c y B J b m R p Y 2 F 0 b 3 I s M j l 9 J n F 1 b 3 Q 7 L C Z x d W 9 0 O 1 N l Y 3 R p b 2 4 x L 0 Z h b W l s e S B J b m N v b W U g Y W 5 k I E V 4 c G V u Z G l 0 d X J l L 0 F 1 d G 9 S Z W 1 v d m V k Q 2 9 s d W 1 u c z E u e 0 h v d X N l a G 9 s Z C B I Z W F k I E 9 j Y 3 V w Y X R p b 2 4 s M z B 9 J n F 1 b 3 Q 7 L C Z x d W 9 0 O 1 N l Y 3 R p b 2 4 x L 0 Z h b W l s e S B J b m N v b W U g Y W 5 k I E V 4 c G V u Z G l 0 d X J l L 0 F 1 d G 9 S Z W 1 v d m V k Q 2 9 s d W 1 u c z E u e 0 h v d X N l a G 9 s Z C B I Z W F k I E N s Y X N z I G 9 m I F d v c m t l c i w z M X 0 m c X V v d D s s J n F 1 b 3 Q 7 U 2 V j d G l v b j E v R m F t a W x 5 I E l u Y 2 9 t Z S B h b m Q g R X h w Z W 5 k a X R 1 c m U v Q X V 0 b 1 J l b W 9 2 Z W R D b 2 x 1 b W 5 z M S 5 7 V H l w Z S B v Z i B I b 3 V z Z W h v b G Q s M z J 9 J n F 1 b 3 Q 7 L C Z x d W 9 0 O 1 N l Y 3 R p b 2 4 x L 0 Z h b W l s e S B J b m N v b W U g Y W 5 k I E V 4 c G V u Z G l 0 d X J l L 0 F 1 d G 9 S Z W 1 v d m V k Q 2 9 s d W 1 u c z E u e 1 R v d G F s I E 5 1 b W J l c i B v Z i B G Y W 1 p b H k g b W V t Y m V y c y w z M 3 0 m c X V v d D s s J n F 1 b 3 Q 7 U 2 V j d G l v b j E v R m F t a W x 5 I E l u Y 2 9 t Z S B h b m Q g R X h w Z W 5 k a X R 1 c m U v Q X V 0 b 1 J l b W 9 2 Z W R D b 2 x 1 b W 5 z M S 5 7 T W V t Y m V y c y B 3 a X R o I G F n Z S B s Z X N z I H R o Y W 4 g N S B 5 Z W F y I G 9 s Z C w z N H 0 m c X V v d D s s J n F 1 b 3 Q 7 U 2 V j d G l v b j E v R m F t a W x 5 I E l u Y 2 9 t Z S B h b m Q g R X h w Z W 5 k a X R 1 c m U v Q X V 0 b 1 J l b W 9 2 Z W R D b 2 x 1 b W 5 z M S 5 7 T W V t Y m V y c y B 3 a X R o I G F n Z S A 1 I C 0 g M T c g e W V h c n M g b 2 x k L D M 1 f S Z x d W 9 0 O y w m c X V v d D t T Z W N 0 a W 9 u M S 9 G Y W 1 p b H k g S W 5 j b 2 1 l I G F u Z C B F e H B l b m R p d H V y Z S 9 B d X R v U m V t b 3 Z l Z E N v b H V t b n M x L n t U b 3 R h b C B u d W 1 i Z X I g b 2 Y g Z m F t a W x 5 I G 1 l b W J l c n M g Z W 1 w b G 9 5 Z W Q s M z Z 9 J n F 1 b 3 Q 7 L C Z x d W 9 0 O 1 N l Y 3 R p b 2 4 x L 0 Z h b W l s e S B J b m N v b W U g Y W 5 k I E V 4 c G V u Z G l 0 d X J l L 0 F 1 d G 9 S Z W 1 v d m V k Q 2 9 s d W 1 u c z E u e 1 R 5 c G U g b 2 Y g Q n V p b G R p b m c v S G 9 1 c 2 U s M z d 9 J n F 1 b 3 Q 7 L C Z x d W 9 0 O 1 N l Y 3 R p b 2 4 x L 0 Z h b W l s e S B J b m N v b W U g Y W 5 k I E V 4 c G V u Z G l 0 d X J l L 0 F 1 d G 9 S Z W 1 v d m V k Q 2 9 s d W 1 u c z E u e 1 R 5 c G U g b 2 Y g U m 9 v Z i w z O H 0 m c X V v d D s s J n F 1 b 3 Q 7 U 2 V j d G l v b j E v R m F t a W x 5 I E l u Y 2 9 t Z S B h b m Q g R X h w Z W 5 k a X R 1 c m U v Q X V 0 b 1 J l b W 9 2 Z W R D b 2 x 1 b W 5 z M S 5 7 V H l w Z S B v Z i B X Y W x s c y w z O X 0 m c X V v d D s s J n F 1 b 3 Q 7 U 2 V j d G l v b j E v R m F t a W x 5 I E l u Y 2 9 t Z S B h b m Q g R X h w Z W 5 k a X R 1 c m U v Q X V 0 b 1 J l b W 9 2 Z W R D b 2 x 1 b W 5 z M S 5 7 S G 9 1 c 2 U g R m x v b 3 I g Q X J l Y S w 0 M H 0 m c X V v d D s s J n F 1 b 3 Q 7 U 2 V j d G l v b j E v R m F t a W x 5 I E l u Y 2 9 t Z S B h b m Q g R X h w Z W 5 k a X R 1 c m U v Q X V 0 b 1 J l b W 9 2 Z W R D b 2 x 1 b W 5 z M S 5 7 S G 9 1 c 2 U g Q W d l L D Q x f S Z x d W 9 0 O y w m c X V v d D t T Z W N 0 a W 9 u M S 9 G Y W 1 p b H k g S W 5 j b 2 1 l I G F u Z C B F e H B l b m R p d H V y Z S 9 B d X R v U m V t b 3 Z l Z E N v b H V t b n M x L n t O d W 1 i Z X I g b 2 Y g Y m V k c m 9 v b X M s N D J 9 J n F 1 b 3 Q 7 L C Z x d W 9 0 O 1 N l Y 3 R p b 2 4 x L 0 Z h b W l s e S B J b m N v b W U g Y W 5 k I E V 4 c G V u Z G l 0 d X J l L 0 F 1 d G 9 S Z W 1 v d m V k Q 2 9 s d W 1 u c z E u e 1 R l b n V y Z S B T d G F 0 d X M s N D N 9 J n F 1 b 3 Q 7 L C Z x d W 9 0 O 1 N l Y 3 R p b 2 4 x L 0 Z h b W l s e S B J b m N v b W U g Y W 5 k I E V 4 c G V u Z G l 0 d X J l L 0 F 1 d G 9 S Z W 1 v d m V k Q 2 9 s d W 1 u c z E u e 1 R v a W x l d C B G Y W N p b G l 0 a W V z L D Q 0 f S Z x d W 9 0 O y w m c X V v d D t T Z W N 0 a W 9 u M S 9 G Y W 1 p b H k g S W 5 j b 2 1 l I G F u Z C B F e H B l b m R p d H V y Z S 9 B d X R v U m V t b 3 Z l Z E N v b H V t b n M x L n t F b G V j d H J p Y 2 l 0 e S w 0 N X 0 m c X V v d D s s J n F 1 b 3 Q 7 U 2 V j d G l v b j E v R m F t a W x 5 I E l u Y 2 9 t Z S B h b m Q g R X h w Z W 5 k a X R 1 c m U v Q X V 0 b 1 J l b W 9 2 Z W R D b 2 x 1 b W 5 z M S 5 7 T W F p b i B T b 3 V y Y 2 U g b 2 Y g V 2 F 0 Z X I g U 3 V w c G x 5 L D Q 2 f S Z x d W 9 0 O y w m c X V v d D t T Z W N 0 a W 9 u M S 9 G Y W 1 p b H k g S W 5 j b 2 1 l I G F u Z C B F e H B l b m R p d H V y Z S 9 B d X R v U m V t b 3 Z l Z E N v b H V t b n M x L n t O d W 1 i Z X I g b 2 Y g V G V s Z X Z p c 2 l v b i w 0 N 3 0 m c X V v d D s s J n F 1 b 3 Q 7 U 2 V j d G l v b j E v R m F t a W x 5 I E l u Y 2 9 t Z S B h b m Q g R X h w Z W 5 k a X R 1 c m U v Q X V 0 b 1 J l b W 9 2 Z W R D b 2 x 1 b W 5 z M S 5 7 T n V t Y m V y I G 9 m I E N E L 1 Z D R C 9 E V k Q s N D h 9 J n F 1 b 3 Q 7 L C Z x d W 9 0 O 1 N l Y 3 R p b 2 4 x L 0 Z h b W l s e S B J b m N v b W U g Y W 5 k I E V 4 c G V u Z G l 0 d X J l L 0 F 1 d G 9 S Z W 1 v d m V k Q 2 9 s d W 1 u c z E u e 0 5 1 b W J l c i B v Z i B D b 2 1 w b 2 5 l b n Q v U 3 R l c m V v I H N l d C w 0 O X 0 m c X V v d D s s J n F 1 b 3 Q 7 U 2 V j d G l v b j E v R m F t a W x 5 I E l u Y 2 9 t Z S B h b m Q g R X h w Z W 5 k a X R 1 c m U v Q X V 0 b 1 J l b W 9 2 Z W R D b 2 x 1 b W 5 z M S 5 7 T n V t Y m V y I G 9 m I F J l Z n J p Z 2 V y Y X R v c i 9 G c m V l e m V y L D U w f S Z x d W 9 0 O y w m c X V v d D t T Z W N 0 a W 9 u M S 9 G Y W 1 p b H k g S W 5 j b 2 1 l I G F u Z C B F e H B l b m R p d H V y Z S 9 B d X R v U m V t b 3 Z l Z E N v b H V t b n M x L n t O d W 1 i Z X I g b 2 Y g V 2 F z a G l u Z y B N Y W N o a W 5 l L D U x f S Z x d W 9 0 O y w m c X V v d D t T Z W N 0 a W 9 u M S 9 G Y W 1 p b H k g S W 5 j b 2 1 l I G F u Z C B F e H B l b m R p d H V y Z S 9 B d X R v U m V t b 3 Z l Z E N v b H V t b n M x L n t O d W 1 i Z X I g b 2 Y g Q W l y Y 2 9 u Z G l 0 a W 9 u Z X I s N T J 9 J n F 1 b 3 Q 7 L C Z x d W 9 0 O 1 N l Y 3 R p b 2 4 x L 0 Z h b W l s e S B J b m N v b W U g Y W 5 k I E V 4 c G V u Z G l 0 d X J l L 0 F 1 d G 9 S Z W 1 v d m V k Q 2 9 s d W 1 u c z E u e 0 5 1 b W J l c i B v Z i B D Y X I s I E p l Z X A s I F Z h b i w 1 M 3 0 m c X V v d D s s J n F 1 b 3 Q 7 U 2 V j d G l v b j E v R m F t a W x 5 I E l u Y 2 9 t Z S B h b m Q g R X h w Z W 5 k a X R 1 c m U v Q X V 0 b 1 J l b W 9 2 Z W R D b 2 x 1 b W 5 z M S 5 7 T n V t Y m V y I G 9 m I E x h b m R s a W 5 l L 3 d p c m V s Z X N z I H R l b G V w a G 9 u Z X M s N T R 9 J n F 1 b 3 Q 7 L C Z x d W 9 0 O 1 N l Y 3 R p b 2 4 x L 0 Z h b W l s e S B J b m N v b W U g Y W 5 k I E V 4 c G V u Z G l 0 d X J l L 0 F 1 d G 9 S Z W 1 v d m V k Q 2 9 s d W 1 u c z E u e 0 5 1 b W J l c i B v Z i B D Z W x s d W x h c i B w a G 9 u Z S w 1 N X 0 m c X V v d D s s J n F 1 b 3 Q 7 U 2 V j d G l v b j E v R m F t a W x 5 I E l u Y 2 9 t Z S B h b m Q g R X h w Z W 5 k a X R 1 c m U v Q X V 0 b 1 J l b W 9 2 Z W R D b 2 x 1 b W 5 z M S 5 7 T n V t Y m V y I G 9 m I F B l c n N v b m F s I E N v b X B 1 d G V y L D U 2 f S Z x d W 9 0 O y w m c X V v d D t T Z W N 0 a W 9 u M S 9 G Y W 1 p b H k g S W 5 j b 2 1 l I G F u Z C B F e H B l b m R p d H V y Z S 9 B d X R v U m V t b 3 Z l Z E N v b H V t b n M x L n t O d W 1 i Z X I g b 2 Y g U 3 R v d m U g d 2 l 0 a C B P d m V u L 0 d h c y B S Y W 5 n Z S w 1 N 3 0 m c X V v d D s s J n F 1 b 3 Q 7 U 2 V j d G l v b j E v R m F t a W x 5 I E l u Y 2 9 t Z S B h b m Q g R X h w Z W 5 k a X R 1 c m U v Q X V 0 b 1 J l b W 9 2 Z W R D b 2 x 1 b W 5 z M S 5 7 T n V t Y m V y I G 9 m I E 1 v d G 9 y a X p l Z C B C Y W 5 j Y S w 1 O H 0 m c X V v d D s s J n F 1 b 3 Q 7 U 2 V j d G l v b j E v R m F t a W x 5 I E l u Y 2 9 t Z S B h b m Q g R X h w Z W 5 k a X R 1 c m U v Q X V 0 b 1 J l b W 9 2 Z W R D b 2 x 1 b W 5 z M S 5 7 T n V t Y m V y I G 9 m I E 1 v d G 9 y Y 3 l j b G U v V H J p Y 3 l j b G U s N T l 9 J n F 1 b 3 Q 7 X S w m c X V v d D t D b 2 x 1 b W 5 D b 3 V u d C Z x d W 9 0 O z o 2 M C w m c X V v d D t L Z X l D b 2 x 1 b W 5 O Y W 1 l c y Z x d W 9 0 O z p b X S w m c X V v d D t D b 2 x 1 b W 5 J Z G V u d G l 0 a W V z J n F 1 b 3 Q 7 O l s m c X V v d D t T Z W N 0 a W 9 u M S 9 G Y W 1 p b H k g S W 5 j b 2 1 l I G F u Z C B F e H B l b m R p d H V y Z S 9 B d X R v U m V t b 3 Z l Z E N v b H V t b n M x L n t U b 3 R h b C B I b 3 V z Z W h v b G Q g S W 5 j b 2 1 l L D B 9 J n F 1 b 3 Q 7 L C Z x d W 9 0 O 1 N l Y 3 R p b 2 4 x L 0 Z h b W l s e S B J b m N v b W U g Y W 5 k I E V 4 c G V u Z G l 0 d X J l L 0 F 1 d G 9 S Z W 1 v d m V k Q 2 9 s d W 1 u c z E u e 1 J l Z 2 l v b i w x f S Z x d W 9 0 O y w m c X V v d D t T Z W N 0 a W 9 u M S 9 G Y W 1 p b H k g S W 5 j b 2 1 l I G F u Z C B F e H B l b m R p d H V y Z S 9 B d X R v U m V t b 3 Z l Z E N v b H V t b n M x L n t U b 3 R h b C B G b 2 9 k I E V 4 c G V u Z G l 0 d X J l L D J 9 J n F 1 b 3 Q 7 L C Z x d W 9 0 O 1 N l Y 3 R p b 2 4 x L 0 Z h b W l s e S B J b m N v b W U g Y W 5 k I E V 4 c G V u Z G l 0 d X J l L 0 F 1 d G 9 S Z W 1 v d m V k Q 2 9 s d W 1 u c z E u e 0 1 h a W 4 g U 2 9 1 c m N l I G 9 m I E l u Y 2 9 t Z S w z f S Z x d W 9 0 O y w m c X V v d D t T Z W N 0 a W 9 u M S 9 G Y W 1 p b H k g S W 5 j b 2 1 l I G F u Z C B F e H B l b m R p d H V y Z S 9 B d X R v U m V t b 3 Z l Z E N v b H V t b n M x L n t B Z 3 J p Y 3 V s d H V y Y W w g S G 9 1 c 2 V o b 2 x k I G l u Z G l j Y X R v c i w 0 f S Z x d W 9 0 O y w m c X V v d D t T Z W N 0 a W 9 u M S 9 G Y W 1 p b H k g S W 5 j b 2 1 l I G F u Z C B F e H B l b m R p d H V y Z S 9 B d X R v U m V t b 3 Z l Z E N v b H V t b n M x L n t C c m V h Z C B h b m Q g Q 2 V y Z W F s c y B F e H B l b m R p d H V y Z S w 1 f S Z x d W 9 0 O y w m c X V v d D t T Z W N 0 a W 9 u M S 9 G Y W 1 p b H k g S W 5 j b 2 1 l I G F u Z C B F e H B l b m R p d H V y Z S 9 B d X R v U m V t b 3 Z l Z E N v b H V t b n M x L n t U b 3 R h b C B S a W N l I E V 4 c G V u Z G l 0 d X J l L D Z 9 J n F 1 b 3 Q 7 L C Z x d W 9 0 O 1 N l Y 3 R p b 2 4 x L 0 Z h b W l s e S B J b m N v b W U g Y W 5 k I E V 4 c G V u Z G l 0 d X J l L 0 F 1 d G 9 S Z W 1 v d m V k Q 2 9 s d W 1 u c z E u e 0 1 l Y X Q g R X h w Z W 5 k a X R 1 c m U s N 3 0 m c X V v d D s s J n F 1 b 3 Q 7 U 2 V j d G l v b j E v R m F t a W x 5 I E l u Y 2 9 t Z S B h b m Q g R X h w Z W 5 k a X R 1 c m U v Q X V 0 b 1 J l b W 9 2 Z W R D b 2 x 1 b W 5 z M S 5 7 V G 9 0 Y W w g R m l z a C B h b m Q g I G 1 h c m l u Z S B w c m 9 k d W N 0 c y B F e H B l b m R p d H V y Z S w 4 f S Z x d W 9 0 O y w m c X V v d D t T Z W N 0 a W 9 u M S 9 G Y W 1 p b H k g S W 5 j b 2 1 l I G F u Z C B F e H B l b m R p d H V y Z S 9 B d X R v U m V t b 3 Z l Z E N v b H V t b n M x L n t G c n V p d C B F e H B l b m R p d H V y Z S w 5 f S Z x d W 9 0 O y w m c X V v d D t T Z W N 0 a W 9 u M S 9 G Y W 1 p b H k g S W 5 j b 2 1 l I G F u Z C B F e H B l b m R p d H V y Z S 9 B d X R v U m V t b 3 Z l Z E N v b H V t b n M x L n t W Z W d l d G F i b G V z I E V 4 c G V u Z G l 0 d X J l L D E w f S Z x d W 9 0 O y w m c X V v d D t T Z W N 0 a W 9 u M S 9 G Y W 1 p b H k g S W 5 j b 2 1 l I G F u Z C B F e H B l b m R p d H V y Z S 9 B d X R v U m V t b 3 Z l Z E N v b H V t b n M x L n t S Z X N 0 Y X V y Y W 5 0 I G F u Z C B o b 3 R l b H M g R X h w Z W 5 k a X R 1 c m U s M T F 9 J n F 1 b 3 Q 7 L C Z x d W 9 0 O 1 N l Y 3 R p b 2 4 x L 0 Z h b W l s e S B J b m N v b W U g Y W 5 k I E V 4 c G V u Z G l 0 d X J l L 0 F 1 d G 9 S Z W 1 v d m V k Q 2 9 s d W 1 u c z E u e 0 F s Y 2 9 o b 2 x p Y y B C Z X Z l c m F n Z X M g R X h w Z W 5 k a X R 1 c m U s M T J 9 J n F 1 b 3 Q 7 L C Z x d W 9 0 O 1 N l Y 3 R p b 2 4 x L 0 Z h b W l s e S B J b m N v b W U g Y W 5 k I E V 4 c G V u Z G l 0 d X J l L 0 F 1 d G 9 S Z W 1 v d m V k Q 2 9 s d W 1 u c z E u e 1 R v Y m F j Y 2 8 g R X h w Z W 5 k a X R 1 c m U s M T N 9 J n F 1 b 3 Q 7 L C Z x d W 9 0 O 1 N l Y 3 R p b 2 4 x L 0 Z h b W l s e S B J b m N v b W U g Y W 5 k I E V 4 c G V u Z G l 0 d X J l L 0 F 1 d G 9 S Z W 1 v d m V k Q 2 9 s d W 1 u c z E u e 0 N s b 3 R o a W 5 n L C B G b 2 9 0 d 2 V h c i B h b m Q g T 3 R o Z X I g V 2 V h c i B F e H B l b m R p d H V y Z S w x N H 0 m c X V v d D s s J n F 1 b 3 Q 7 U 2 V j d G l v b j E v R m F t a W x 5 I E l u Y 2 9 t Z S B h b m Q g R X h w Z W 5 k a X R 1 c m U v Q X V 0 b 1 J l b W 9 2 Z W R D b 2 x 1 b W 5 z M S 5 7 S G 9 1 c 2 l u Z y B h b m Q g d 2 F 0 Z X I g R X h w Z W 5 k a X R 1 c m U s M T V 9 J n F 1 b 3 Q 7 L C Z x d W 9 0 O 1 N l Y 3 R p b 2 4 x L 0 Z h b W l s e S B J b m N v b W U g Y W 5 k I E V 4 c G V u Z G l 0 d X J l L 0 F 1 d G 9 S Z W 1 v d m V k Q 2 9 s d W 1 u c z E u e 0 l t c H V 0 Z W Q g S G 9 1 c 2 U g U m V u d G F s I F Z h b H V l L D E 2 f S Z x d W 9 0 O y w m c X V v d D t T Z W N 0 a W 9 u M S 9 G Y W 1 p b H k g S W 5 j b 2 1 l I G F u Z C B F e H B l b m R p d H V y Z S 9 B d X R v U m V t b 3 Z l Z E N v b H V t b n M x L n t N Z W R p Y 2 F s I E N h c m U g R X h w Z W 5 k a X R 1 c m U s M T d 9 J n F 1 b 3 Q 7 L C Z x d W 9 0 O 1 N l Y 3 R p b 2 4 x L 0 Z h b W l s e S B J b m N v b W U g Y W 5 k I E V 4 c G V u Z G l 0 d X J l L 0 F 1 d G 9 S Z W 1 v d m V k Q 2 9 s d W 1 u c z E u e 1 R y Y W 5 z c G 9 y d G F 0 a W 9 u I E V 4 c G V u Z G l 0 d X J l L D E 4 f S Z x d W 9 0 O y w m c X V v d D t T Z W N 0 a W 9 u M S 9 G Y W 1 p b H k g S W 5 j b 2 1 l I G F u Z C B F e H B l b m R p d H V y Z S 9 B d X R v U m V t b 3 Z l Z E N v b H V t b n M x L n t D b 2 1 t d W 5 p Y 2 F 0 a W 9 u I E V 4 c G V u Z G l 0 d X J l L D E 5 f S Z x d W 9 0 O y w m c X V v d D t T Z W N 0 a W 9 u M S 9 G Y W 1 p b H k g S W 5 j b 2 1 l I G F u Z C B F e H B l b m R p d H V y Z S 9 B d X R v U m V t b 3 Z l Z E N v b H V t b n M x L n t F Z H V j Y X R p b 2 4 g R X h w Z W 5 k a X R 1 c m U s M j B 9 J n F 1 b 3 Q 7 L C Z x d W 9 0 O 1 N l Y 3 R p b 2 4 x L 0 Z h b W l s e S B J b m N v b W U g Y W 5 k I E V 4 c G V u Z G l 0 d X J l L 0 F 1 d G 9 S Z W 1 v d m V k Q 2 9 s d W 1 u c z E u e 0 1 p c 2 N l b G x h b m V v d X M g R 2 9 v Z H M g Y W 5 k I F N l c n Z p Y 2 V z I E V 4 c G V u Z G l 0 d X J l L D I x f S Z x d W 9 0 O y w m c X V v d D t T Z W N 0 a W 9 u M S 9 G Y W 1 p b H k g S W 5 j b 2 1 l I G F u Z C B F e H B l b m R p d H V y Z S 9 B d X R v U m V t b 3 Z l Z E N v b H V t b n M x L n t T c G V j a W F s I E 9 j Y 2 F z a W 9 u c y B F e H B l b m R p d H V y Z S w y M n 0 m c X V v d D s s J n F 1 b 3 Q 7 U 2 V j d G l v b j E v R m F t a W x 5 I E l u Y 2 9 t Z S B h b m Q g R X h w Z W 5 k a X R 1 c m U v Q X V 0 b 1 J l b W 9 2 Z W R D b 2 x 1 b W 5 z M S 5 7 Q 3 J v c C B G Y X J t a W 5 n I G F u Z C B H Y X J k Z W 5 p b m c g Z X h w Z W 5 z Z X M s M j N 9 J n F 1 b 3 Q 7 L C Z x d W 9 0 O 1 N l Y 3 R p b 2 4 x L 0 Z h b W l s e S B J b m N v b W U g Y W 5 k I E V 4 c G V u Z G l 0 d X J l L 0 F 1 d G 9 S Z W 1 v d m V k Q 2 9 s d W 1 u c z E u e 1 R v d G F s I E l u Y 2 9 t Z S B m c m 9 t I E V u d H J l c H J l b m V 1 c m l h b C B B Y 2 l 0 a X Z p d G V z L D I 0 f S Z x d W 9 0 O y w m c X V v d D t T Z W N 0 a W 9 u M S 9 G Y W 1 p b H k g S W 5 j b 2 1 l I G F u Z C B F e H B l b m R p d H V y Z S 9 B d X R v U m V t b 3 Z l Z E N v b H V t b n M x L n t I b 3 V z Z W h v b G Q g S G V h Z C B T Z X g s M j V 9 J n F 1 b 3 Q 7 L C Z x d W 9 0 O 1 N l Y 3 R p b 2 4 x L 0 Z h b W l s e S B J b m N v b W U g Y W 5 k I E V 4 c G V u Z G l 0 d X J l L 0 F 1 d G 9 S Z W 1 v d m V k Q 2 9 s d W 1 u c z E u e 0 h v d X N l a G 9 s Z C B I Z W F k I E F n Z S w y N n 0 m c X V v d D s s J n F 1 b 3 Q 7 U 2 V j d G l v b j E v R m F t a W x 5 I E l u Y 2 9 t Z S B h b m Q g R X h w Z W 5 k a X R 1 c m U v Q X V 0 b 1 J l b W 9 2 Z W R D b 2 x 1 b W 5 z M S 5 7 S G 9 1 c 2 V o b 2 x k I E h l Y W Q g T W F y a X R h b C B T d G F 0 d X M s M j d 9 J n F 1 b 3 Q 7 L C Z x d W 9 0 O 1 N l Y 3 R p b 2 4 x L 0 Z h b W l s e S B J b m N v b W U g Y W 5 k I E V 4 c G V u Z G l 0 d X J l L 0 F 1 d G 9 S Z W 1 v d m V k Q 2 9 s d W 1 u c z E u e 0 h v d X N l a G 9 s Z C B I Z W F k I E h p Z 2 h l c 3 Q g R 3 J h Z G U g Q 2 9 t c G x l d G V k L D I 4 f S Z x d W 9 0 O y w m c X V v d D t T Z W N 0 a W 9 u M S 9 G Y W 1 p b H k g S W 5 j b 2 1 l I G F u Z C B F e H B l b m R p d H V y Z S 9 B d X R v U m V t b 3 Z l Z E N v b H V t b n M x L n t I b 3 V z Z W h v b G Q g S G V h Z C B K b 2 I g b 3 I g Q n V z a W 5 l c 3 M g S W 5 k a W N h d G 9 y L D I 5 f S Z x d W 9 0 O y w m c X V v d D t T Z W N 0 a W 9 u M S 9 G Y W 1 p b H k g S W 5 j b 2 1 l I G F u Z C B F e H B l b m R p d H V y Z S 9 B d X R v U m V t b 3 Z l Z E N v b H V t b n M x L n t I b 3 V z Z W h v b G Q g S G V h Z C B P Y 2 N 1 c G F 0 a W 9 u L D M w f S Z x d W 9 0 O y w m c X V v d D t T Z W N 0 a W 9 u M S 9 G Y W 1 p b H k g S W 5 j b 2 1 l I G F u Z C B F e H B l b m R p d H V y Z S 9 B d X R v U m V t b 3 Z l Z E N v b H V t b n M x L n t I b 3 V z Z W h v b G Q g S G V h Z C B D b G F z c y B v Z i B X b 3 J r Z X I s M z F 9 J n F 1 b 3 Q 7 L C Z x d W 9 0 O 1 N l Y 3 R p b 2 4 x L 0 Z h b W l s e S B J b m N v b W U g Y W 5 k I E V 4 c G V u Z G l 0 d X J l L 0 F 1 d G 9 S Z W 1 v d m V k Q 2 9 s d W 1 u c z E u e 1 R 5 c G U g b 2 Y g S G 9 1 c 2 V o b 2 x k L D M y f S Z x d W 9 0 O y w m c X V v d D t T Z W N 0 a W 9 u M S 9 G Y W 1 p b H k g S W 5 j b 2 1 l I G F u Z C B F e H B l b m R p d H V y Z S 9 B d X R v U m V t b 3 Z l Z E N v b H V t b n M x L n t U b 3 R h b C B O d W 1 i Z X I g b 2 Y g R m F t a W x 5 I G 1 l b W J l c n M s M z N 9 J n F 1 b 3 Q 7 L C Z x d W 9 0 O 1 N l Y 3 R p b 2 4 x L 0 Z h b W l s e S B J b m N v b W U g Y W 5 k I E V 4 c G V u Z G l 0 d X J l L 0 F 1 d G 9 S Z W 1 v d m V k Q 2 9 s d W 1 u c z E u e 0 1 l b W J l c n M g d 2 l 0 a C B h Z 2 U g b G V z c y B 0 a G F u I D U g e W V h c i B v b G Q s M z R 9 J n F 1 b 3 Q 7 L C Z x d W 9 0 O 1 N l Y 3 R p b 2 4 x L 0 Z h b W l s e S B J b m N v b W U g Y W 5 k I E V 4 c G V u Z G l 0 d X J l L 0 F 1 d G 9 S Z W 1 v d m V k Q 2 9 s d W 1 u c z E u e 0 1 l b W J l c n M g d 2 l 0 a C B h Z 2 U g N S A t I D E 3 I H l l Y X J z I G 9 s Z C w z N X 0 m c X V v d D s s J n F 1 b 3 Q 7 U 2 V j d G l v b j E v R m F t a W x 5 I E l u Y 2 9 t Z S B h b m Q g R X h w Z W 5 k a X R 1 c m U v Q X V 0 b 1 J l b W 9 2 Z W R D b 2 x 1 b W 5 z M S 5 7 V G 9 0 Y W w g b n V t Y m V y I G 9 m I G Z h b W l s e S B t Z W 1 i Z X J z I G V t c G x v e W V k L D M 2 f S Z x d W 9 0 O y w m c X V v d D t T Z W N 0 a W 9 u M S 9 G Y W 1 p b H k g S W 5 j b 2 1 l I G F u Z C B F e H B l b m R p d H V y Z S 9 B d X R v U m V t b 3 Z l Z E N v b H V t b n M x L n t U e X B l I G 9 m I E J 1 a W x k a W 5 n L 0 h v d X N l L D M 3 f S Z x d W 9 0 O y w m c X V v d D t T Z W N 0 a W 9 u M S 9 G Y W 1 p b H k g S W 5 j b 2 1 l I G F u Z C B F e H B l b m R p d H V y Z S 9 B d X R v U m V t b 3 Z l Z E N v b H V t b n M x L n t U e X B l I G 9 m I F J v b 2 Y s M z h 9 J n F 1 b 3 Q 7 L C Z x d W 9 0 O 1 N l Y 3 R p b 2 4 x L 0 Z h b W l s e S B J b m N v b W U g Y W 5 k I E V 4 c G V u Z G l 0 d X J l L 0 F 1 d G 9 S Z W 1 v d m V k Q 2 9 s d W 1 u c z E u e 1 R 5 c G U g b 2 Y g V 2 F s b H M s M z l 9 J n F 1 b 3 Q 7 L C Z x d W 9 0 O 1 N l Y 3 R p b 2 4 x L 0 Z h b W l s e S B J b m N v b W U g Y W 5 k I E V 4 c G V u Z G l 0 d X J l L 0 F 1 d G 9 S Z W 1 v d m V k Q 2 9 s d W 1 u c z E u e 0 h v d X N l I E Z s b 2 9 y I E F y Z W E s N D B 9 J n F 1 b 3 Q 7 L C Z x d W 9 0 O 1 N l Y 3 R p b 2 4 x L 0 Z h b W l s e S B J b m N v b W U g Y W 5 k I E V 4 c G V u Z G l 0 d X J l L 0 F 1 d G 9 S Z W 1 v d m V k Q 2 9 s d W 1 u c z E u e 0 h v d X N l I E F n Z S w 0 M X 0 m c X V v d D s s J n F 1 b 3 Q 7 U 2 V j d G l v b j E v R m F t a W x 5 I E l u Y 2 9 t Z S B h b m Q g R X h w Z W 5 k a X R 1 c m U v Q X V 0 b 1 J l b W 9 2 Z W R D b 2 x 1 b W 5 z M S 5 7 T n V t Y m V y I G 9 m I G J l Z H J v b 2 1 z L D Q y f S Z x d W 9 0 O y w m c X V v d D t T Z W N 0 a W 9 u M S 9 G Y W 1 p b H k g S W 5 j b 2 1 l I G F u Z C B F e H B l b m R p d H V y Z S 9 B d X R v U m V t b 3 Z l Z E N v b H V t b n M x L n t U Z W 5 1 c m U g U 3 R h d H V z L D Q z f S Z x d W 9 0 O y w m c X V v d D t T Z W N 0 a W 9 u M S 9 G Y W 1 p b H k g S W 5 j b 2 1 l I G F u Z C B F e H B l b m R p d H V y Z S 9 B d X R v U m V t b 3 Z l Z E N v b H V t b n M x L n t U b 2 l s Z X Q g R m F j a W x p d G l l c y w 0 N H 0 m c X V v d D s s J n F 1 b 3 Q 7 U 2 V j d G l v b j E v R m F t a W x 5 I E l u Y 2 9 t Z S B h b m Q g R X h w Z W 5 k a X R 1 c m U v Q X V 0 b 1 J l b W 9 2 Z W R D b 2 x 1 b W 5 z M S 5 7 R W x l Y 3 R y a W N p d H k s N D V 9 J n F 1 b 3 Q 7 L C Z x d W 9 0 O 1 N l Y 3 R p b 2 4 x L 0 Z h b W l s e S B J b m N v b W U g Y W 5 k I E V 4 c G V u Z G l 0 d X J l L 0 F 1 d G 9 S Z W 1 v d m V k Q 2 9 s d W 1 u c z E u e 0 1 h a W 4 g U 2 9 1 c m N l I G 9 m I F d h d G V y I F N 1 c H B s e S w 0 N n 0 m c X V v d D s s J n F 1 b 3 Q 7 U 2 V j d G l v b j E v R m F t a W x 5 I E l u Y 2 9 t Z S B h b m Q g R X h w Z W 5 k a X R 1 c m U v Q X V 0 b 1 J l b W 9 2 Z W R D b 2 x 1 b W 5 z M S 5 7 T n V t Y m V y I G 9 m I F R l b G V 2 a X N p b 2 4 s N D d 9 J n F 1 b 3 Q 7 L C Z x d W 9 0 O 1 N l Y 3 R p b 2 4 x L 0 Z h b W l s e S B J b m N v b W U g Y W 5 k I E V 4 c G V u Z G l 0 d X J l L 0 F 1 d G 9 S Z W 1 v d m V k Q 2 9 s d W 1 u c z E u e 0 5 1 b W J l c i B v Z i B D R C 9 W Q 0 Q v R F Z E L D Q 4 f S Z x d W 9 0 O y w m c X V v d D t T Z W N 0 a W 9 u M S 9 G Y W 1 p b H k g S W 5 j b 2 1 l I G F u Z C B F e H B l b m R p d H V y Z S 9 B d X R v U m V t b 3 Z l Z E N v b H V t b n M x L n t O d W 1 i Z X I g b 2 Y g Q 2 9 t c G 9 u Z W 5 0 L 1 N 0 Z X J l b y B z Z X Q s N D l 9 J n F 1 b 3 Q 7 L C Z x d W 9 0 O 1 N l Y 3 R p b 2 4 x L 0 Z h b W l s e S B J b m N v b W U g Y W 5 k I E V 4 c G V u Z G l 0 d X J l L 0 F 1 d G 9 S Z W 1 v d m V k Q 2 9 s d W 1 u c z E u e 0 5 1 b W J l c i B v Z i B S Z W Z y a W d l c m F 0 b 3 I v R n J l Z X p l c i w 1 M H 0 m c X V v d D s s J n F 1 b 3 Q 7 U 2 V j d G l v b j E v R m F t a W x 5 I E l u Y 2 9 t Z S B h b m Q g R X h w Z W 5 k a X R 1 c m U v Q X V 0 b 1 J l b W 9 2 Z W R D b 2 x 1 b W 5 z M S 5 7 T n V t Y m V y I G 9 m I F d h c 2 h p b m c g T W F j a G l u Z S w 1 M X 0 m c X V v d D s s J n F 1 b 3 Q 7 U 2 V j d G l v b j E v R m F t a W x 5 I E l u Y 2 9 t Z S B h b m Q g R X h w Z W 5 k a X R 1 c m U v Q X V 0 b 1 J l b W 9 2 Z W R D b 2 x 1 b W 5 z M S 5 7 T n V t Y m V y I G 9 m I E F p c m N v b m R p d G l v b m V y L D U y f S Z x d W 9 0 O y w m c X V v d D t T Z W N 0 a W 9 u M S 9 G Y W 1 p b H k g S W 5 j b 2 1 l I G F u Z C B F e H B l b m R p d H V y Z S 9 B d X R v U m V t b 3 Z l Z E N v b H V t b n M x L n t O d W 1 i Z X I g b 2 Y g Q 2 F y L C B K Z W V w L C B W Y W 4 s N T N 9 J n F 1 b 3 Q 7 L C Z x d W 9 0 O 1 N l Y 3 R p b 2 4 x L 0 Z h b W l s e S B J b m N v b W U g Y W 5 k I E V 4 c G V u Z G l 0 d X J l L 0 F 1 d G 9 S Z W 1 v d m V k Q 2 9 s d W 1 u c z E u e 0 5 1 b W J l c i B v Z i B M Y W 5 k b G l u Z S 9 3 a X J l b G V z c y B 0 Z W x l c G h v b m V z L D U 0 f S Z x d W 9 0 O y w m c X V v d D t T Z W N 0 a W 9 u M S 9 G Y W 1 p b H k g S W 5 j b 2 1 l I G F u Z C B F e H B l b m R p d H V y Z S 9 B d X R v U m V t b 3 Z l Z E N v b H V t b n M x L n t O d W 1 i Z X I g b 2 Y g Q 2 V s b H V s Y X I g c G h v b m U s N T V 9 J n F 1 b 3 Q 7 L C Z x d W 9 0 O 1 N l Y 3 R p b 2 4 x L 0 Z h b W l s e S B J b m N v b W U g Y W 5 k I E V 4 c G V u Z G l 0 d X J l L 0 F 1 d G 9 S Z W 1 v d m V k Q 2 9 s d W 1 u c z E u e 0 5 1 b W J l c i B v Z i B Q Z X J z b 2 5 h b C B D b 2 1 w d X R l c i w 1 N n 0 m c X V v d D s s J n F 1 b 3 Q 7 U 2 V j d G l v b j E v R m F t a W x 5 I E l u Y 2 9 t Z S B h b m Q g R X h w Z W 5 k a X R 1 c m U v Q X V 0 b 1 J l b W 9 2 Z W R D b 2 x 1 b W 5 z M S 5 7 T n V t Y m V y I G 9 m I F N 0 b 3 Z l I H d p d G g g T 3 Z l b i 9 H Y X M g U m F u Z 2 U s N T d 9 J n F 1 b 3 Q 7 L C Z x d W 9 0 O 1 N l Y 3 R p b 2 4 x L 0 Z h b W l s e S B J b m N v b W U g Y W 5 k I E V 4 c G V u Z G l 0 d X J l L 0 F 1 d G 9 S Z W 1 v d m V k Q 2 9 s d W 1 u c z E u e 0 5 1 b W J l c i B v Z i B N b 3 R v c m l 6 Z W Q g Q m F u Y 2 E s N T h 9 J n F 1 b 3 Q 7 L C Z x d W 9 0 O 1 N l Y 3 R p b 2 4 x L 0 Z h b W l s e S B J b m N v b W U g Y W 5 k I E V 4 c G V u Z G l 0 d X J l L 0 F 1 d G 9 S Z W 1 v d m V k Q 2 9 s d W 1 u c z E u e 0 5 1 b W J l c i B v Z i B N b 3 R v c m N 5 Y 2 x l L 1 R y a W N 5 Y 2 x l L D U 5 f S Z x d W 9 0 O 1 0 s J n F 1 b 3 Q 7 U m V s Y X R p b 2 5 z a G l w S W 5 m b y Z x d W 9 0 O z p b X X 0 i I C 8 + P C 9 T d G F i b G V F b n R y a W V z P j w v S X R l b T 4 8 S X R l b T 4 8 S X R l b U x v Y 2 F 0 a W 9 u P j x J d G V t V H l w Z T 5 G b 3 J t d W x h P C 9 J d G V t V H l w Z T 4 8 S X R l b V B h d G g + U 2 V j d G l v b j E v R m F t a W x 5 J T I w S W 5 j b 2 1 l J T I w Y W 5 k J T I w R X h w Z W 5 k a X R 1 c m U v U 2 9 1 c m N l P C 9 J d G V t U G F 0 a D 4 8 L 0 l 0 Z W 1 M b 2 N h d G l v b j 4 8 U 3 R h Y m x l R W 5 0 c m l l c y A v P j w v S X R l b T 4 8 S X R l b T 4 8 S X R l b U x v Y 2 F 0 a W 9 u P j x J d G V t V H l w Z T 5 G b 3 J t d W x h P C 9 J d G V t V H l w Z T 4 8 S X R l b V B h d G g + U 2 V j d G l v b j E v R m F t a W x 5 J T I w S W 5 j b 2 1 l J T I w Y W 5 k J T I w R X h w Z W 5 k a X R 1 c m U v V X N l J T I w R m l y c 3 Q l M j B S b 3 c l M j B h c y U y M E h l Y W R l c n M 8 L 0 l 0 Z W 1 Q Y X R o P j w v S X R l b U x v Y 2 F 0 a W 9 u P j x T d G F i b G V F b n R y a W V z I C 8 + P C 9 J d G V t P j x J d G V t P j x J d G V t T G 9 j Y X R p b 2 4 + P E l 0 Z W 1 U e X B l P k Z v c m 1 1 b G E 8 L 0 l 0 Z W 1 U e X B l P j x J d G V t U G F 0 a D 5 T Z W N 0 a W 9 u M S 9 G Y W 1 p b H k l M j B J b m N v b W U l M j B h b m Q l M j B F e H B l b m R p d H V y Z S 9 D a G F u Z 2 U l M j B U e X B l P C 9 J d G V t U G F 0 a D 4 8 L 0 l 0 Z W 1 M b 2 N h d G l v b j 4 8 U 3 R h Y m x l R W 5 0 c m l l c y A v P j w v S X R l b T 4 8 L 0 l 0 Z W 1 z P j w v T G 9 j Y W x Q Y W N r Y W d l T W V 0 Y W R h d G F G a W x l P h Y A A A B Q S w U G A A A A A A A A A A A A A A A A A A A A A A A A J g E A A A E A A A D Q j J 3 f A R X R E Y x 6 A M B P w p f r A Q A A A G + c H i M G 1 i h P r s q s r j Z D 4 0 w A A A A A A g A A A A A A E G Y A A A A B A A A g A A A A a 5 z c 1 h i n v 2 O k p L U j I W g j G 9 1 G G P d I C R D q 1 f i A S s x 8 8 p s A A A A A D o A A A A A C A A A g A A A A P a 0 H 4 7 a r U D E i O A h Z a W X D 6 / g 5 O F N a x 2 p h o M K m b t 3 Q s t J Q A A A A G 2 K 8 k 3 6 B U B / 3 g M q i v 8 F I 4 M X / i G 8 9 N p 4 n j + b l 2 A x x Z t v O T W G q p D 5 s O 5 A k G 6 o + v O X m B v X t l D f j 8 j f + Y j g x a c 0 A O K i V B 0 s e 1 N j 2 1 V 2 r v 9 5 S 8 U l A A A A A D J B n l R D a O 7 9 2 R z B Y k p I v a x i i D p d / s L A 1 + H b q p g + X O q y p u m t R r E S f F G Y Z 0 P 6 L M j e m s 9 O b c N a x G m f 7 N w b n M l b s s w = = < / D a t a M a s h u p > 
</file>

<file path=customXml/itemProps1.xml><?xml version="1.0" encoding="utf-8"?>
<ds:datastoreItem xmlns:ds="http://schemas.openxmlformats.org/officeDocument/2006/customXml" ds:itemID="{9A795981-9739-4DB3-8DAD-B74A64601A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Pocket Money &amp; Expenses</vt:lpstr>
      <vt:lpstr>Assets &amp; Gold</vt:lpstr>
      <vt:lpstr>Sheet2</vt:lpstr>
      <vt:lpstr>hey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KATAM PRAVALIKA</dc:creator>
  <cp:keywords/>
  <dc:description/>
  <cp:lastModifiedBy>katam Sushma</cp:lastModifiedBy>
  <cp:revision/>
  <dcterms:created xsi:type="dcterms:W3CDTF">2022-11-26T10:22:48Z</dcterms:created>
  <dcterms:modified xsi:type="dcterms:W3CDTF">2022-11-30T05:18:04Z</dcterms:modified>
  <cp:category/>
  <cp:contentStatus/>
</cp:coreProperties>
</file>