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<sst xmlns="http://schemas.openxmlformats.org/spreadsheetml/2006/main" count="29" uniqueCount="20">
  <si>
    <t>Atividade</t>
  </si>
  <si>
    <t>Duração (horas)</t>
  </si>
  <si>
    <t>Dias</t>
  </si>
  <si>
    <t>Início</t>
  </si>
  <si>
    <t>Término</t>
  </si>
  <si>
    <t>Resp.</t>
  </si>
  <si>
    <t>Definição de requisitos</t>
  </si>
  <si>
    <t>Equipe</t>
  </si>
  <si>
    <t>Criação do fluxo do usuário</t>
  </si>
  <si>
    <t>Design da interface do aplicativo</t>
  </si>
  <si>
    <t>Desenvolvimento do banco de dados</t>
  </si>
  <si>
    <t>Implementação das funcionalidades</t>
  </si>
  <si>
    <t>Testes de usabilidade</t>
  </si>
  <si>
    <t>Correções e ajustes</t>
  </si>
  <si>
    <t>Lançamento do aplicativo</t>
  </si>
  <si>
    <t>Acompanhamento pós-lançamento</t>
  </si>
  <si>
    <t>Avaliação do projeto e encerramento</t>
  </si>
  <si>
    <t xml:space="preserve">Total: </t>
  </si>
  <si>
    <t>Fórmula Total:</t>
  </si>
  <si>
    <t>Dias = duração / horas de trabalho por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</si>
</sst>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rgb="FFEFEFEF"/>
      <name val="Arial"/>
      <scheme val="minor"/>
    </font>
    <font>
      <sz val="12.0"/>
      <color rgb="FFEFEFEF"/>
      <name val="Arial"/>
      <scheme val="minor"/>
    </font>
    <font>
      <b/>
      <sz val="12.0"/>
      <color rgb="FFEFEFEF"/>
      <name val="Söhne"/>
    </font>
    <font>
      <sz val="12.0"/>
      <color rgb="FFEFEFEF"/>
      <name val="Söhne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</fills>
  <borders count="4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1" fillId="3" fontId="3" numFmtId="0" xfId="0" applyAlignment="1" applyBorder="1" applyFill="1" applyFont="1">
      <alignment horizontal="center" readingOrder="0" vertical="bottom"/>
    </xf>
    <xf borderId="1" fillId="3" fontId="4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center" readingOrder="0"/>
    </xf>
    <xf borderId="1" fillId="3" fontId="4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0" fillId="2" fontId="2" numFmtId="0" xfId="0" applyAlignment="1" applyFont="1">
      <alignment readingOrder="0"/>
    </xf>
    <xf borderId="0" fillId="2" fontId="1" numFmtId="0" xfId="0" applyAlignment="1" applyFon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3" fillId="0" fontId="5" numFmtId="0" xfId="0" applyBorder="1" applyFont="1"/>
    <xf borderId="1" fillId="3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38.38"/>
    <col customWidth="1" min="4" max="4" width="16.38"/>
    <col customWidth="1" min="5" max="5" width="10.0"/>
    <col customWidth="1" min="6" max="6" width="14.5"/>
    <col customWidth="1" min="7" max="7" width="14.0"/>
    <col customWidth="1" min="8" max="8" width="1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2"/>
      <c r="C3" s="4" t="s">
        <v>6</v>
      </c>
      <c r="D3" s="5">
        <f t="shared" ref="D3:D12" si="1">SUM(E3)*4</f>
        <v>160</v>
      </c>
      <c r="E3" s="5">
        <v>40.0</v>
      </c>
      <c r="F3" s="6">
        <v>44963.0</v>
      </c>
      <c r="G3" s="6">
        <v>45001.0</v>
      </c>
      <c r="H3" s="5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2"/>
      <c r="C4" s="4" t="s">
        <v>8</v>
      </c>
      <c r="D4" s="5">
        <f t="shared" si="1"/>
        <v>120</v>
      </c>
      <c r="E4" s="5">
        <v>30.0</v>
      </c>
      <c r="F4" s="6">
        <v>45002.0</v>
      </c>
      <c r="G4" s="6">
        <v>45033.0</v>
      </c>
      <c r="H4" s="5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/>
      <c r="C5" s="4" t="s">
        <v>9</v>
      </c>
      <c r="D5" s="5">
        <f t="shared" si="1"/>
        <v>200</v>
      </c>
      <c r="E5" s="5">
        <v>50.0</v>
      </c>
      <c r="F5" s="6">
        <v>45034.0</v>
      </c>
      <c r="G5" s="6">
        <v>45087.0</v>
      </c>
      <c r="H5" s="5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2"/>
      <c r="C6" s="4" t="s">
        <v>10</v>
      </c>
      <c r="D6" s="5">
        <f t="shared" si="1"/>
        <v>120</v>
      </c>
      <c r="E6" s="5">
        <v>30.0</v>
      </c>
      <c r="F6" s="6">
        <v>45108.0</v>
      </c>
      <c r="G6" s="6">
        <v>45139.0</v>
      </c>
      <c r="H6" s="5" t="s">
        <v>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2"/>
      <c r="C7" s="4" t="s">
        <v>11</v>
      </c>
      <c r="D7" s="5">
        <f t="shared" si="1"/>
        <v>400</v>
      </c>
      <c r="E7" s="5">
        <v>100.0</v>
      </c>
      <c r="F7" s="6">
        <v>45139.0</v>
      </c>
      <c r="G7" s="6">
        <v>45270.0</v>
      </c>
      <c r="H7" s="5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2"/>
      <c r="C8" s="4" t="s">
        <v>12</v>
      </c>
      <c r="D8" s="5">
        <f t="shared" si="1"/>
        <v>80</v>
      </c>
      <c r="E8" s="5">
        <v>20.0</v>
      </c>
      <c r="F8" s="6">
        <v>45271.0</v>
      </c>
      <c r="G8" s="6">
        <v>45292.0</v>
      </c>
      <c r="H8" s="5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2"/>
      <c r="C9" s="4" t="s">
        <v>13</v>
      </c>
      <c r="D9" s="5">
        <f t="shared" si="1"/>
        <v>240</v>
      </c>
      <c r="E9" s="5">
        <v>60.0</v>
      </c>
      <c r="F9" s="6">
        <v>45293.0</v>
      </c>
      <c r="G9" s="6">
        <v>45352.0</v>
      </c>
      <c r="H9" s="5" t="s">
        <v>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2"/>
      <c r="C10" s="4" t="s">
        <v>14</v>
      </c>
      <c r="D10" s="5">
        <f t="shared" si="1"/>
        <v>4</v>
      </c>
      <c r="E10" s="5">
        <v>1.0</v>
      </c>
      <c r="F10" s="6">
        <v>45353.0</v>
      </c>
      <c r="G10" s="6">
        <v>45353.0</v>
      </c>
      <c r="H10" s="5" t="s">
        <v>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2"/>
      <c r="C11" s="4" t="s">
        <v>15</v>
      </c>
      <c r="D11" s="5">
        <f t="shared" si="1"/>
        <v>240</v>
      </c>
      <c r="E11" s="5">
        <v>60.0</v>
      </c>
      <c r="F11" s="6">
        <v>45354.0</v>
      </c>
      <c r="G11" s="6">
        <v>45415.0</v>
      </c>
      <c r="H11" s="5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2"/>
      <c r="C12" s="4" t="s">
        <v>16</v>
      </c>
      <c r="D12" s="5">
        <f t="shared" si="1"/>
        <v>28</v>
      </c>
      <c r="E12" s="5">
        <v>7.0</v>
      </c>
      <c r="F12" s="6">
        <v>45415.0</v>
      </c>
      <c r="G12" s="6">
        <v>45422.0</v>
      </c>
      <c r="H12" s="5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"/>
      <c r="C13" s="7" t="s">
        <v>17</v>
      </c>
      <c r="D13" s="8">
        <f t="shared" ref="D13:E13" si="2">SUM(D3:D12)</f>
        <v>1592</v>
      </c>
      <c r="E13" s="9">
        <f t="shared" si="2"/>
        <v>398</v>
      </c>
      <c r="F13" s="2"/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2"/>
      <c r="C14" s="10"/>
      <c r="D14" s="2"/>
      <c r="E14" s="2"/>
      <c r="F14" s="2"/>
      <c r="G14" s="2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1"/>
      <c r="B15" s="12" t="s">
        <v>18</v>
      </c>
      <c r="C15" s="13" t="s">
        <v>19</v>
      </c>
      <c r="D15" s="2"/>
      <c r="E15" s="2"/>
      <c r="F15" s="2"/>
      <c r="G15" s="2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1"/>
      <c r="B16" s="14"/>
      <c r="C16" s="15">
        <f>SUM(D13)/E13</f>
        <v>4</v>
      </c>
      <c r="D16" s="2"/>
      <c r="E16" s="2"/>
      <c r="F16" s="2"/>
      <c r="G16" s="2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B15:B16"/>
  </mergeCells>
  <drawing r:id="rId1"/>
</worksheet>
</file>