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ail\Documents\Cesure\CEA\Trend\"/>
    </mc:Choice>
  </mc:AlternateContent>
  <xr:revisionPtr revIDLastSave="0" documentId="13_ncr:1_{B699D520-4561-401B-9CA9-CF17C99D2E31}" xr6:coauthVersionLast="47" xr6:coauthVersionMax="47" xr10:uidLastSave="{00000000-0000-0000-0000-000000000000}"/>
  <bookViews>
    <workbookView xWindow="-108" yWindow="-108" windowWidth="23256" windowHeight="12576" xr2:uid="{03062D22-EABC-480A-A313-074E979F6B8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C5" i="1" s="1"/>
  <c r="D26" i="1"/>
  <c r="D5" i="1" s="1"/>
  <c r="E26" i="1"/>
  <c r="E5" i="1" s="1"/>
  <c r="F26" i="1"/>
  <c r="G26" i="1"/>
  <c r="H26" i="1"/>
  <c r="I26" i="1"/>
  <c r="J26" i="1"/>
  <c r="K26" i="1"/>
  <c r="L26" i="1"/>
  <c r="L3" i="1" s="1"/>
  <c r="M26" i="1"/>
  <c r="B26" i="1"/>
  <c r="I5" i="1"/>
  <c r="F5" i="1"/>
  <c r="G5" i="1"/>
  <c r="H5" i="1"/>
  <c r="B5" i="1"/>
  <c r="B3" i="1"/>
  <c r="C3" i="1"/>
  <c r="F3" i="1"/>
  <c r="G3" i="1"/>
  <c r="H3" i="1"/>
  <c r="I3" i="1"/>
  <c r="J3" i="1"/>
  <c r="K3" i="1"/>
  <c r="E3" i="1" l="1"/>
  <c r="D3" i="1"/>
</calcChain>
</file>

<file path=xl/sharedStrings.xml><?xml version="1.0" encoding="utf-8"?>
<sst xmlns="http://schemas.openxmlformats.org/spreadsheetml/2006/main" count="5" uniqueCount="5">
  <si>
    <t>nb_iter</t>
  </si>
  <si>
    <t>Initial corrected labels</t>
  </si>
  <si>
    <t>totals labels</t>
  </si>
  <si>
    <t>10 models with unanimity</t>
  </si>
  <si>
    <t>8 models with democracy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</si>
</sst>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Relabellisation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models with unanimity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Feuil1!$B$1:$L$1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Feuil1!$B$3:$L$3</c:f>
              <c:numCache>
                <c:formatCode>General</c:formatCode>
                <c:ptCount val="11"/>
                <c:pt idx="0">
                  <c:v>0</c:v>
                </c:pt>
                <c:pt idx="1">
                  <c:v>0.23113207547169812</c:v>
                </c:pt>
                <c:pt idx="2">
                  <c:v>0.27044025157232704</c:v>
                </c:pt>
                <c:pt idx="3">
                  <c:v>0.27515723270440251</c:v>
                </c:pt>
                <c:pt idx="4">
                  <c:v>0.30974842767295596</c:v>
                </c:pt>
                <c:pt idx="5">
                  <c:v>0.31761006289308175</c:v>
                </c:pt>
                <c:pt idx="6">
                  <c:v>0.32075471698113206</c:v>
                </c:pt>
                <c:pt idx="7">
                  <c:v>0.31761006289308175</c:v>
                </c:pt>
                <c:pt idx="8">
                  <c:v>0.31761006289308175</c:v>
                </c:pt>
                <c:pt idx="9">
                  <c:v>0.3191823899371069</c:v>
                </c:pt>
                <c:pt idx="10">
                  <c:v>0.31761006289308175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73-44FF-9E05-885D8583009B}"/>
            </c:ext>
          </c:extLst>
        </c:ser>
        <c:ser>
          <c:idx val="1"/>
          <c:order val="1"/>
          <c:tx>
            <c:v>8 models with democracy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Feuil1!$B$5:$I$5</c:f>
              <c:numCache>
                <c:formatCode>General</c:formatCode>
                <c:ptCount val="8"/>
                <c:pt idx="0">
                  <c:v>0</c:v>
                </c:pt>
                <c:pt idx="1">
                  <c:v>0.16823899371069181</c:v>
                </c:pt>
                <c:pt idx="2">
                  <c:v>0.16194968553459119</c:v>
                </c:pt>
                <c:pt idx="3">
                  <c:v>0.10849056603773585</c:v>
                </c:pt>
                <c:pt idx="4">
                  <c:v>0.10534591194968554</c:v>
                </c:pt>
                <c:pt idx="5">
                  <c:v>7.5471698113207544E-2</c:v>
                </c:pt>
                <c:pt idx="6">
                  <c:v>5.9748427672955975E-2</c:v>
                </c:pt>
                <c:pt idx="7">
                  <c:v>4.8742138364779877E-2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73-44FF-9E05-885D85830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767488"/>
        <c:axId val="1790765408"/>
      </c:lineChart>
      <c:catAx>
        <c:axId val="179076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</a:t>
                </a:r>
              </a:p>
            </c:rich>
          </c:tx>
          <c:layout>
            <c:manualLayout>
              <c:xMode val="edge"/>
              <c:yMode val="edge"/>
              <c:x val="0.3832211529114416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765408"/>
        <c:crosses val="autoZero"/>
        <c:auto val="1"/>
        <c:lblAlgn val="ctr"/>
        <c:lblOffset val="100"/>
        <c:noMultiLvlLbl val="0"/>
      </c:catAx>
      <c:valAx>
        <c:axId val="179076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Pourcentage of label corrected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76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6</xdr:row>
      <xdr:rowOff>144780</xdr:rowOff>
    </xdr:from>
    <xdr:to>
      <xdr:col>11</xdr:col>
      <xdr:colOff>655320</xdr:colOff>
      <xdr:row>21</xdr:row>
      <xdr:rowOff>144780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C45C885-8E99-4F25-E34F-BD23C95CB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9B22C-2AF9-4E2E-9836-E8E2627FF77F}">
  <dimension ref="A1:M26"/>
  <sheetViews>
    <sheetView tabSelected="1" workbookViewId="0">
      <selection activeCell="B26" sqref="B26:M26"/>
    </sheetView>
  </sheetViews>
  <sheetFormatPr baseColWidth="10" defaultRowHeight="14.4" x14ac:dyDescent="0.3"/>
  <sheetData>
    <row r="1" spans="1:12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3">
      <c r="A2" t="s">
        <v>3</v>
      </c>
      <c r="B2">
        <v>6411</v>
      </c>
      <c r="C2">
        <v>6558</v>
      </c>
      <c r="D2">
        <v>6583</v>
      </c>
      <c r="E2">
        <v>6586</v>
      </c>
      <c r="F2">
        <v>6608</v>
      </c>
      <c r="G2">
        <v>6613</v>
      </c>
      <c r="H2">
        <v>6615</v>
      </c>
      <c r="I2">
        <v>6613</v>
      </c>
      <c r="J2">
        <v>6613</v>
      </c>
      <c r="K2">
        <v>6614</v>
      </c>
      <c r="L2">
        <v>6613</v>
      </c>
    </row>
    <row r="3" spans="1:12" x14ac:dyDescent="0.3">
      <c r="B3">
        <f t="shared" ref="B3:L3" si="0">(B2 - B25)/B26</f>
        <v>0</v>
      </c>
      <c r="C3">
        <f t="shared" si="0"/>
        <v>0.23113207547169812</v>
      </c>
      <c r="D3">
        <f t="shared" si="0"/>
        <v>0.27044025157232704</v>
      </c>
      <c r="E3">
        <f t="shared" si="0"/>
        <v>0.27515723270440251</v>
      </c>
      <c r="F3">
        <f t="shared" si="0"/>
        <v>0.30974842767295596</v>
      </c>
      <c r="G3">
        <f t="shared" si="0"/>
        <v>0.31761006289308175</v>
      </c>
      <c r="H3">
        <f t="shared" si="0"/>
        <v>0.32075471698113206</v>
      </c>
      <c r="I3">
        <f t="shared" si="0"/>
        <v>0.31761006289308175</v>
      </c>
      <c r="J3">
        <f t="shared" si="0"/>
        <v>0.31761006289308175</v>
      </c>
      <c r="K3">
        <f t="shared" si="0"/>
        <v>0.3191823899371069</v>
      </c>
      <c r="L3">
        <f t="shared" si="0"/>
        <v>0.31761006289308175</v>
      </c>
    </row>
    <row r="4" spans="1:12" x14ac:dyDescent="0.3">
      <c r="A4" t="s">
        <v>4</v>
      </c>
      <c r="B4">
        <v>6411</v>
      </c>
      <c r="C4">
        <v>6518</v>
      </c>
      <c r="D4">
        <v>6514</v>
      </c>
      <c r="E4">
        <v>6480</v>
      </c>
      <c r="F4">
        <v>6478</v>
      </c>
      <c r="G4">
        <v>6459</v>
      </c>
      <c r="H4">
        <v>6449</v>
      </c>
      <c r="I4">
        <v>6442</v>
      </c>
    </row>
    <row r="5" spans="1:12" x14ac:dyDescent="0.3">
      <c r="B5">
        <f>(B4-B25)/B26</f>
        <v>0</v>
      </c>
      <c r="C5">
        <f t="shared" ref="C5:I5" si="1">(C4-C25)/C26</f>
        <v>0.16823899371069181</v>
      </c>
      <c r="D5">
        <f t="shared" si="1"/>
        <v>0.16194968553459119</v>
      </c>
      <c r="E5">
        <f t="shared" si="1"/>
        <v>0.10849056603773585</v>
      </c>
      <c r="F5">
        <f t="shared" si="1"/>
        <v>0.10534591194968554</v>
      </c>
      <c r="G5">
        <f t="shared" si="1"/>
        <v>7.5471698113207544E-2</v>
      </c>
      <c r="H5">
        <f t="shared" si="1"/>
        <v>5.9748427672955975E-2</v>
      </c>
      <c r="I5">
        <f t="shared" si="1"/>
        <v>4.8742138364779877E-2</v>
      </c>
    </row>
    <row r="25" spans="1:13" x14ac:dyDescent="0.3">
      <c r="A25" t="s">
        <v>1</v>
      </c>
      <c r="B25">
        <v>6411</v>
      </c>
      <c r="C25">
        <v>6411</v>
      </c>
      <c r="D25">
        <v>6411</v>
      </c>
      <c r="E25">
        <v>6411</v>
      </c>
      <c r="F25">
        <v>6411</v>
      </c>
      <c r="G25">
        <v>6411</v>
      </c>
      <c r="H25">
        <v>6411</v>
      </c>
      <c r="I25">
        <v>6411</v>
      </c>
      <c r="J25">
        <v>6411</v>
      </c>
      <c r="K25">
        <v>6411</v>
      </c>
      <c r="L25">
        <v>6411</v>
      </c>
      <c r="M25">
        <v>6411</v>
      </c>
    </row>
    <row r="26" spans="1:13" x14ac:dyDescent="0.3">
      <c r="A26" t="s">
        <v>2</v>
      </c>
      <c r="B26">
        <f>7047-6411</f>
        <v>636</v>
      </c>
      <c r="C26">
        <f t="shared" ref="C26:M26" si="2">7047-6411</f>
        <v>636</v>
      </c>
      <c r="D26">
        <f t="shared" si="2"/>
        <v>636</v>
      </c>
      <c r="E26">
        <f t="shared" si="2"/>
        <v>636</v>
      </c>
      <c r="F26">
        <f t="shared" si="2"/>
        <v>636</v>
      </c>
      <c r="G26">
        <f t="shared" si="2"/>
        <v>636</v>
      </c>
      <c r="H26">
        <f t="shared" si="2"/>
        <v>636</v>
      </c>
      <c r="I26">
        <f t="shared" si="2"/>
        <v>636</v>
      </c>
      <c r="J26">
        <f t="shared" si="2"/>
        <v>636</v>
      </c>
      <c r="K26">
        <f t="shared" si="2"/>
        <v>636</v>
      </c>
      <c r="L26">
        <f t="shared" si="2"/>
        <v>636</v>
      </c>
      <c r="M26">
        <f t="shared" si="2"/>
        <v>636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travail</dc:creator>
  <cp:lastModifiedBy>travail</cp:lastModifiedBy>
  <dcterms:created xsi:type="dcterms:W3CDTF">2022-09-23T08:31:49Z</dcterms:created>
  <dcterms:modified xsi:type="dcterms:W3CDTF">2022-09-23T11:03:57Z</dcterms:modified>
</cp:coreProperties>
</file>