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zyd/Documents/GitHub/Dimension/Result/"/>
    </mc:Choice>
  </mc:AlternateContent>
  <bookViews>
    <workbookView xWindow="-100" yWindow="1240" windowWidth="26660" windowHeight="15580" tabRatio="500" activeTab="1"/>
  </bookViews>
  <sheets>
    <sheet name="Uniform" sheetId="1" r:id="rId1"/>
    <sheet name="Hash" sheetId="2" r:id="rId2"/>
    <sheet name="FE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2" l="1"/>
  <c r="M16" i="2"/>
  <c r="G16" i="2"/>
  <c r="F16" i="2"/>
  <c r="F16" i="1"/>
  <c r="N7" i="2"/>
  <c r="M7" i="2"/>
  <c r="M7" i="1"/>
  <c r="N7" i="1"/>
  <c r="N16" i="1"/>
  <c r="M16" i="1"/>
  <c r="G16" i="1"/>
  <c r="N3" i="3"/>
  <c r="N4" i="3"/>
  <c r="N5" i="3"/>
  <c r="N6" i="3"/>
  <c r="N7" i="3"/>
  <c r="N2" i="3"/>
  <c r="M3" i="3"/>
  <c r="M4" i="3"/>
  <c r="M5" i="3"/>
  <c r="M6" i="3"/>
  <c r="M7" i="3"/>
  <c r="M2" i="3"/>
</calcChain>
</file>

<file path=xl/sharedStrings.xml><?xml version="1.0" encoding="utf-8"?>
<sst xmlns="http://schemas.openxmlformats.org/spreadsheetml/2006/main" count="40" uniqueCount="11">
  <si>
    <t>AAE-500K</t>
    <phoneticPr fontId="1" type="noConversion"/>
  </si>
  <si>
    <t>Elastic</t>
    <phoneticPr fontId="1" type="noConversion"/>
  </si>
  <si>
    <t>Univmon</t>
    <phoneticPr fontId="1" type="noConversion"/>
  </si>
  <si>
    <t>CUOurs</t>
    <phoneticPr fontId="1" type="noConversion"/>
  </si>
  <si>
    <t>ARE-500K</t>
    <phoneticPr fontId="1" type="noConversion"/>
  </si>
  <si>
    <t>CR-500K</t>
    <phoneticPr fontId="1" type="noConversion"/>
  </si>
  <si>
    <t>PR-500K</t>
    <phoneticPr fontId="1" type="noConversion"/>
  </si>
  <si>
    <t>CountSketch</t>
    <phoneticPr fontId="1" type="noConversion"/>
  </si>
  <si>
    <t>CountSketch</t>
    <phoneticPr fontId="1" type="noConversion"/>
  </si>
  <si>
    <t>AAE-10M</t>
    <phoneticPr fontId="1" type="noConversion"/>
  </si>
  <si>
    <t>ARE-10M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</si>
</sst>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ARE-500K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Uniform!$I$1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Uniform!$H$2:$H$7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Uniform!$I$2:$I$7</c:f>
              <c:numCache>
                <c:formatCode>General</c:formatCode>
                <c:ptCount val="6"/>
                <c:pt idx="0">
                  <c:v>0.0171317</c:v>
                </c:pt>
                <c:pt idx="1">
                  <c:v>0.0137135</c:v>
                </c:pt>
                <c:pt idx="2">
                  <c:v>0.0162082</c:v>
                </c:pt>
                <c:pt idx="3">
                  <c:v>0.0159062</c:v>
                </c:pt>
                <c:pt idx="4">
                  <c:v>0.0184001</c:v>
                </c:pt>
                <c:pt idx="5">
                  <c:v>0.0171754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Uniform!$J$1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Uniform!$H$2:$H$7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Uniform!$J$2:$J$7</c:f>
              <c:numCache>
                <c:formatCode>General</c:formatCode>
                <c:ptCount val="6"/>
                <c:pt idx="0">
                  <c:v>0.338955</c:v>
                </c:pt>
                <c:pt idx="1">
                  <c:v>1.03599</c:v>
                </c:pt>
                <c:pt idx="2">
                  <c:v>0.885101</c:v>
                </c:pt>
                <c:pt idx="3">
                  <c:v>0.893496</c:v>
                </c:pt>
                <c:pt idx="4">
                  <c:v>0.955916</c:v>
                </c:pt>
                <c:pt idx="5">
                  <c:v>0.923434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Uniform!$K$1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Uniform!$H$2:$H$7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Uniform!$K$2:$K$7</c:f>
              <c:numCache>
                <c:formatCode>General</c:formatCode>
                <c:ptCount val="6"/>
                <c:pt idx="0">
                  <c:v>0.0132752</c:v>
                </c:pt>
                <c:pt idx="1">
                  <c:v>0.0110401</c:v>
                </c:pt>
                <c:pt idx="2">
                  <c:v>0.01020793</c:v>
                </c:pt>
                <c:pt idx="3">
                  <c:v>0.00931067</c:v>
                </c:pt>
                <c:pt idx="4">
                  <c:v>0.00922757</c:v>
                </c:pt>
                <c:pt idx="5">
                  <c:v>0.00799603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44944"/>
        <c:axId val="207147264"/>
      </c:lineChart>
      <c:catAx>
        <c:axId val="2071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47264"/>
        <c:crosses val="autoZero"/>
        <c:auto val="1"/>
        <c:lblAlgn val="ctr"/>
        <c:lblOffset val="100"/>
        <c:noMultiLvlLbl val="0"/>
      </c:catAx>
      <c:valAx>
        <c:axId val="207147264"/>
        <c:scaling>
          <c:logBase val="10.0"/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ARE-10M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FE!$I$1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FE!$I$2:$I$7</c:f>
              <c:numCache>
                <c:formatCode>General</c:formatCode>
                <c:ptCount val="6"/>
                <c:pt idx="0">
                  <c:v>2.60654</c:v>
                </c:pt>
                <c:pt idx="1">
                  <c:v>2.47345</c:v>
                </c:pt>
                <c:pt idx="2">
                  <c:v>2.33499</c:v>
                </c:pt>
                <c:pt idx="3">
                  <c:v>2.22337</c:v>
                </c:pt>
                <c:pt idx="4">
                  <c:v>2.05481</c:v>
                </c:pt>
                <c:pt idx="5">
                  <c:v>1.92174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FE!$J$1</c:f>
              <c:strCache>
                <c:ptCount val="1"/>
                <c:pt idx="0">
                  <c:v>CountSketch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FE!$J$2:$J$7</c:f>
              <c:numCache>
                <c:formatCode>General</c:formatCode>
                <c:ptCount val="6"/>
                <c:pt idx="0">
                  <c:v>19.7396</c:v>
                </c:pt>
                <c:pt idx="1">
                  <c:v>19.7049</c:v>
                </c:pt>
                <c:pt idx="2">
                  <c:v>19.6792</c:v>
                </c:pt>
                <c:pt idx="3">
                  <c:v>19.6557</c:v>
                </c:pt>
                <c:pt idx="4">
                  <c:v>19.6343</c:v>
                </c:pt>
                <c:pt idx="5">
                  <c:v>19.6151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FE!$K$1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FE!$K$2:$K$7</c:f>
              <c:numCache>
                <c:formatCode>General</c:formatCode>
                <c:ptCount val="6"/>
                <c:pt idx="0">
                  <c:v>0.757257</c:v>
                </c:pt>
                <c:pt idx="1">
                  <c:v>0.360729</c:v>
                </c:pt>
                <c:pt idx="2">
                  <c:v>0.204809</c:v>
                </c:pt>
                <c:pt idx="3">
                  <c:v>0.133158</c:v>
                </c:pt>
                <c:pt idx="4">
                  <c:v>0.0923436</c:v>
                </c:pt>
                <c:pt idx="5">
                  <c:v>0.068748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65648"/>
        <c:axId val="126868400"/>
      </c:lineChart>
      <c:catAx>
        <c:axId val="12686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68400"/>
        <c:crosses val="autoZero"/>
        <c:auto val="1"/>
        <c:lblAlgn val="ctr"/>
        <c:lblOffset val="100"/>
        <c:noMultiLvlLbl val="0"/>
      </c:catAx>
      <c:valAx>
        <c:axId val="126868400"/>
        <c:scaling>
          <c:logBase val="10.0"/>
          <c:orientation val="minMax"/>
          <c:max val="50.0"/>
          <c:min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6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AAE-500K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Uniform!$B$1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Uniform!$A$2:$A$7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Uniform!$B$2:$B$7</c:f>
              <c:numCache>
                <c:formatCode>General</c:formatCode>
                <c:ptCount val="6"/>
                <c:pt idx="0">
                  <c:v>838.476</c:v>
                </c:pt>
                <c:pt idx="1">
                  <c:v>171.813</c:v>
                </c:pt>
                <c:pt idx="2">
                  <c:v>115.588</c:v>
                </c:pt>
                <c:pt idx="3">
                  <c:v>95.1442</c:v>
                </c:pt>
                <c:pt idx="4">
                  <c:v>110.619</c:v>
                </c:pt>
                <c:pt idx="5">
                  <c:v>111.177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Uniform!$C$1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Uniform!$A$2:$A$7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Uniform!$C$2:$C$7</c:f>
              <c:numCache>
                <c:formatCode>General</c:formatCode>
                <c:ptCount val="6"/>
                <c:pt idx="0">
                  <c:v>2672.69</c:v>
                </c:pt>
                <c:pt idx="1">
                  <c:v>6054.03</c:v>
                </c:pt>
                <c:pt idx="2">
                  <c:v>4602.26</c:v>
                </c:pt>
                <c:pt idx="3">
                  <c:v>4649.05</c:v>
                </c:pt>
                <c:pt idx="4">
                  <c:v>4787.5</c:v>
                </c:pt>
                <c:pt idx="5">
                  <c:v>4564.67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Uniform!$D$1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Uniform!$A$2:$A$7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Uniform!$D$2:$D$7</c:f>
              <c:numCache>
                <c:formatCode>General</c:formatCode>
                <c:ptCount val="6"/>
                <c:pt idx="0">
                  <c:v>67.7114</c:v>
                </c:pt>
                <c:pt idx="1">
                  <c:v>57.0209</c:v>
                </c:pt>
                <c:pt idx="2">
                  <c:v>52.908</c:v>
                </c:pt>
                <c:pt idx="3">
                  <c:v>48.9339</c:v>
                </c:pt>
                <c:pt idx="4">
                  <c:v>47.4996</c:v>
                </c:pt>
                <c:pt idx="5">
                  <c:v>43.486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73504"/>
        <c:axId val="207176256"/>
      </c:lineChart>
      <c:catAx>
        <c:axId val="2071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76256"/>
        <c:crosses val="autoZero"/>
        <c:auto val="1"/>
        <c:lblAlgn val="ctr"/>
        <c:lblOffset val="100"/>
        <c:noMultiLvlLbl val="0"/>
      </c:catAx>
      <c:valAx>
        <c:axId val="207176256"/>
        <c:scaling>
          <c:logBase val="10.0"/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CR-500K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Uniform!$B$10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Uniform!$A$11:$A$16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Uniform!$B$11:$B$16</c:f>
              <c:numCache>
                <c:formatCode>General</c:formatCode>
                <c:ptCount val="6"/>
                <c:pt idx="0">
                  <c:v>0.319444</c:v>
                </c:pt>
                <c:pt idx="1">
                  <c:v>0.523693</c:v>
                </c:pt>
                <c:pt idx="2">
                  <c:v>0.624183</c:v>
                </c:pt>
                <c:pt idx="3">
                  <c:v>0.685458</c:v>
                </c:pt>
                <c:pt idx="4">
                  <c:v>0.743464</c:v>
                </c:pt>
                <c:pt idx="5">
                  <c:v>0.769608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Uniform!$C$10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Uniform!$A$11:$A$16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Uniform!$C$11:$C$16</c:f>
              <c:numCache>
                <c:formatCode>General</c:formatCode>
                <c:ptCount val="6"/>
                <c:pt idx="0">
                  <c:v>0.120098</c:v>
                </c:pt>
                <c:pt idx="1">
                  <c:v>0.240196</c:v>
                </c:pt>
                <c:pt idx="2">
                  <c:v>0.355392</c:v>
                </c:pt>
                <c:pt idx="3">
                  <c:v>0.456699</c:v>
                </c:pt>
                <c:pt idx="4">
                  <c:v>0.505719</c:v>
                </c:pt>
                <c:pt idx="5">
                  <c:v>0.558824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Uniform!$D$10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Uniform!$A$11:$A$16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Uniform!$D$11:$D$16</c:f>
              <c:numCache>
                <c:formatCode>General</c:formatCode>
                <c:ptCount val="6"/>
                <c:pt idx="0">
                  <c:v>0.986111</c:v>
                </c:pt>
                <c:pt idx="1">
                  <c:v>0.982026</c:v>
                </c:pt>
                <c:pt idx="2">
                  <c:v>0.985294</c:v>
                </c:pt>
                <c:pt idx="3">
                  <c:v>0.988562</c:v>
                </c:pt>
                <c:pt idx="4">
                  <c:v>0.990196</c:v>
                </c:pt>
                <c:pt idx="5">
                  <c:v>0.988562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04512"/>
        <c:axId val="207207264"/>
      </c:lineChart>
      <c:catAx>
        <c:axId val="2072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207264"/>
        <c:crosses val="autoZero"/>
        <c:auto val="1"/>
        <c:lblAlgn val="ctr"/>
        <c:lblOffset val="100"/>
        <c:noMultiLvlLbl val="0"/>
      </c:catAx>
      <c:valAx>
        <c:axId val="2072072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2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PR-500KB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Uniform!$I$10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Uniform!$H$11:$H$16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Uniform!$I$11:$I$16</c:f>
              <c:numCache>
                <c:formatCode>General</c:formatCode>
                <c:ptCount val="6"/>
                <c:pt idx="0">
                  <c:v>0.967822</c:v>
                </c:pt>
                <c:pt idx="1">
                  <c:v>0.937135</c:v>
                </c:pt>
                <c:pt idx="2">
                  <c:v>0.918269</c:v>
                </c:pt>
                <c:pt idx="3">
                  <c:v>0.877615</c:v>
                </c:pt>
                <c:pt idx="4">
                  <c:v>0.886076</c:v>
                </c:pt>
                <c:pt idx="5">
                  <c:v>0.873031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Uniform!$J$10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Uniform!$H$11:$H$16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Uniform!$J$11:$J$16</c:f>
              <c:numCache>
                <c:formatCode>General</c:formatCode>
                <c:ptCount val="6"/>
                <c:pt idx="0">
                  <c:v>0.0871369</c:v>
                </c:pt>
                <c:pt idx="1">
                  <c:v>0.102546</c:v>
                </c:pt>
                <c:pt idx="2">
                  <c:v>0.110378</c:v>
                </c:pt>
                <c:pt idx="3">
                  <c:v>0.115234</c:v>
                </c:pt>
                <c:pt idx="4">
                  <c:v>0.110221</c:v>
                </c:pt>
                <c:pt idx="5">
                  <c:v>0.110769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Uniform!$K$10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Uniform!$H$11:$H$16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Uniform!$K$11:$K$16</c:f>
              <c:numCache>
                <c:formatCode>General</c:formatCode>
                <c:ptCount val="6"/>
                <c:pt idx="0">
                  <c:v>0.964029</c:v>
                </c:pt>
                <c:pt idx="1">
                  <c:v>0.977941</c:v>
                </c:pt>
                <c:pt idx="2">
                  <c:v>0.981422</c:v>
                </c:pt>
                <c:pt idx="3">
                  <c:v>0.988562</c:v>
                </c:pt>
                <c:pt idx="4">
                  <c:v>0.986949</c:v>
                </c:pt>
                <c:pt idx="5">
                  <c:v>0.987745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60160"/>
        <c:axId val="192762912"/>
      </c:lineChart>
      <c:catAx>
        <c:axId val="19276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62912"/>
        <c:crosses val="autoZero"/>
        <c:auto val="1"/>
        <c:lblAlgn val="ctr"/>
        <c:lblOffset val="100"/>
        <c:noMultiLvlLbl val="0"/>
      </c:catAx>
      <c:valAx>
        <c:axId val="1927629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6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AAE-500K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Hash!$B$1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Hash!$A$2:$A$7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Hash!$B$2:$B$7</c:f>
              <c:numCache>
                <c:formatCode>General</c:formatCode>
                <c:ptCount val="6"/>
                <c:pt idx="0">
                  <c:v>838.476</c:v>
                </c:pt>
                <c:pt idx="1">
                  <c:v>672.525</c:v>
                </c:pt>
                <c:pt idx="2">
                  <c:v>582.609</c:v>
                </c:pt>
                <c:pt idx="3">
                  <c:v>626.354</c:v>
                </c:pt>
                <c:pt idx="4">
                  <c:v>667.167</c:v>
                </c:pt>
                <c:pt idx="5">
                  <c:v>615.437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Hash!$C$1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Hash!$A$2:$A$7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Hash!$C$2:$C$7</c:f>
              <c:numCache>
                <c:formatCode>General</c:formatCode>
                <c:ptCount val="6"/>
                <c:pt idx="0">
                  <c:v>2672.69</c:v>
                </c:pt>
                <c:pt idx="1">
                  <c:v>4195.64</c:v>
                </c:pt>
                <c:pt idx="2">
                  <c:v>4407.44</c:v>
                </c:pt>
                <c:pt idx="3">
                  <c:v>4218.06</c:v>
                </c:pt>
                <c:pt idx="4">
                  <c:v>3682.16</c:v>
                </c:pt>
                <c:pt idx="5">
                  <c:v>4298.12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Hash!$D$1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Hash!$A$2:$A$7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Hash!$D$2:$D$7</c:f>
              <c:numCache>
                <c:formatCode>General</c:formatCode>
                <c:ptCount val="6"/>
                <c:pt idx="0">
                  <c:v>67.7114</c:v>
                </c:pt>
                <c:pt idx="1">
                  <c:v>25.5732</c:v>
                </c:pt>
                <c:pt idx="2">
                  <c:v>13.8535</c:v>
                </c:pt>
                <c:pt idx="3">
                  <c:v>10.266</c:v>
                </c:pt>
                <c:pt idx="4">
                  <c:v>8.3377</c:v>
                </c:pt>
                <c:pt idx="5">
                  <c:v>4.52821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04720"/>
        <c:axId val="192807472"/>
      </c:lineChart>
      <c:catAx>
        <c:axId val="19280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07472"/>
        <c:crosses val="autoZero"/>
        <c:auto val="1"/>
        <c:lblAlgn val="ctr"/>
        <c:lblOffset val="100"/>
        <c:noMultiLvlLbl val="0"/>
      </c:catAx>
      <c:valAx>
        <c:axId val="19280747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0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ARE-500K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Hash!$I$1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Hash!$H$2:$H$7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Hash!$I$2:$I$7</c:f>
              <c:numCache>
                <c:formatCode>General</c:formatCode>
                <c:ptCount val="6"/>
                <c:pt idx="0">
                  <c:v>0.0171317</c:v>
                </c:pt>
                <c:pt idx="1">
                  <c:v>0.0221712</c:v>
                </c:pt>
                <c:pt idx="2">
                  <c:v>0.0187588</c:v>
                </c:pt>
                <c:pt idx="3">
                  <c:v>0.0252653</c:v>
                </c:pt>
                <c:pt idx="4">
                  <c:v>0.0250128</c:v>
                </c:pt>
                <c:pt idx="5">
                  <c:v>0.0228158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Hash!$J$1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Hash!$H$2:$H$7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Hash!$J$2:$J$7</c:f>
              <c:numCache>
                <c:formatCode>General</c:formatCode>
                <c:ptCount val="6"/>
                <c:pt idx="0">
                  <c:v>0.338955</c:v>
                </c:pt>
                <c:pt idx="1">
                  <c:v>0.448828</c:v>
                </c:pt>
                <c:pt idx="2">
                  <c:v>0.783918</c:v>
                </c:pt>
                <c:pt idx="3">
                  <c:v>0.804763</c:v>
                </c:pt>
                <c:pt idx="4">
                  <c:v>0.659374</c:v>
                </c:pt>
                <c:pt idx="5">
                  <c:v>0.829125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Hash!$K$1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Hash!$H$2:$H$7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Hash!$K$2:$K$7</c:f>
              <c:numCache>
                <c:formatCode>General</c:formatCode>
                <c:ptCount val="6"/>
                <c:pt idx="0">
                  <c:v>0.0132752</c:v>
                </c:pt>
                <c:pt idx="1">
                  <c:v>0.0051629</c:v>
                </c:pt>
                <c:pt idx="2">
                  <c:v>0.00284205</c:v>
                </c:pt>
                <c:pt idx="3">
                  <c:v>0.00205218</c:v>
                </c:pt>
                <c:pt idx="4">
                  <c:v>0.00170192</c:v>
                </c:pt>
                <c:pt idx="5">
                  <c:v>0.00101506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37280"/>
        <c:axId val="192840032"/>
      </c:lineChart>
      <c:catAx>
        <c:axId val="1928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40032"/>
        <c:crosses val="autoZero"/>
        <c:auto val="1"/>
        <c:lblAlgn val="ctr"/>
        <c:lblOffset val="100"/>
        <c:noMultiLvlLbl val="0"/>
      </c:catAx>
      <c:valAx>
        <c:axId val="1928400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CR-500K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Hash!$B$10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Hash!$A$11:$A$16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Hash!$B$11:$B$16</c:f>
              <c:numCache>
                <c:formatCode>General</c:formatCode>
                <c:ptCount val="6"/>
                <c:pt idx="0">
                  <c:v>0.319444</c:v>
                </c:pt>
                <c:pt idx="1">
                  <c:v>0.404412</c:v>
                </c:pt>
                <c:pt idx="2">
                  <c:v>0.468137</c:v>
                </c:pt>
                <c:pt idx="3">
                  <c:v>0.512255</c:v>
                </c:pt>
                <c:pt idx="4">
                  <c:v>0.529412</c:v>
                </c:pt>
                <c:pt idx="5">
                  <c:v>0.566176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Hash!$C$10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Hash!$A$11:$A$16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Hash!$C$11:$C$16</c:f>
              <c:numCache>
                <c:formatCode>General</c:formatCode>
                <c:ptCount val="6"/>
                <c:pt idx="0">
                  <c:v>0.120098</c:v>
                </c:pt>
                <c:pt idx="1">
                  <c:v>0.344771</c:v>
                </c:pt>
                <c:pt idx="2">
                  <c:v>0.633987</c:v>
                </c:pt>
                <c:pt idx="3">
                  <c:v>0.821895</c:v>
                </c:pt>
                <c:pt idx="4">
                  <c:v>0.824346</c:v>
                </c:pt>
                <c:pt idx="5">
                  <c:v>0.837418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Hash!$D$10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Hash!$A$11:$A$16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Hash!$D$11:$D$16</c:f>
              <c:numCache>
                <c:formatCode>General</c:formatCode>
                <c:ptCount val="6"/>
                <c:pt idx="0">
                  <c:v>0.986111</c:v>
                </c:pt>
                <c:pt idx="1">
                  <c:v>0.993464</c:v>
                </c:pt>
                <c:pt idx="2">
                  <c:v>0.998366</c:v>
                </c:pt>
                <c:pt idx="3">
                  <c:v>0.998366</c:v>
                </c:pt>
                <c:pt idx="4">
                  <c:v>0.996732</c:v>
                </c:pt>
                <c:pt idx="5">
                  <c:v>0.999183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65984"/>
        <c:axId val="192868736"/>
      </c:lineChart>
      <c:catAx>
        <c:axId val="1928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68736"/>
        <c:crosses val="autoZero"/>
        <c:auto val="1"/>
        <c:lblAlgn val="ctr"/>
        <c:lblOffset val="100"/>
        <c:noMultiLvlLbl val="0"/>
      </c:catAx>
      <c:valAx>
        <c:axId val="1928687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PR-500K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Hash!$I$10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Hash!$H$11:$H$16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Hash!$I$11:$I$16</c:f>
              <c:numCache>
                <c:formatCode>General</c:formatCode>
                <c:ptCount val="6"/>
                <c:pt idx="0">
                  <c:v>0.967822</c:v>
                </c:pt>
                <c:pt idx="1">
                  <c:v>0.893502</c:v>
                </c:pt>
                <c:pt idx="2">
                  <c:v>0.862952</c:v>
                </c:pt>
                <c:pt idx="3">
                  <c:v>0.837116</c:v>
                </c:pt>
                <c:pt idx="4">
                  <c:v>0.80597</c:v>
                </c:pt>
                <c:pt idx="5">
                  <c:v>0.777778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Hash!$J$10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Hash!$H$11:$H$16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Hash!$J$11:$J$16</c:f>
              <c:numCache>
                <c:formatCode>General</c:formatCode>
                <c:ptCount val="6"/>
                <c:pt idx="0">
                  <c:v>0.0871369</c:v>
                </c:pt>
                <c:pt idx="1">
                  <c:v>0.129886</c:v>
                </c:pt>
                <c:pt idx="2">
                  <c:v>0.160663</c:v>
                </c:pt>
                <c:pt idx="3">
                  <c:v>0.17176</c:v>
                </c:pt>
                <c:pt idx="4">
                  <c:v>0.162611</c:v>
                </c:pt>
                <c:pt idx="5">
                  <c:v>0.159087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Hash!$K$10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Hash!$H$11:$H$16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Hash!$K$11:$K$16</c:f>
              <c:numCache>
                <c:formatCode>General</c:formatCode>
                <c:ptCount val="6"/>
                <c:pt idx="0">
                  <c:v>0.964029</c:v>
                </c:pt>
                <c:pt idx="1">
                  <c:v>0.99102</c:v>
                </c:pt>
                <c:pt idx="2">
                  <c:v>0.996737</c:v>
                </c:pt>
                <c:pt idx="3">
                  <c:v>0.997551</c:v>
                </c:pt>
                <c:pt idx="4">
                  <c:v>0.997547</c:v>
                </c:pt>
                <c:pt idx="5">
                  <c:v>0.999183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91504"/>
        <c:axId val="126794256"/>
      </c:lineChart>
      <c:catAx>
        <c:axId val="1267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94256"/>
        <c:crosses val="autoZero"/>
        <c:auto val="1"/>
        <c:lblAlgn val="ctr"/>
        <c:lblOffset val="100"/>
        <c:noMultiLvlLbl val="0"/>
      </c:catAx>
      <c:valAx>
        <c:axId val="1267942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9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AAE-10M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FE!$B$1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FE!$B$2:$B$7</c:f>
              <c:numCache>
                <c:formatCode>General</c:formatCode>
                <c:ptCount val="6"/>
                <c:pt idx="0">
                  <c:v>6.28763</c:v>
                </c:pt>
                <c:pt idx="1">
                  <c:v>5.51082</c:v>
                </c:pt>
                <c:pt idx="2">
                  <c:v>5.21474</c:v>
                </c:pt>
                <c:pt idx="3">
                  <c:v>4.94582</c:v>
                </c:pt>
                <c:pt idx="4">
                  <c:v>4.62928</c:v>
                </c:pt>
                <c:pt idx="5">
                  <c:v>4.32042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FE!$C$1</c:f>
              <c:strCache>
                <c:ptCount val="1"/>
                <c:pt idx="0">
                  <c:v>CountSketch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FE!$C$2:$C$7</c:f>
              <c:numCache>
                <c:formatCode>General</c:formatCode>
                <c:ptCount val="6"/>
                <c:pt idx="0">
                  <c:v>45.0296</c:v>
                </c:pt>
                <c:pt idx="1">
                  <c:v>44.945</c:v>
                </c:pt>
                <c:pt idx="2">
                  <c:v>44.8849</c:v>
                </c:pt>
                <c:pt idx="3">
                  <c:v>44.8319</c:v>
                </c:pt>
                <c:pt idx="4">
                  <c:v>44.7837</c:v>
                </c:pt>
                <c:pt idx="5">
                  <c:v>44.7395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FE!$D$1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FE!$D$2:$D$7</c:f>
              <c:numCache>
                <c:formatCode>General</c:formatCode>
                <c:ptCount val="6"/>
                <c:pt idx="0">
                  <c:v>2.53073</c:v>
                </c:pt>
                <c:pt idx="1">
                  <c:v>1.12959</c:v>
                </c:pt>
                <c:pt idx="2">
                  <c:v>0.643688</c:v>
                </c:pt>
                <c:pt idx="3">
                  <c:v>0.42354</c:v>
                </c:pt>
                <c:pt idx="4">
                  <c:v>0.301904</c:v>
                </c:pt>
                <c:pt idx="5">
                  <c:v>0.228014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34000"/>
        <c:axId val="126836752"/>
      </c:lineChart>
      <c:catAx>
        <c:axId val="1268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36752"/>
        <c:crosses val="autoZero"/>
        <c:auto val="1"/>
        <c:lblAlgn val="ctr"/>
        <c:lblOffset val="100"/>
        <c:noMultiLvlLbl val="0"/>
      </c:catAx>
      <c:valAx>
        <c:axId val="1268367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730250</xdr:colOff>
      <xdr:row>16</xdr:row>
      <xdr:rowOff>177800</xdr:rowOff>
    </xdr:from>
    <xdr:to>
      <xdr:col>12</xdr:col>
      <xdr:colOff>349250</xdr:colOff>
      <xdr:row>30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16</xdr:row>
      <xdr:rowOff>127000</xdr:rowOff>
    </xdr:from>
    <xdr:to>
      <xdr:col>5</xdr:col>
      <xdr:colOff>628650</xdr:colOff>
      <xdr:row>30</xdr:row>
      <xdr:rowOff>25400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32</xdr:row>
      <xdr:rowOff>76200</xdr:rowOff>
    </xdr:from>
    <xdr:to>
      <xdr:col>5</xdr:col>
      <xdr:colOff>615950</xdr:colOff>
      <xdr:row>45</xdr:row>
      <xdr:rowOff>177800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742950</xdr:colOff>
      <xdr:row>32</xdr:row>
      <xdr:rowOff>88900</xdr:rowOff>
    </xdr:from>
    <xdr:to>
      <xdr:col>12</xdr:col>
      <xdr:colOff>361950</xdr:colOff>
      <xdr:row>45</xdr:row>
      <xdr:rowOff>190500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17</xdr:row>
      <xdr:rowOff>190500</xdr:rowOff>
    </xdr:from>
    <xdr:to>
      <xdr:col>5</xdr:col>
      <xdr:colOff>736600</xdr:colOff>
      <xdr:row>31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17</xdr:row>
      <xdr:rowOff>139700</xdr:rowOff>
    </xdr:from>
    <xdr:to>
      <xdr:col>12</xdr:col>
      <xdr:colOff>381000</xdr:colOff>
      <xdr:row>31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33</xdr:row>
      <xdr:rowOff>50800</xdr:rowOff>
    </xdr:from>
    <xdr:to>
      <xdr:col>6</xdr:col>
      <xdr:colOff>0</xdr:colOff>
      <xdr:row>46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736600</xdr:colOff>
      <xdr:row>33</xdr:row>
      <xdr:rowOff>12700</xdr:rowOff>
    </xdr:from>
    <xdr:to>
      <xdr:col>12</xdr:col>
      <xdr:colOff>355600</xdr:colOff>
      <xdr:row>46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12</xdr:row>
      <xdr:rowOff>50800</xdr:rowOff>
    </xdr:from>
    <xdr:to>
      <xdr:col>6</xdr:col>
      <xdr:colOff>44450</xdr:colOff>
      <xdr:row>25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11</xdr:row>
      <xdr:rowOff>165100</xdr:rowOff>
    </xdr:from>
    <xdr:to>
      <xdr:col>12</xdr:col>
      <xdr:colOff>660400</xdr:colOff>
      <xdr:row>25</xdr:row>
      <xdr:rowOff>63500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A13" workbookViewId="0">
      <selection activeCell="G16" sqref="F16:G1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1</v>
      </c>
      <c r="J1" t="s">
        <v>2</v>
      </c>
      <c r="K1" t="s">
        <v>3</v>
      </c>
    </row>
    <row r="2" spans="1:14" x14ac:dyDescent="0.2">
      <c r="A2">
        <v>1</v>
      </c>
      <c r="B2">
        <v>838.476</v>
      </c>
      <c r="C2">
        <v>2672.69</v>
      </c>
      <c r="D2">
        <v>67.711399999999998</v>
      </c>
      <c r="H2">
        <v>1</v>
      </c>
      <c r="I2">
        <v>1.71317E-2</v>
      </c>
      <c r="J2">
        <v>0.33895500000000001</v>
      </c>
      <c r="K2">
        <v>1.3275199999999999E-2</v>
      </c>
    </row>
    <row r="3" spans="1:14" x14ac:dyDescent="0.2">
      <c r="A3">
        <v>2</v>
      </c>
      <c r="B3">
        <v>171.81299999999999</v>
      </c>
      <c r="C3">
        <v>6054.03</v>
      </c>
      <c r="D3">
        <v>57.020899999999997</v>
      </c>
      <c r="H3">
        <v>2</v>
      </c>
      <c r="I3">
        <v>1.37135E-2</v>
      </c>
      <c r="J3">
        <v>1.03599</v>
      </c>
      <c r="K3">
        <v>1.1040100000000001E-2</v>
      </c>
    </row>
    <row r="4" spans="1:14" x14ac:dyDescent="0.2">
      <c r="A4">
        <v>3</v>
      </c>
      <c r="B4">
        <v>115.58799999999999</v>
      </c>
      <c r="C4">
        <v>4602.26</v>
      </c>
      <c r="D4">
        <v>52.908000000000001</v>
      </c>
      <c r="H4">
        <v>3</v>
      </c>
      <c r="I4">
        <v>1.6208199999999999E-2</v>
      </c>
      <c r="J4">
        <v>0.88510100000000003</v>
      </c>
      <c r="K4">
        <v>1.020793E-2</v>
      </c>
    </row>
    <row r="5" spans="1:14" x14ac:dyDescent="0.2">
      <c r="A5">
        <v>4</v>
      </c>
      <c r="B5">
        <v>95.144199999999998</v>
      </c>
      <c r="C5">
        <v>4649.05</v>
      </c>
      <c r="D5">
        <v>48.933900000000001</v>
      </c>
      <c r="H5">
        <v>4</v>
      </c>
      <c r="I5">
        <v>1.5906199999999999E-2</v>
      </c>
      <c r="J5">
        <v>0.89349599999999996</v>
      </c>
      <c r="K5">
        <v>9.3106700000000001E-3</v>
      </c>
    </row>
    <row r="6" spans="1:14" x14ac:dyDescent="0.2">
      <c r="A6">
        <v>5</v>
      </c>
      <c r="B6">
        <v>110.619</v>
      </c>
      <c r="C6">
        <v>4787.5</v>
      </c>
      <c r="D6">
        <v>47.499600000000001</v>
      </c>
      <c r="H6">
        <v>5</v>
      </c>
      <c r="I6">
        <v>1.8400099999999999E-2</v>
      </c>
      <c r="J6">
        <v>0.95591599999999999</v>
      </c>
      <c r="K6">
        <v>9.2275699999999992E-3</v>
      </c>
    </row>
    <row r="7" spans="1:14" x14ac:dyDescent="0.2">
      <c r="A7">
        <v>6</v>
      </c>
      <c r="B7">
        <v>111.17700000000001</v>
      </c>
      <c r="C7">
        <v>4564.67</v>
      </c>
      <c r="D7">
        <v>43.485999999999997</v>
      </c>
      <c r="H7">
        <v>6</v>
      </c>
      <c r="I7">
        <v>1.71754E-2</v>
      </c>
      <c r="J7">
        <v>0.92343399999999998</v>
      </c>
      <c r="K7">
        <v>7.9960299999999995E-3</v>
      </c>
      <c r="M7">
        <f>I7/K7</f>
        <v>2.1479909405042252</v>
      </c>
      <c r="N7">
        <f>J7/K7</f>
        <v>115.48656020550199</v>
      </c>
    </row>
    <row r="10" spans="1:14" x14ac:dyDescent="0.2">
      <c r="A10" t="s">
        <v>5</v>
      </c>
      <c r="B10" t="s">
        <v>1</v>
      </c>
      <c r="C10" t="s">
        <v>2</v>
      </c>
      <c r="D10" t="s">
        <v>3</v>
      </c>
      <c r="H10" t="s">
        <v>6</v>
      </c>
      <c r="I10" t="s">
        <v>1</v>
      </c>
      <c r="J10" t="s">
        <v>2</v>
      </c>
      <c r="K10" t="s">
        <v>3</v>
      </c>
    </row>
    <row r="11" spans="1:14" x14ac:dyDescent="0.2">
      <c r="A11">
        <v>1</v>
      </c>
      <c r="B11">
        <v>0.31944400000000001</v>
      </c>
      <c r="C11">
        <v>0.120098</v>
      </c>
      <c r="D11">
        <v>0.98611099999999996</v>
      </c>
      <c r="H11">
        <v>1</v>
      </c>
      <c r="I11">
        <v>0.96782199999999996</v>
      </c>
      <c r="J11">
        <v>8.7136900000000003E-2</v>
      </c>
      <c r="K11">
        <v>0.96402900000000002</v>
      </c>
    </row>
    <row r="12" spans="1:14" x14ac:dyDescent="0.2">
      <c r="A12">
        <v>2</v>
      </c>
      <c r="B12">
        <v>0.52369299999999996</v>
      </c>
      <c r="C12">
        <v>0.24019599999999999</v>
      </c>
      <c r="D12">
        <v>0.98202599999999995</v>
      </c>
      <c r="H12">
        <v>2</v>
      </c>
      <c r="I12">
        <v>0.93713500000000005</v>
      </c>
      <c r="J12">
        <v>0.102546</v>
      </c>
      <c r="K12">
        <v>0.97794099999999995</v>
      </c>
    </row>
    <row r="13" spans="1:14" x14ac:dyDescent="0.2">
      <c r="A13">
        <v>3</v>
      </c>
      <c r="B13">
        <v>0.62418300000000004</v>
      </c>
      <c r="C13">
        <v>0.35539199999999999</v>
      </c>
      <c r="D13">
        <v>0.985294</v>
      </c>
      <c r="H13">
        <v>3</v>
      </c>
      <c r="I13">
        <v>0.918269</v>
      </c>
      <c r="J13">
        <v>0.110378</v>
      </c>
      <c r="K13">
        <v>0.98142200000000002</v>
      </c>
    </row>
    <row r="14" spans="1:14" x14ac:dyDescent="0.2">
      <c r="A14">
        <v>4</v>
      </c>
      <c r="B14">
        <v>0.68545800000000001</v>
      </c>
      <c r="C14">
        <v>0.45669900000000002</v>
      </c>
      <c r="D14">
        <v>0.98856200000000005</v>
      </c>
      <c r="H14">
        <v>4</v>
      </c>
      <c r="I14">
        <v>0.87761500000000003</v>
      </c>
      <c r="J14">
        <v>0.115234</v>
      </c>
      <c r="K14">
        <v>0.98856200000000005</v>
      </c>
    </row>
    <row r="15" spans="1:14" x14ac:dyDescent="0.2">
      <c r="A15">
        <v>5</v>
      </c>
      <c r="B15">
        <v>0.74346400000000001</v>
      </c>
      <c r="C15">
        <v>0.50571900000000003</v>
      </c>
      <c r="D15">
        <v>0.99019599999999997</v>
      </c>
      <c r="H15">
        <v>5</v>
      </c>
      <c r="I15">
        <v>0.88607599999999997</v>
      </c>
      <c r="J15">
        <v>0.110221</v>
      </c>
      <c r="K15">
        <v>0.98694899999999997</v>
      </c>
    </row>
    <row r="16" spans="1:14" x14ac:dyDescent="0.2">
      <c r="A16">
        <v>6</v>
      </c>
      <c r="B16">
        <v>0.76960799999999996</v>
      </c>
      <c r="C16">
        <v>0.55882399999999999</v>
      </c>
      <c r="D16">
        <v>0.98856200000000005</v>
      </c>
      <c r="F16">
        <f>D16-B16</f>
        <v>0.21895400000000009</v>
      </c>
      <c r="G16">
        <f>D16-C16</f>
        <v>0.42973800000000006</v>
      </c>
      <c r="H16">
        <v>6</v>
      </c>
      <c r="I16">
        <v>0.873031</v>
      </c>
      <c r="J16">
        <v>0.11076900000000001</v>
      </c>
      <c r="K16">
        <v>0.98774499999999998</v>
      </c>
      <c r="M16">
        <f>K16-I16</f>
        <v>0.11471399999999998</v>
      </c>
      <c r="N16">
        <f>K16-J16</f>
        <v>0.87697599999999998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M16" sqref="M16:N1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1</v>
      </c>
      <c r="J1" t="s">
        <v>2</v>
      </c>
      <c r="K1" t="s">
        <v>3</v>
      </c>
    </row>
    <row r="2" spans="1:14" x14ac:dyDescent="0.2">
      <c r="A2">
        <v>1</v>
      </c>
      <c r="B2">
        <v>838.476</v>
      </c>
      <c r="C2">
        <v>2672.69</v>
      </c>
      <c r="D2">
        <v>67.711399999999998</v>
      </c>
      <c r="H2">
        <v>1</v>
      </c>
      <c r="I2">
        <v>1.71317E-2</v>
      </c>
      <c r="J2">
        <v>0.33895500000000001</v>
      </c>
      <c r="K2">
        <v>1.3275199999999999E-2</v>
      </c>
    </row>
    <row r="3" spans="1:14" x14ac:dyDescent="0.2">
      <c r="A3">
        <v>2</v>
      </c>
      <c r="B3">
        <v>672.52499999999998</v>
      </c>
      <c r="C3">
        <v>4195.6400000000003</v>
      </c>
      <c r="D3">
        <v>25.5732</v>
      </c>
      <c r="H3">
        <v>2</v>
      </c>
      <c r="I3">
        <v>2.2171199999999999E-2</v>
      </c>
      <c r="J3">
        <v>0.448828</v>
      </c>
      <c r="K3">
        <v>5.1628999999999998E-3</v>
      </c>
    </row>
    <row r="4" spans="1:14" x14ac:dyDescent="0.2">
      <c r="A4">
        <v>3</v>
      </c>
      <c r="B4">
        <v>582.60900000000004</v>
      </c>
      <c r="C4">
        <v>4407.4399999999996</v>
      </c>
      <c r="D4">
        <v>13.8535</v>
      </c>
      <c r="H4">
        <v>3</v>
      </c>
      <c r="I4">
        <v>1.8758799999999999E-2</v>
      </c>
      <c r="J4">
        <v>0.783918</v>
      </c>
      <c r="K4">
        <v>2.84205E-3</v>
      </c>
    </row>
    <row r="5" spans="1:14" x14ac:dyDescent="0.2">
      <c r="A5">
        <v>4</v>
      </c>
      <c r="B5">
        <v>626.35400000000004</v>
      </c>
      <c r="C5">
        <v>4218.0600000000004</v>
      </c>
      <c r="D5">
        <v>10.266</v>
      </c>
      <c r="H5">
        <v>4</v>
      </c>
      <c r="I5">
        <v>2.5265300000000001E-2</v>
      </c>
      <c r="J5">
        <v>0.80476300000000001</v>
      </c>
      <c r="K5">
        <v>2.0521799999999998E-3</v>
      </c>
    </row>
    <row r="6" spans="1:14" x14ac:dyDescent="0.2">
      <c r="A6">
        <v>5</v>
      </c>
      <c r="B6">
        <v>667.16700000000003</v>
      </c>
      <c r="C6">
        <v>3682.16</v>
      </c>
      <c r="D6">
        <v>8.3376999999999999</v>
      </c>
      <c r="H6">
        <v>5</v>
      </c>
      <c r="I6">
        <v>2.5012800000000002E-2</v>
      </c>
      <c r="J6">
        <v>0.65937400000000002</v>
      </c>
      <c r="K6">
        <v>1.70192E-3</v>
      </c>
    </row>
    <row r="7" spans="1:14" x14ac:dyDescent="0.2">
      <c r="A7">
        <v>6</v>
      </c>
      <c r="B7">
        <v>615.43700000000001</v>
      </c>
      <c r="C7">
        <v>4298.12</v>
      </c>
      <c r="D7">
        <v>4.5282099999999996</v>
      </c>
      <c r="H7">
        <v>6</v>
      </c>
      <c r="I7">
        <v>2.2815800000000001E-2</v>
      </c>
      <c r="J7">
        <v>0.829125</v>
      </c>
      <c r="K7">
        <v>1.0150599999999999E-3</v>
      </c>
      <c r="M7">
        <f>I7/K7</f>
        <v>22.477291982739938</v>
      </c>
      <c r="N7">
        <f>J7/K7</f>
        <v>816.82363604121929</v>
      </c>
    </row>
    <row r="10" spans="1:14" x14ac:dyDescent="0.2">
      <c r="A10" t="s">
        <v>5</v>
      </c>
      <c r="B10" t="s">
        <v>1</v>
      </c>
      <c r="C10" t="s">
        <v>2</v>
      </c>
      <c r="D10" t="s">
        <v>3</v>
      </c>
      <c r="H10" t="s">
        <v>6</v>
      </c>
      <c r="I10" t="s">
        <v>1</v>
      </c>
      <c r="J10" t="s">
        <v>2</v>
      </c>
      <c r="K10" t="s">
        <v>3</v>
      </c>
    </row>
    <row r="11" spans="1:14" x14ac:dyDescent="0.2">
      <c r="A11">
        <v>1</v>
      </c>
      <c r="B11">
        <v>0.31944400000000001</v>
      </c>
      <c r="C11">
        <v>0.120098</v>
      </c>
      <c r="D11">
        <v>0.98611099999999996</v>
      </c>
      <c r="H11">
        <v>1</v>
      </c>
      <c r="I11">
        <v>0.96782199999999996</v>
      </c>
      <c r="J11">
        <v>8.7136900000000003E-2</v>
      </c>
      <c r="K11">
        <v>0.96402900000000002</v>
      </c>
    </row>
    <row r="12" spans="1:14" x14ac:dyDescent="0.2">
      <c r="A12">
        <v>2</v>
      </c>
      <c r="B12">
        <v>0.40441199999999999</v>
      </c>
      <c r="C12">
        <v>0.34477099999999999</v>
      </c>
      <c r="D12">
        <v>0.99346400000000001</v>
      </c>
      <c r="H12">
        <v>2</v>
      </c>
      <c r="I12">
        <v>0.89350200000000002</v>
      </c>
      <c r="J12">
        <v>0.129886</v>
      </c>
      <c r="K12">
        <v>0.99102000000000001</v>
      </c>
    </row>
    <row r="13" spans="1:14" x14ac:dyDescent="0.2">
      <c r="A13">
        <v>3</v>
      </c>
      <c r="B13">
        <v>0.46813700000000003</v>
      </c>
      <c r="C13">
        <v>0.63398699999999997</v>
      </c>
      <c r="D13">
        <v>0.99836599999999998</v>
      </c>
      <c r="H13">
        <v>3</v>
      </c>
      <c r="I13">
        <v>0.86295200000000005</v>
      </c>
      <c r="J13">
        <v>0.160663</v>
      </c>
      <c r="K13">
        <v>0.99673699999999998</v>
      </c>
    </row>
    <row r="14" spans="1:14" x14ac:dyDescent="0.2">
      <c r="A14">
        <v>4</v>
      </c>
      <c r="B14">
        <v>0.51225500000000002</v>
      </c>
      <c r="C14">
        <v>0.82189500000000004</v>
      </c>
      <c r="D14">
        <v>0.99836599999999998</v>
      </c>
      <c r="H14">
        <v>4</v>
      </c>
      <c r="I14">
        <v>0.83711599999999997</v>
      </c>
      <c r="J14">
        <v>0.17176</v>
      </c>
      <c r="K14">
        <v>0.99755099999999997</v>
      </c>
    </row>
    <row r="15" spans="1:14" x14ac:dyDescent="0.2">
      <c r="A15">
        <v>5</v>
      </c>
      <c r="B15">
        <v>0.52941199999999999</v>
      </c>
      <c r="C15">
        <v>0.82434600000000002</v>
      </c>
      <c r="D15">
        <v>0.99673199999999995</v>
      </c>
      <c r="H15">
        <v>5</v>
      </c>
      <c r="I15">
        <v>0.80596999999999996</v>
      </c>
      <c r="J15">
        <v>0.16261100000000001</v>
      </c>
      <c r="K15">
        <v>0.99754699999999996</v>
      </c>
    </row>
    <row r="16" spans="1:14" x14ac:dyDescent="0.2">
      <c r="A16">
        <v>6</v>
      </c>
      <c r="B16">
        <v>0.56617600000000001</v>
      </c>
      <c r="C16">
        <v>0.837418</v>
      </c>
      <c r="D16">
        <v>0.99918300000000004</v>
      </c>
      <c r="F16">
        <f>D16-B16</f>
        <v>0.43300700000000003</v>
      </c>
      <c r="G16">
        <f>D16-C16</f>
        <v>0.16176500000000005</v>
      </c>
      <c r="H16">
        <v>6</v>
      </c>
      <c r="I16">
        <v>0.77777799999999997</v>
      </c>
      <c r="J16">
        <v>0.15908700000000001</v>
      </c>
      <c r="K16">
        <v>0.99918300000000004</v>
      </c>
      <c r="M16">
        <f>K16-I16</f>
        <v>0.22140500000000007</v>
      </c>
      <c r="N16">
        <f>K16-J16</f>
        <v>0.84009600000000006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M8" sqref="M8"/>
    </sheetView>
  </sheetViews>
  <sheetFormatPr baseColWidth="10" defaultRowHeight="16" x14ac:dyDescent="0.2"/>
  <sheetData>
    <row r="1" spans="1:14" x14ac:dyDescent="0.2">
      <c r="A1" t="s">
        <v>9</v>
      </c>
      <c r="B1" t="s">
        <v>1</v>
      </c>
      <c r="C1" t="s">
        <v>7</v>
      </c>
      <c r="D1" t="s">
        <v>3</v>
      </c>
      <c r="H1" t="s">
        <v>10</v>
      </c>
      <c r="I1" t="s">
        <v>1</v>
      </c>
      <c r="J1" t="s">
        <v>8</v>
      </c>
      <c r="K1" t="s">
        <v>3</v>
      </c>
    </row>
    <row r="2" spans="1:14" x14ac:dyDescent="0.2">
      <c r="A2">
        <v>1</v>
      </c>
      <c r="B2">
        <v>6.2876300000000001</v>
      </c>
      <c r="C2">
        <v>45.029600000000002</v>
      </c>
      <c r="D2">
        <v>2.5307300000000001</v>
      </c>
      <c r="H2">
        <v>1</v>
      </c>
      <c r="I2">
        <v>2.6065399999999999</v>
      </c>
      <c r="J2">
        <v>19.739599999999999</v>
      </c>
      <c r="K2">
        <v>0.75725699999999996</v>
      </c>
      <c r="M2">
        <f>I2/K2</f>
        <v>3.4420810900394452</v>
      </c>
      <c r="N2">
        <f>J2/K2</f>
        <v>26.067240051924248</v>
      </c>
    </row>
    <row r="3" spans="1:14" x14ac:dyDescent="0.2">
      <c r="A3">
        <v>2</v>
      </c>
      <c r="B3">
        <v>5.5108199999999998</v>
      </c>
      <c r="C3">
        <v>44.945</v>
      </c>
      <c r="D3">
        <v>1.1295900000000001</v>
      </c>
      <c r="H3">
        <v>2</v>
      </c>
      <c r="I3">
        <v>2.4734500000000001</v>
      </c>
      <c r="J3">
        <v>19.704899999999999</v>
      </c>
      <c r="K3">
        <v>0.36072900000000002</v>
      </c>
      <c r="M3">
        <f t="shared" ref="M3:N7" si="0">I3/K3</f>
        <v>6.8568094053985122</v>
      </c>
      <c r="N3">
        <f t="shared" ref="N3:N7" si="1">J3/K3</f>
        <v>54.625217268364885</v>
      </c>
    </row>
    <row r="4" spans="1:14" x14ac:dyDescent="0.2">
      <c r="A4">
        <v>3</v>
      </c>
      <c r="B4">
        <v>5.2147399999999999</v>
      </c>
      <c r="C4">
        <v>44.884900000000002</v>
      </c>
      <c r="D4">
        <v>0.64368800000000004</v>
      </c>
      <c r="H4">
        <v>3</v>
      </c>
      <c r="I4">
        <v>2.3349899999999999</v>
      </c>
      <c r="J4">
        <v>19.679200000000002</v>
      </c>
      <c r="K4">
        <v>0.20480899999999999</v>
      </c>
      <c r="M4">
        <f t="shared" si="0"/>
        <v>11.400817346893936</v>
      </c>
      <c r="N4">
        <f t="shared" si="1"/>
        <v>96.085621237347979</v>
      </c>
    </row>
    <row r="5" spans="1:14" x14ac:dyDescent="0.2">
      <c r="A5">
        <v>4</v>
      </c>
      <c r="B5">
        <v>4.9458200000000003</v>
      </c>
      <c r="C5">
        <v>44.831899999999997</v>
      </c>
      <c r="D5">
        <v>0.42354000000000003</v>
      </c>
      <c r="H5">
        <v>4</v>
      </c>
      <c r="I5">
        <v>2.2233700000000001</v>
      </c>
      <c r="J5">
        <v>19.6557</v>
      </c>
      <c r="K5">
        <v>0.133158</v>
      </c>
      <c r="M5">
        <f t="shared" si="0"/>
        <v>16.697231859895762</v>
      </c>
      <c r="N5">
        <f t="shared" si="1"/>
        <v>147.61185959536792</v>
      </c>
    </row>
    <row r="6" spans="1:14" x14ac:dyDescent="0.2">
      <c r="A6">
        <v>5</v>
      </c>
      <c r="B6">
        <v>4.6292799999999996</v>
      </c>
      <c r="C6">
        <v>44.783700000000003</v>
      </c>
      <c r="D6">
        <v>0.30190400000000001</v>
      </c>
      <c r="H6">
        <v>5</v>
      </c>
      <c r="I6">
        <v>2.0548099999999998</v>
      </c>
      <c r="J6">
        <v>19.6343</v>
      </c>
      <c r="K6">
        <v>9.2343599999999998E-2</v>
      </c>
      <c r="M6">
        <f t="shared" si="0"/>
        <v>22.251785722020799</v>
      </c>
      <c r="N6">
        <f t="shared" si="1"/>
        <v>212.62220662828827</v>
      </c>
    </row>
    <row r="7" spans="1:14" x14ac:dyDescent="0.2">
      <c r="A7">
        <v>6</v>
      </c>
      <c r="B7">
        <v>4.3204200000000004</v>
      </c>
      <c r="C7">
        <v>44.7395</v>
      </c>
      <c r="D7">
        <v>0.22801399999999999</v>
      </c>
      <c r="H7">
        <v>6</v>
      </c>
      <c r="I7">
        <v>1.92174</v>
      </c>
      <c r="J7">
        <v>19.615100000000002</v>
      </c>
      <c r="K7">
        <v>6.8748000000000004E-2</v>
      </c>
      <c r="M7">
        <f t="shared" si="0"/>
        <v>27.953395007854773</v>
      </c>
      <c r="N7">
        <f t="shared" si="1"/>
        <v>285.31884563914588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Uniform</vt:lpstr>
      <vt:lpstr>Hash</vt:lpstr>
      <vt:lpstr>FE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2020-11-30T15:14:18Z</dcterms:created>
  <dcterms:modified xsi:type="dcterms:W3CDTF">2020-12-06T05:38:07Z</dcterms:modified>
</cp:coreProperties>
</file>