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iqiu/Desktop/"/>
    </mc:Choice>
  </mc:AlternateContent>
  <bookViews>
    <workbookView xWindow="0" yWindow="460" windowWidth="28720" windowHeight="17540" tabRatio="500"/>
  </bookViews>
  <sheets>
    <sheet name="聚币" sheetId="1" r:id="rId1"/>
    <sheet name="时代" sheetId="2" r:id="rId2"/>
  </sheets>
  <definedNames>
    <definedName name="_xlnm._FilterDatabase" localSheetId="0" hidden="1">聚币!$A$1:$G$1</definedName>
    <definedName name="_xlnm._FilterDatabase" localSheetId="1" hidden="1">时代!$A$1:$L$1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6" i="2"/>
  <c r="I9" i="2"/>
  <c r="I4" i="2"/>
  <c r="I5" i="2"/>
  <c r="I2" i="2"/>
  <c r="I12" i="2"/>
  <c r="I15" i="2"/>
  <c r="I14" i="2"/>
  <c r="I8" i="2"/>
  <c r="I20" i="2"/>
  <c r="I6" i="2"/>
  <c r="I3" i="2"/>
  <c r="I19" i="2"/>
  <c r="I25" i="2"/>
  <c r="I23" i="2"/>
  <c r="I21" i="2"/>
  <c r="I10" i="2"/>
  <c r="I18" i="2"/>
  <c r="I24" i="2"/>
  <c r="I17" i="2"/>
  <c r="I26" i="2"/>
  <c r="I13" i="2"/>
  <c r="I22" i="2"/>
  <c r="I27" i="2"/>
  <c r="I7" i="2"/>
  <c r="D24" i="2"/>
  <c r="D28" i="2"/>
  <c r="D11" i="2"/>
  <c r="D16" i="2"/>
  <c r="D9" i="2"/>
  <c r="D4" i="2"/>
  <c r="D5" i="2"/>
  <c r="D2" i="2"/>
  <c r="D12" i="2"/>
  <c r="D15" i="2"/>
  <c r="D29" i="2"/>
  <c r="D14" i="2"/>
  <c r="D8" i="2"/>
  <c r="D20" i="2"/>
  <c r="D6" i="2"/>
  <c r="D3" i="2"/>
  <c r="D19" i="2"/>
  <c r="D25" i="2"/>
  <c r="D23" i="2"/>
  <c r="D21" i="2"/>
  <c r="D10" i="2"/>
  <c r="D18" i="2"/>
  <c r="D17" i="2"/>
  <c r="D26" i="2"/>
  <c r="D13" i="2"/>
  <c r="D22" i="2"/>
  <c r="D27" i="2"/>
  <c r="D7" i="2"/>
  <c r="D26" i="1"/>
  <c r="D23" i="1"/>
  <c r="D19" i="1"/>
  <c r="D21" i="1"/>
  <c r="D22" i="1"/>
  <c r="D4" i="1"/>
  <c r="D18" i="1"/>
  <c r="D20" i="1"/>
  <c r="D24" i="1"/>
  <c r="D25" i="1"/>
  <c r="D16" i="1"/>
  <c r="D7" i="1"/>
  <c r="D2" i="1"/>
  <c r="D8" i="1"/>
  <c r="D17" i="1"/>
  <c r="D10" i="1"/>
  <c r="D9" i="1"/>
  <c r="D15" i="1"/>
  <c r="D6" i="1"/>
  <c r="D5" i="1"/>
  <c r="D14" i="1"/>
  <c r="D3" i="1"/>
  <c r="D11" i="1"/>
  <c r="D12" i="1"/>
  <c r="D13" i="1"/>
</calcChain>
</file>

<file path=xl/sharedStrings.xml><?xml version="1.0" encoding="utf-8"?>
<sst xmlns="http://schemas.openxmlformats.org/spreadsheetml/2006/main" count="94" uniqueCount="76">
  <si>
    <t>名称</t>
    <rPh sb="0" eb="1">
      <t>ming'c</t>
    </rPh>
    <phoneticPr fontId="1" type="noConversion"/>
  </si>
  <si>
    <t>数量</t>
    <rPh sb="0" eb="1">
      <t>shu'l</t>
    </rPh>
    <phoneticPr fontId="1" type="noConversion"/>
  </si>
  <si>
    <t>世界币</t>
    <phoneticPr fontId="1" type="noConversion"/>
  </si>
  <si>
    <t>无限币</t>
    <phoneticPr fontId="1" type="noConversion"/>
  </si>
  <si>
    <t>雪山古树</t>
    <phoneticPr fontId="1" type="noConversion"/>
  </si>
  <si>
    <t>最大币</t>
    <phoneticPr fontId="1" type="noConversion"/>
  </si>
  <si>
    <t>聚宝币</t>
    <phoneticPr fontId="1" type="noConversion"/>
  </si>
  <si>
    <t>招财币</t>
    <phoneticPr fontId="1" type="noConversion"/>
  </si>
  <si>
    <t>地球币</t>
    <rPh sb="0" eb="1">
      <t>di'qiu</t>
    </rPh>
    <rPh sb="2" eb="3">
      <t>bi</t>
    </rPh>
    <phoneticPr fontId="1" type="noConversion"/>
  </si>
  <si>
    <t>招财币</t>
    <rPh sb="0" eb="1">
      <t>zhao'cai</t>
    </rPh>
    <rPh sb="2" eb="3">
      <t>bi</t>
    </rPh>
    <phoneticPr fontId="1" type="noConversion"/>
  </si>
  <si>
    <t>红贝壳</t>
    <phoneticPr fontId="1" type="noConversion"/>
  </si>
  <si>
    <t>保罗币</t>
    <rPh sb="0" eb="1">
      <t>bao'luo'bi</t>
    </rPh>
    <rPh sb="2" eb="3">
      <t>bi</t>
    </rPh>
    <phoneticPr fontId="1" type="noConversion"/>
  </si>
  <si>
    <t>冰河币</t>
    <phoneticPr fontId="1" type="noConversion"/>
  </si>
  <si>
    <t>里约币</t>
  </si>
  <si>
    <t>幸运币</t>
    <phoneticPr fontId="1" type="noConversion"/>
  </si>
  <si>
    <t>猴宝币</t>
    <phoneticPr fontId="1" type="noConversion"/>
  </si>
  <si>
    <t>传送币</t>
    <phoneticPr fontId="1" type="noConversion"/>
  </si>
  <si>
    <t>乐园通</t>
    <phoneticPr fontId="1" type="noConversion"/>
  </si>
  <si>
    <t>美通币</t>
    <phoneticPr fontId="1" type="noConversion"/>
  </si>
  <si>
    <t>企鹅币</t>
    <phoneticPr fontId="1" type="noConversion"/>
  </si>
  <si>
    <t>美人鱼币</t>
    <phoneticPr fontId="1" type="noConversion"/>
  </si>
  <si>
    <t>普银</t>
    <phoneticPr fontId="1" type="noConversion"/>
  </si>
  <si>
    <t>谷壳币</t>
    <phoneticPr fontId="1" type="noConversion"/>
  </si>
  <si>
    <t>暗网币</t>
    <phoneticPr fontId="1" type="noConversion"/>
  </si>
  <si>
    <t>总市值</t>
    <rPh sb="0" eb="1">
      <t>zon'shi'z</t>
    </rPh>
    <phoneticPr fontId="1" type="noConversion"/>
  </si>
  <si>
    <t>当前价格</t>
    <rPh sb="0" eb="1">
      <t>dang'q</t>
    </rPh>
    <rPh sb="2" eb="3">
      <t>jia'ge</t>
    </rPh>
    <phoneticPr fontId="1" type="noConversion"/>
  </si>
  <si>
    <t>i</t>
    <rPh sb="0" eb="1">
      <t>6</t>
    </rPh>
    <phoneticPr fontId="1" type="noConversion"/>
  </si>
  <si>
    <t>平台</t>
    <rPh sb="0" eb="1">
      <t>ping'tai</t>
    </rPh>
    <phoneticPr fontId="1" type="noConversion"/>
  </si>
  <si>
    <t>聚币</t>
    <rPh sb="0" eb="1">
      <t>ju'bi</t>
    </rPh>
    <phoneticPr fontId="1" type="noConversion"/>
  </si>
  <si>
    <t>国产币</t>
    <rPh sb="0" eb="1">
      <t>guo'ch</t>
    </rPh>
    <rPh sb="2" eb="3">
      <t>bi</t>
    </rPh>
    <phoneticPr fontId="1" type="noConversion"/>
  </si>
  <si>
    <t>大约是国产</t>
    <rPh sb="0" eb="1">
      <t>da'yue</t>
    </rPh>
    <rPh sb="2" eb="3">
      <t>shi</t>
    </rPh>
    <rPh sb="3" eb="4">
      <t>guo'c</t>
    </rPh>
    <phoneticPr fontId="1" type="noConversion"/>
  </si>
  <si>
    <t>鲨之信</t>
  </si>
  <si>
    <t>国产</t>
    <rPh sb="0" eb="1">
      <t>guo'c</t>
    </rPh>
    <phoneticPr fontId="1" type="noConversion"/>
  </si>
  <si>
    <t>国产</t>
    <rPh sb="0" eb="1">
      <t>guo</t>
    </rPh>
    <rPh sb="1" eb="2">
      <t>chan</t>
    </rPh>
    <phoneticPr fontId="1" type="noConversion"/>
  </si>
  <si>
    <t>国产</t>
    <rPh sb="0" eb="1">
      <t>guo'chan</t>
    </rPh>
    <phoneticPr fontId="1" type="noConversion"/>
  </si>
  <si>
    <t>无</t>
    <rPh sb="0" eb="1">
      <t>wu</t>
    </rPh>
    <phoneticPr fontId="1" type="noConversion"/>
  </si>
  <si>
    <t>源于招财币</t>
    <rPh sb="0" eb="1">
      <t>yuan'yu</t>
    </rPh>
    <rPh sb="2" eb="3">
      <t>zhao'c</t>
    </rPh>
    <rPh sb="4" eb="5">
      <t>bi</t>
    </rPh>
    <phoneticPr fontId="1" type="noConversion"/>
  </si>
  <si>
    <t>维理币</t>
    <rPh sb="0" eb="1">
      <t>wei</t>
    </rPh>
    <rPh sb="1" eb="2">
      <t>li</t>
    </rPh>
    <rPh sb="2" eb="3">
      <t>bi</t>
    </rPh>
    <phoneticPr fontId="1" type="noConversion"/>
  </si>
  <si>
    <t>不确定</t>
    <rPh sb="0" eb="1">
      <t>bu</t>
    </rPh>
    <rPh sb="1" eb="2">
      <t>que'ding</t>
    </rPh>
    <phoneticPr fontId="1" type="noConversion"/>
  </si>
  <si>
    <t>阿希币</t>
    <rPh sb="0" eb="1">
      <t>a'xi</t>
    </rPh>
    <rPh sb="2" eb="3">
      <t>bi</t>
    </rPh>
    <phoneticPr fontId="1" type="noConversion"/>
  </si>
  <si>
    <t>肯特币</t>
    <rPh sb="0" eb="1">
      <t>ken</t>
    </rPh>
    <rPh sb="1" eb="2">
      <t>te'bi</t>
    </rPh>
    <rPh sb="2" eb="3">
      <t>bi</t>
    </rPh>
    <phoneticPr fontId="1" type="noConversion"/>
  </si>
  <si>
    <t>美国</t>
    <rPh sb="0" eb="1">
      <t>mei'guo</t>
    </rPh>
    <phoneticPr fontId="1" type="noConversion"/>
  </si>
  <si>
    <t>所属</t>
    <rPh sb="0" eb="1">
      <t>suo'su</t>
    </rPh>
    <phoneticPr fontId="1" type="noConversion"/>
  </si>
  <si>
    <t>年代</t>
    <rPh sb="0" eb="1">
      <t>nian</t>
    </rPh>
    <rPh sb="1" eb="2">
      <t>dai</t>
    </rPh>
    <phoneticPr fontId="1" type="noConversion"/>
  </si>
  <si>
    <t>一号币</t>
    <rPh sb="0" eb="1">
      <t>yi'hao</t>
    </rPh>
    <rPh sb="2" eb="3">
      <t>bi</t>
    </rPh>
    <phoneticPr fontId="1" type="noConversion"/>
  </si>
  <si>
    <t>f</t>
    <phoneticPr fontId="1" type="noConversion"/>
  </si>
  <si>
    <t>安全币</t>
    <rPh sb="0" eb="1">
      <t>an'quan</t>
    </rPh>
    <rPh sb="2" eb="3">
      <t>bi</t>
    </rPh>
    <phoneticPr fontId="1" type="noConversion"/>
  </si>
  <si>
    <t>悬赏币</t>
    <phoneticPr fontId="1" type="noConversion"/>
  </si>
  <si>
    <t>黎曼币</t>
  </si>
  <si>
    <t>比奥币</t>
    <phoneticPr fontId="1" type="noConversion"/>
  </si>
  <si>
    <t>持币量</t>
    <rPh sb="0" eb="1">
      <t>chi'you</t>
    </rPh>
    <rPh sb="1" eb="2">
      <t>bi</t>
    </rPh>
    <rPh sb="2" eb="3">
      <t>liang</t>
    </rPh>
    <phoneticPr fontId="1" type="noConversion"/>
  </si>
  <si>
    <t>数码币</t>
    <phoneticPr fontId="1" type="noConversion"/>
  </si>
  <si>
    <t>美卡币</t>
    <rPh sb="0" eb="1">
      <t>mei'ka</t>
    </rPh>
    <rPh sb="2" eb="3">
      <t>bi</t>
    </rPh>
    <phoneticPr fontId="1" type="noConversion"/>
  </si>
  <si>
    <t>增长币</t>
    <phoneticPr fontId="1" type="noConversion"/>
  </si>
  <si>
    <t>资产股</t>
    <phoneticPr fontId="1" type="noConversion"/>
  </si>
  <si>
    <t>活力币</t>
    <phoneticPr fontId="1" type="noConversion"/>
  </si>
  <si>
    <t>元宝币</t>
    <rPh sb="0" eb="1">
      <t>yuan'bao</t>
    </rPh>
    <rPh sb="2" eb="3">
      <t>bi</t>
    </rPh>
    <phoneticPr fontId="1" type="noConversion"/>
  </si>
  <si>
    <t>质数币</t>
    <rPh sb="0" eb="1">
      <t>zhi'shu'bi</t>
    </rPh>
    <phoneticPr fontId="1" type="noConversion"/>
  </si>
  <si>
    <t>众合币</t>
    <phoneticPr fontId="1" type="noConversion"/>
  </si>
  <si>
    <t>点点币</t>
    <rPh sb="0" eb="1">
      <t>dian'dian</t>
    </rPh>
    <rPh sb="2" eb="3">
      <t>bi</t>
    </rPh>
    <phoneticPr fontId="1" type="noConversion"/>
  </si>
  <si>
    <t>微币</t>
    <rPh sb="0" eb="1">
      <t>wei'b</t>
    </rPh>
    <rPh sb="1" eb="2">
      <t>bi</t>
    </rPh>
    <phoneticPr fontId="1" type="noConversion"/>
  </si>
  <si>
    <t>零币</t>
    <rPh sb="0" eb="1">
      <t>ling</t>
    </rPh>
    <rPh sb="1" eb="2">
      <t>bi</t>
    </rPh>
    <phoneticPr fontId="1" type="noConversion"/>
  </si>
  <si>
    <t>达世币</t>
    <phoneticPr fontId="1" type="noConversion"/>
  </si>
  <si>
    <t>崛起币</t>
    <phoneticPr fontId="1" type="noConversion"/>
  </si>
  <si>
    <t>新经币</t>
    <phoneticPr fontId="1" type="noConversion"/>
  </si>
  <si>
    <t>增长率</t>
    <rPh sb="0" eb="1">
      <t>zeng'z</t>
    </rPh>
    <rPh sb="2" eb="3">
      <t>lv</t>
    </rPh>
    <phoneticPr fontId="1" type="noConversion"/>
  </si>
  <si>
    <t>黑币</t>
    <rPh sb="0" eb="1">
      <t>hei'bi</t>
    </rPh>
    <rPh sb="1" eb="2">
      <t>bi</t>
    </rPh>
    <phoneticPr fontId="1" type="noConversion"/>
  </si>
  <si>
    <t>未来币</t>
    <rPh sb="0" eb="1">
      <t>wei'lai</t>
    </rPh>
    <rPh sb="2" eb="3">
      <t>bi</t>
    </rPh>
    <phoneticPr fontId="1" type="noConversion"/>
  </si>
  <si>
    <t>恒星币</t>
    <phoneticPr fontId="1" type="noConversion"/>
  </si>
  <si>
    <t>比特股</t>
    <phoneticPr fontId="1" type="noConversion"/>
  </si>
  <si>
    <t>瑞波币</t>
    <phoneticPr fontId="1" type="noConversion"/>
  </si>
  <si>
    <t>狗狗币</t>
    <rPh sb="0" eb="1">
      <t>gou'gou</t>
    </rPh>
    <rPh sb="2" eb="3">
      <t>bi</t>
    </rPh>
    <phoneticPr fontId="1" type="noConversion"/>
  </si>
  <si>
    <t>莱特币</t>
    <rPh sb="0" eb="1">
      <t>lai'te'bi</t>
    </rPh>
    <phoneticPr fontId="1" type="noConversion"/>
  </si>
  <si>
    <t>比特币</t>
    <rPh sb="0" eb="1">
      <t>bi'te'bi</t>
    </rPh>
    <phoneticPr fontId="1" type="noConversion"/>
  </si>
  <si>
    <t>持有率</t>
    <rPh sb="0" eb="1">
      <t>chi'you</t>
    </rPh>
    <rPh sb="2" eb="3">
      <t>lv</t>
    </rPh>
    <phoneticPr fontId="1" type="noConversion"/>
  </si>
  <si>
    <t>泽塔币</t>
    <rPh sb="2" eb="3">
      <t>bi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</si>
</sst>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"/>
    <numFmt numFmtId="177" formatCode="#,##0.00_ "/>
    <numFmt numFmtId="180" formatCode="#,##0.00;[Red]#,##0.0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80" fontId="0" fillId="0" borderId="0" xfId="0" applyNumberFormat="1"/>
    <xf numFmtId="180" fontId="0" fillId="0" borderId="0" xfId="0" applyNumberFormat="1" applyFont="1"/>
    <xf numFmtId="180" fontId="0" fillId="2" borderId="0" xfId="0" applyNumberFormat="1" applyFont="1" applyFill="1"/>
    <xf numFmtId="180" fontId="0" fillId="2" borderId="0" xfId="0" applyNumberFormat="1" applyFill="1"/>
    <xf numFmtId="10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5" sqref="A5"/>
    </sheetView>
  </sheetViews>
  <sheetFormatPr baseColWidth="10" defaultRowHeight="16" x14ac:dyDescent="0.2"/>
  <cols>
    <col min="2" max="2" width="18" style="2" bestFit="1" customWidth="1"/>
    <col min="4" max="4" width="15.33203125" style="1" bestFit="1" customWidth="1"/>
  </cols>
  <sheetData>
    <row r="1" spans="1:7" x14ac:dyDescent="0.2">
      <c r="A1" t="s">
        <v>0</v>
      </c>
      <c r="B1" s="2" t="s">
        <v>1</v>
      </c>
      <c r="C1" t="s">
        <v>25</v>
      </c>
      <c r="D1" s="1" t="s">
        <v>24</v>
      </c>
      <c r="E1" t="s">
        <v>27</v>
      </c>
      <c r="F1" t="s">
        <v>42</v>
      </c>
      <c r="G1" t="s">
        <v>43</v>
      </c>
    </row>
    <row r="2" spans="1:7" x14ac:dyDescent="0.2">
      <c r="A2" t="s">
        <v>12</v>
      </c>
      <c r="C2">
        <v>0.71</v>
      </c>
      <c r="D2" s="1">
        <f>B2*C2</f>
        <v>0</v>
      </c>
    </row>
    <row r="3" spans="1:7" x14ac:dyDescent="0.2">
      <c r="A3" t="s">
        <v>21</v>
      </c>
      <c r="B3" s="2">
        <v>10000000</v>
      </c>
      <c r="C3">
        <v>0.25</v>
      </c>
      <c r="D3" s="1">
        <f>B3*C3</f>
        <v>2500000</v>
      </c>
      <c r="F3" t="s">
        <v>29</v>
      </c>
    </row>
    <row r="4" spans="1:7" x14ac:dyDescent="0.2">
      <c r="A4" t="s">
        <v>4</v>
      </c>
      <c r="B4" s="2">
        <v>100000</v>
      </c>
      <c r="C4">
        <v>42.99</v>
      </c>
      <c r="D4" s="1">
        <f>B4*C4</f>
        <v>4299000</v>
      </c>
    </row>
    <row r="5" spans="1:7" x14ac:dyDescent="0.2">
      <c r="A5" t="s">
        <v>19</v>
      </c>
      <c r="B5" s="2">
        <v>100000000</v>
      </c>
      <c r="C5">
        <v>7.0000000000000007E-2</v>
      </c>
      <c r="D5" s="1">
        <f>B5*C5</f>
        <v>7000000.0000000009</v>
      </c>
      <c r="F5" t="s">
        <v>29</v>
      </c>
    </row>
    <row r="6" spans="1:7" x14ac:dyDescent="0.2">
      <c r="A6" t="s">
        <v>18</v>
      </c>
      <c r="B6" s="2">
        <v>200000000</v>
      </c>
      <c r="C6">
        <v>4.2999999999999997E-2</v>
      </c>
      <c r="D6" s="1">
        <f>B6*C6</f>
        <v>8600000</v>
      </c>
      <c r="E6" t="s">
        <v>28</v>
      </c>
      <c r="F6" t="s">
        <v>29</v>
      </c>
      <c r="G6">
        <v>2016</v>
      </c>
    </row>
    <row r="7" spans="1:7" x14ac:dyDescent="0.2">
      <c r="A7" t="s">
        <v>11</v>
      </c>
      <c r="B7" s="2">
        <v>150000000</v>
      </c>
      <c r="C7">
        <v>7.0000000000000007E-2</v>
      </c>
      <c r="D7" s="1">
        <f>B7*C7</f>
        <v>10500000.000000002</v>
      </c>
      <c r="E7" t="s">
        <v>28</v>
      </c>
      <c r="F7" t="s">
        <v>29</v>
      </c>
    </row>
    <row r="8" spans="1:7" x14ac:dyDescent="0.2">
      <c r="A8" t="s">
        <v>13</v>
      </c>
      <c r="B8" s="2">
        <v>18000000</v>
      </c>
      <c r="C8">
        <v>0.67800000000000005</v>
      </c>
      <c r="D8" s="1">
        <f>B8*C8</f>
        <v>12204000</v>
      </c>
      <c r="F8" t="s">
        <v>26</v>
      </c>
      <c r="G8">
        <v>2016</v>
      </c>
    </row>
    <row r="9" spans="1:7" x14ac:dyDescent="0.2">
      <c r="A9" t="s">
        <v>16</v>
      </c>
      <c r="B9" s="2">
        <v>21000000</v>
      </c>
      <c r="C9">
        <v>0.73</v>
      </c>
      <c r="D9" s="1">
        <f>B9*C9</f>
        <v>15330000</v>
      </c>
      <c r="E9" t="s">
        <v>28</v>
      </c>
      <c r="G9">
        <v>2014</v>
      </c>
    </row>
    <row r="10" spans="1:7" x14ac:dyDescent="0.2">
      <c r="A10" t="s">
        <v>15</v>
      </c>
      <c r="B10" s="2">
        <v>200000000</v>
      </c>
      <c r="C10">
        <v>0.08</v>
      </c>
      <c r="D10" s="1">
        <f>B10*C10</f>
        <v>16000000</v>
      </c>
      <c r="F10" t="s">
        <v>32</v>
      </c>
    </row>
    <row r="11" spans="1:7" x14ac:dyDescent="0.2">
      <c r="A11" t="s">
        <v>22</v>
      </c>
      <c r="B11" s="2">
        <v>220000000</v>
      </c>
      <c r="C11">
        <v>0.110001</v>
      </c>
      <c r="D11" s="1">
        <f>B11*C11</f>
        <v>24200220</v>
      </c>
      <c r="F11" t="s">
        <v>32</v>
      </c>
    </row>
    <row r="12" spans="1:7" x14ac:dyDescent="0.2">
      <c r="A12" t="s">
        <v>23</v>
      </c>
      <c r="B12" s="2">
        <v>1844600000</v>
      </c>
      <c r="C12">
        <v>1.4800000000000001E-2</v>
      </c>
      <c r="D12" s="1">
        <f>B12*C12</f>
        <v>27300080</v>
      </c>
      <c r="F12" t="s">
        <v>30</v>
      </c>
    </row>
    <row r="13" spans="1:7" x14ac:dyDescent="0.2">
      <c r="A13" t="s">
        <v>75</v>
      </c>
      <c r="B13" s="2">
        <v>160000000</v>
      </c>
      <c r="C13">
        <v>0.19800000000000001</v>
      </c>
      <c r="D13" s="1">
        <f>B13*C13</f>
        <v>31680000</v>
      </c>
    </row>
    <row r="14" spans="1:7" x14ac:dyDescent="0.2">
      <c r="A14" t="s">
        <v>20</v>
      </c>
      <c r="B14" s="2">
        <v>120000000</v>
      </c>
      <c r="C14">
        <v>0.313</v>
      </c>
      <c r="D14" s="1">
        <f>B14*C14</f>
        <v>37560000</v>
      </c>
      <c r="F14" t="s">
        <v>32</v>
      </c>
      <c r="G14">
        <v>2017</v>
      </c>
    </row>
    <row r="15" spans="1:7" x14ac:dyDescent="0.2">
      <c r="A15" t="s">
        <v>17</v>
      </c>
      <c r="B15" s="2">
        <v>120000000</v>
      </c>
      <c r="C15">
        <v>0.36499999999999999</v>
      </c>
      <c r="D15" s="1">
        <f>B15*C15</f>
        <v>43800000</v>
      </c>
      <c r="F15" t="s">
        <v>33</v>
      </c>
      <c r="G15">
        <v>2017</v>
      </c>
    </row>
    <row r="16" spans="1:7" x14ac:dyDescent="0.2">
      <c r="A16" t="s">
        <v>10</v>
      </c>
      <c r="B16" s="2">
        <v>84000000</v>
      </c>
      <c r="C16">
        <v>0.53200000000000003</v>
      </c>
      <c r="D16" s="1">
        <f>B16*C16</f>
        <v>44688000</v>
      </c>
      <c r="F16" t="s">
        <v>32</v>
      </c>
      <c r="G16">
        <v>2017</v>
      </c>
    </row>
    <row r="17" spans="1:11" x14ac:dyDescent="0.2">
      <c r="A17" t="s">
        <v>14</v>
      </c>
      <c r="B17" s="2">
        <v>500000000</v>
      </c>
      <c r="C17">
        <v>9.0999999999999998E-2</v>
      </c>
      <c r="D17" s="1">
        <f>B17*C17</f>
        <v>45500000</v>
      </c>
      <c r="F17" t="s">
        <v>34</v>
      </c>
      <c r="G17">
        <v>2016</v>
      </c>
    </row>
    <row r="18" spans="1:11" x14ac:dyDescent="0.2">
      <c r="A18" t="s">
        <v>5</v>
      </c>
      <c r="B18" s="2">
        <v>250000000</v>
      </c>
      <c r="C18">
        <v>0.23</v>
      </c>
      <c r="D18" s="1">
        <f>B18*C18</f>
        <v>57500000</v>
      </c>
      <c r="G18">
        <v>2014</v>
      </c>
    </row>
    <row r="19" spans="1:11" x14ac:dyDescent="0.2">
      <c r="A19" t="s">
        <v>31</v>
      </c>
      <c r="B19" s="2">
        <v>400000000</v>
      </c>
      <c r="C19">
        <v>0.11799999999999999</v>
      </c>
      <c r="D19" s="1">
        <f>B19*C19</f>
        <v>47200000</v>
      </c>
      <c r="E19" t="s">
        <v>28</v>
      </c>
      <c r="G19">
        <v>2014</v>
      </c>
    </row>
    <row r="20" spans="1:11" x14ac:dyDescent="0.2">
      <c r="A20" t="s">
        <v>6</v>
      </c>
      <c r="B20" s="2">
        <v>1000000000</v>
      </c>
      <c r="C20">
        <v>7.2599999999999998E-2</v>
      </c>
      <c r="D20" s="1">
        <f>B20*C20</f>
        <v>72600000</v>
      </c>
      <c r="F20" t="s">
        <v>36</v>
      </c>
      <c r="G20" t="s">
        <v>35</v>
      </c>
    </row>
    <row r="21" spans="1:11" x14ac:dyDescent="0.2">
      <c r="A21" t="s">
        <v>2</v>
      </c>
      <c r="B21" s="2">
        <v>265420800</v>
      </c>
      <c r="C21">
        <v>0.57999999999999996</v>
      </c>
      <c r="D21" s="1">
        <f>B21*C21</f>
        <v>153944064</v>
      </c>
    </row>
    <row r="22" spans="1:11" x14ac:dyDescent="0.2">
      <c r="A22" t="s">
        <v>3</v>
      </c>
      <c r="B22" s="2">
        <v>90600000000</v>
      </c>
      <c r="C22">
        <v>2.8900000000000002E-3</v>
      </c>
      <c r="D22" s="1">
        <f>B22*C22</f>
        <v>261834000.00000003</v>
      </c>
      <c r="G22">
        <v>2013</v>
      </c>
    </row>
    <row r="23" spans="1:11" x14ac:dyDescent="0.2">
      <c r="A23" t="s">
        <v>40</v>
      </c>
      <c r="B23" s="2">
        <v>50000000</v>
      </c>
      <c r="C23">
        <v>3.3210000000000002</v>
      </c>
      <c r="D23" s="1">
        <f>B23*C23</f>
        <v>166050000</v>
      </c>
      <c r="E23" t="s">
        <v>41</v>
      </c>
      <c r="G23">
        <v>2017</v>
      </c>
    </row>
    <row r="24" spans="1:11" x14ac:dyDescent="0.2">
      <c r="A24" t="s">
        <v>8</v>
      </c>
      <c r="B24" s="2">
        <v>13500000000</v>
      </c>
      <c r="C24">
        <v>1.916E-2</v>
      </c>
      <c r="D24" s="1">
        <f>B24*C24</f>
        <v>258660000</v>
      </c>
    </row>
    <row r="25" spans="1:11" x14ac:dyDescent="0.2">
      <c r="A25" t="s">
        <v>9</v>
      </c>
      <c r="B25" s="2">
        <v>1000000000</v>
      </c>
      <c r="C25">
        <v>0.39100000000000001</v>
      </c>
      <c r="D25" s="1">
        <f>B25*C25</f>
        <v>391000000</v>
      </c>
    </row>
    <row r="26" spans="1:11" x14ac:dyDescent="0.2">
      <c r="A26" t="s">
        <v>44</v>
      </c>
      <c r="B26" s="2">
        <v>150000000</v>
      </c>
      <c r="C26">
        <v>7.4999999999999997E-3</v>
      </c>
      <c r="D26" s="1">
        <f>B26*C26</f>
        <v>1125000</v>
      </c>
      <c r="G26">
        <v>2016</v>
      </c>
      <c r="K26" t="s">
        <v>45</v>
      </c>
    </row>
    <row r="28" spans="1:11" x14ac:dyDescent="0.2">
      <c r="A28" t="s">
        <v>37</v>
      </c>
      <c r="B28" s="2" t="s">
        <v>38</v>
      </c>
    </row>
    <row r="29" spans="1:11" x14ac:dyDescent="0.2">
      <c r="A29" t="s">
        <v>39</v>
      </c>
      <c r="F29" t="s">
        <v>32</v>
      </c>
      <c r="G29">
        <v>2016</v>
      </c>
    </row>
  </sheetData>
  <autoFilter ref="A1:G1">
    <sortState ref="A2:G25">
      <sortCondition ref="D1:D2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2" sqref="F12"/>
    </sheetView>
  </sheetViews>
  <sheetFormatPr baseColWidth="10" defaultRowHeight="16" x14ac:dyDescent="0.2"/>
  <cols>
    <col min="2" max="2" width="18" style="3" bestFit="1" customWidth="1"/>
    <col min="4" max="4" width="22.5" style="1" customWidth="1"/>
    <col min="8" max="9" width="12.6640625" customWidth="1"/>
  </cols>
  <sheetData>
    <row r="1" spans="1:10" x14ac:dyDescent="0.2">
      <c r="A1" t="s">
        <v>0</v>
      </c>
      <c r="B1" s="3" t="s">
        <v>1</v>
      </c>
      <c r="C1" t="s">
        <v>25</v>
      </c>
      <c r="D1" s="1" t="s">
        <v>24</v>
      </c>
      <c r="E1" t="s">
        <v>27</v>
      </c>
      <c r="F1" t="s">
        <v>42</v>
      </c>
      <c r="G1" t="s">
        <v>43</v>
      </c>
      <c r="H1" t="s">
        <v>50</v>
      </c>
      <c r="I1" t="s">
        <v>74</v>
      </c>
      <c r="J1" t="s">
        <v>65</v>
      </c>
    </row>
    <row r="2" spans="1:10" x14ac:dyDescent="0.2">
      <c r="A2" t="s">
        <v>54</v>
      </c>
      <c r="B2" s="3">
        <v>150000000</v>
      </c>
      <c r="C2">
        <v>0.18479999999999999</v>
      </c>
      <c r="D2" s="1">
        <f>B2*C2</f>
        <v>27720000</v>
      </c>
      <c r="G2">
        <v>2016</v>
      </c>
      <c r="H2">
        <v>132832801.14</v>
      </c>
      <c r="I2">
        <f>H2/B2</f>
        <v>0.88555200759999997</v>
      </c>
    </row>
    <row r="3" spans="1:10" x14ac:dyDescent="0.2">
      <c r="A3" t="s">
        <v>60</v>
      </c>
      <c r="B3" s="4">
        <v>400000000</v>
      </c>
      <c r="C3">
        <v>0.215</v>
      </c>
      <c r="D3" s="1">
        <f>B3*C3</f>
        <v>86000000</v>
      </c>
      <c r="G3">
        <v>2014</v>
      </c>
      <c r="H3">
        <v>294714491.72000003</v>
      </c>
      <c r="I3">
        <f>H3/B3</f>
        <v>0.73678622930000004</v>
      </c>
    </row>
    <row r="4" spans="1:10" x14ac:dyDescent="0.2">
      <c r="A4" t="s">
        <v>52</v>
      </c>
      <c r="B4" s="3">
        <v>42000000</v>
      </c>
      <c r="C4">
        <v>0.86199999999999999</v>
      </c>
      <c r="D4" s="1">
        <f>B4*C4</f>
        <v>36204000</v>
      </c>
      <c r="G4">
        <v>2013</v>
      </c>
      <c r="H4">
        <v>23708838.550000001</v>
      </c>
      <c r="I4">
        <f>H4/B4</f>
        <v>0.56449615595238101</v>
      </c>
    </row>
    <row r="5" spans="1:10" x14ac:dyDescent="0.2">
      <c r="A5" t="s">
        <v>53</v>
      </c>
      <c r="B5" s="5">
        <v>20000000</v>
      </c>
      <c r="C5">
        <v>1.27</v>
      </c>
      <c r="D5" s="1">
        <f>B5*C5</f>
        <v>25400000</v>
      </c>
      <c r="G5">
        <v>2014</v>
      </c>
      <c r="H5">
        <v>10714626.27</v>
      </c>
      <c r="I5">
        <f>H5/B5</f>
        <v>0.53573131350000003</v>
      </c>
    </row>
    <row r="6" spans="1:10" x14ac:dyDescent="0.2">
      <c r="A6" t="s">
        <v>8</v>
      </c>
      <c r="B6" s="3">
        <v>13500000000</v>
      </c>
      <c r="C6">
        <v>2.019E-2</v>
      </c>
      <c r="D6" s="1">
        <f>B6*C6</f>
        <v>272565000</v>
      </c>
      <c r="G6">
        <v>2013</v>
      </c>
      <c r="H6">
        <v>7199234504.9099998</v>
      </c>
      <c r="I6">
        <f>H6/B6</f>
        <v>0.53327662999333336</v>
      </c>
    </row>
    <row r="7" spans="1:10" x14ac:dyDescent="0.2">
      <c r="A7" t="s">
        <v>46</v>
      </c>
      <c r="B7" s="3">
        <v>21000000</v>
      </c>
      <c r="C7">
        <v>1.19</v>
      </c>
      <c r="D7" s="1">
        <f>B7*C7</f>
        <v>24990000</v>
      </c>
      <c r="G7">
        <v>2013</v>
      </c>
      <c r="H7">
        <v>7029898.8200000003</v>
      </c>
      <c r="I7">
        <f>H7/B7</f>
        <v>0.3347570866666667</v>
      </c>
    </row>
    <row r="8" spans="1:10" x14ac:dyDescent="0.2">
      <c r="A8" t="s">
        <v>58</v>
      </c>
      <c r="B8" s="6">
        <v>200000000</v>
      </c>
      <c r="C8">
        <v>0.67800000000000005</v>
      </c>
      <c r="D8" s="1">
        <f>B8*C8</f>
        <v>135600000</v>
      </c>
      <c r="G8">
        <v>2017</v>
      </c>
      <c r="H8">
        <v>66861422.960000001</v>
      </c>
      <c r="I8">
        <f>H8/B8</f>
        <v>0.33430711480000003</v>
      </c>
    </row>
    <row r="9" spans="1:10" x14ac:dyDescent="0.2">
      <c r="A9" t="s">
        <v>51</v>
      </c>
      <c r="B9" s="3">
        <v>48160000</v>
      </c>
      <c r="C9">
        <v>0.57299999999999995</v>
      </c>
      <c r="D9" s="1">
        <f>B9*C9</f>
        <v>27595679.999999996</v>
      </c>
      <c r="G9">
        <v>2013</v>
      </c>
      <c r="H9">
        <v>15371258.35</v>
      </c>
      <c r="I9">
        <f>H9/B9</f>
        <v>0.3191706468023256</v>
      </c>
    </row>
    <row r="10" spans="1:10" x14ac:dyDescent="0.2">
      <c r="A10" t="s">
        <v>66</v>
      </c>
      <c r="B10" s="6">
        <v>76000000</v>
      </c>
      <c r="C10">
        <v>1.7649999999999999</v>
      </c>
      <c r="D10" s="1">
        <f>B10*C10</f>
        <v>134140000</v>
      </c>
      <c r="G10">
        <v>2014</v>
      </c>
      <c r="H10">
        <v>20587603.440000001</v>
      </c>
      <c r="I10">
        <f>H10/B10</f>
        <v>0.27088951894736846</v>
      </c>
      <c r="J10" s="7">
        <v>9.4999999999999998E-3</v>
      </c>
    </row>
    <row r="11" spans="1:10" x14ac:dyDescent="0.2">
      <c r="A11" t="s">
        <v>48</v>
      </c>
      <c r="B11" s="3">
        <v>85000000</v>
      </c>
      <c r="C11">
        <v>0.72799999999999998</v>
      </c>
      <c r="D11" s="1">
        <f>B11*C11</f>
        <v>61880000</v>
      </c>
      <c r="G11">
        <v>2014</v>
      </c>
      <c r="H11">
        <v>14563178.960000001</v>
      </c>
      <c r="I11">
        <f>H11/B11</f>
        <v>0.1713315171764706</v>
      </c>
    </row>
    <row r="12" spans="1:10" x14ac:dyDescent="0.2">
      <c r="A12" t="s">
        <v>55</v>
      </c>
      <c r="B12" s="3">
        <v>938000000</v>
      </c>
      <c r="C12">
        <v>0.1583</v>
      </c>
      <c r="D12" s="1">
        <f>B12*C12</f>
        <v>148485400</v>
      </c>
      <c r="H12">
        <v>160203415.28999999</v>
      </c>
      <c r="I12">
        <f>H12/B12</f>
        <v>0.17079255361407247</v>
      </c>
    </row>
    <row r="13" spans="1:10" x14ac:dyDescent="0.2">
      <c r="A13" t="s">
        <v>71</v>
      </c>
      <c r="B13" s="3">
        <v>100000000000</v>
      </c>
      <c r="C13">
        <v>2.3699999999999999E-2</v>
      </c>
      <c r="D13" s="1">
        <f>B13*C13</f>
        <v>2370000000</v>
      </c>
      <c r="G13">
        <v>2013</v>
      </c>
      <c r="H13">
        <v>13271311553.440001</v>
      </c>
      <c r="I13">
        <f>H13/B13</f>
        <v>0.13271311553440002</v>
      </c>
    </row>
    <row r="14" spans="1:10" x14ac:dyDescent="0.2">
      <c r="A14" t="s">
        <v>7</v>
      </c>
      <c r="B14" s="3">
        <v>1000000000</v>
      </c>
      <c r="C14">
        <v>0.35099999999999998</v>
      </c>
      <c r="D14" s="1">
        <f>B14*C14</f>
        <v>351000000</v>
      </c>
      <c r="G14">
        <v>2013</v>
      </c>
      <c r="H14">
        <v>85473859.879999995</v>
      </c>
      <c r="I14">
        <f>H14/B14</f>
        <v>8.5473859879999989E-2</v>
      </c>
    </row>
    <row r="15" spans="1:10" x14ac:dyDescent="0.2">
      <c r="A15" t="s">
        <v>56</v>
      </c>
      <c r="B15" s="3">
        <v>3000000</v>
      </c>
      <c r="C15">
        <v>51.2</v>
      </c>
      <c r="D15" s="1">
        <f>B15*C15</f>
        <v>153600000</v>
      </c>
      <c r="G15">
        <v>2013</v>
      </c>
      <c r="H15">
        <v>230317.23</v>
      </c>
      <c r="I15">
        <f>H15/B15</f>
        <v>7.6772409999999999E-2</v>
      </c>
    </row>
    <row r="16" spans="1:10" x14ac:dyDescent="0.2">
      <c r="A16" t="s">
        <v>49</v>
      </c>
      <c r="B16" s="3">
        <v>28000000</v>
      </c>
      <c r="C16">
        <v>2.69</v>
      </c>
      <c r="D16" s="1">
        <f>B16*C16</f>
        <v>75320000</v>
      </c>
      <c r="G16">
        <v>2013</v>
      </c>
      <c r="H16">
        <v>2112253.37</v>
      </c>
      <c r="I16">
        <f>H16/B16</f>
        <v>7.5437620357142868E-2</v>
      </c>
    </row>
    <row r="17" spans="1:10" x14ac:dyDescent="0.2">
      <c r="A17" t="s">
        <v>69</v>
      </c>
      <c r="B17" s="3">
        <v>3700000000</v>
      </c>
      <c r="C17">
        <v>0.63260000000000005</v>
      </c>
      <c r="D17" s="1">
        <f>B17*C17</f>
        <v>2340620000</v>
      </c>
      <c r="G17">
        <v>2014</v>
      </c>
      <c r="H17">
        <v>255106669.50999999</v>
      </c>
      <c r="I17">
        <f>H17/B17</f>
        <v>6.8947748516216212E-2</v>
      </c>
    </row>
    <row r="18" spans="1:10" x14ac:dyDescent="0.2">
      <c r="A18" t="s">
        <v>67</v>
      </c>
      <c r="B18" s="3">
        <v>1000000000</v>
      </c>
      <c r="C18">
        <v>0.64</v>
      </c>
      <c r="D18" s="1">
        <f>B18*C18</f>
        <v>640000000</v>
      </c>
      <c r="G18">
        <v>2013</v>
      </c>
      <c r="H18">
        <v>55787031.579999998</v>
      </c>
      <c r="I18">
        <f>H18/B18</f>
        <v>5.578703158E-2</v>
      </c>
    </row>
    <row r="19" spans="1:10" x14ac:dyDescent="0.2">
      <c r="A19" t="s">
        <v>61</v>
      </c>
      <c r="B19" s="3">
        <v>21000000</v>
      </c>
      <c r="C19">
        <v>57.09</v>
      </c>
      <c r="D19" s="1">
        <f>B19*C19</f>
        <v>1198890000</v>
      </c>
      <c r="G19">
        <v>2016</v>
      </c>
      <c r="H19">
        <v>1132149.23</v>
      </c>
      <c r="I19">
        <f>H19/B19</f>
        <v>5.3911868095238097E-2</v>
      </c>
    </row>
    <row r="20" spans="1:10" x14ac:dyDescent="0.2">
      <c r="A20" t="s">
        <v>59</v>
      </c>
      <c r="B20" s="6">
        <v>25000000</v>
      </c>
      <c r="C20">
        <v>15.38</v>
      </c>
      <c r="D20" s="1">
        <f>B20*C20</f>
        <v>384500000</v>
      </c>
      <c r="G20">
        <v>2012</v>
      </c>
      <c r="H20">
        <v>888174.36</v>
      </c>
      <c r="I20">
        <f>H20/B20</f>
        <v>3.5526974400000001E-2</v>
      </c>
    </row>
    <row r="21" spans="1:10" x14ac:dyDescent="0.2">
      <c r="A21" t="s">
        <v>64</v>
      </c>
      <c r="B21" s="3">
        <v>9000000000</v>
      </c>
      <c r="C21">
        <v>1.86</v>
      </c>
      <c r="D21" s="1">
        <f>B21*C21</f>
        <v>16740000000</v>
      </c>
      <c r="G21">
        <v>2015</v>
      </c>
      <c r="H21">
        <v>152984100.62</v>
      </c>
      <c r="I21">
        <f>H21/B21</f>
        <v>1.6998233402222222E-2</v>
      </c>
    </row>
    <row r="22" spans="1:10" x14ac:dyDescent="0.2">
      <c r="A22" t="s">
        <v>72</v>
      </c>
      <c r="B22" s="3">
        <v>84000000</v>
      </c>
      <c r="C22">
        <v>180</v>
      </c>
      <c r="D22" s="1">
        <f>B22*C22</f>
        <v>15120000000</v>
      </c>
      <c r="G22">
        <v>2011</v>
      </c>
      <c r="H22">
        <v>465487.32</v>
      </c>
      <c r="I22">
        <f>H22/B22</f>
        <v>5.5415157142857142E-3</v>
      </c>
    </row>
    <row r="23" spans="1:10" x14ac:dyDescent="0.2">
      <c r="A23" t="s">
        <v>63</v>
      </c>
      <c r="B23" s="3">
        <v>1000000000</v>
      </c>
      <c r="C23">
        <v>8.4600000000000009</v>
      </c>
      <c r="D23" s="1">
        <f>B23*C23</f>
        <v>8460000000.000001</v>
      </c>
      <c r="G23">
        <v>2013</v>
      </c>
      <c r="H23">
        <v>4407153.53</v>
      </c>
      <c r="I23">
        <f>H23/B23</f>
        <v>4.4071535300000001E-3</v>
      </c>
    </row>
    <row r="24" spans="1:10" ht="18" x14ac:dyDescent="0.25">
      <c r="A24" s="8" t="s">
        <v>68</v>
      </c>
      <c r="B24" s="6">
        <v>100000000000</v>
      </c>
      <c r="C24">
        <v>0.38479999999999998</v>
      </c>
      <c r="D24" s="1">
        <f>B24*C24</f>
        <v>38480000000</v>
      </c>
      <c r="G24">
        <v>2014</v>
      </c>
      <c r="H24">
        <v>355791832.49000001</v>
      </c>
      <c r="I24">
        <f>H24/B24</f>
        <v>3.5579183248999999E-3</v>
      </c>
      <c r="J24" s="9">
        <v>0.01</v>
      </c>
    </row>
    <row r="25" spans="1:10" x14ac:dyDescent="0.2">
      <c r="A25" t="s">
        <v>62</v>
      </c>
      <c r="B25" s="3">
        <v>18900000</v>
      </c>
      <c r="C25">
        <v>959</v>
      </c>
      <c r="D25" s="1">
        <f>B25*C25</f>
        <v>18125100000</v>
      </c>
      <c r="G25">
        <v>2014</v>
      </c>
      <c r="H25">
        <v>18266.98</v>
      </c>
      <c r="I25">
        <f>H25/B25</f>
        <v>9.665068783068783E-4</v>
      </c>
    </row>
    <row r="26" spans="1:10" x14ac:dyDescent="0.2">
      <c r="A26" t="s">
        <v>70</v>
      </c>
      <c r="B26" s="3">
        <v>100000000000</v>
      </c>
      <c r="C26">
        <v>2.3330000000000002</v>
      </c>
      <c r="D26" s="1">
        <f>B26*C26</f>
        <v>233300000000.00003</v>
      </c>
      <c r="G26">
        <v>2011</v>
      </c>
      <c r="H26">
        <v>70138808.329999998</v>
      </c>
      <c r="I26">
        <f>H26/B26</f>
        <v>7.0138808329999998E-4</v>
      </c>
    </row>
    <row r="27" spans="1:10" x14ac:dyDescent="0.2">
      <c r="A27" t="s">
        <v>73</v>
      </c>
      <c r="B27" s="3">
        <v>21000000</v>
      </c>
      <c r="C27">
        <v>15840.9</v>
      </c>
      <c r="D27" s="1">
        <f>B27*C27</f>
        <v>332658900000</v>
      </c>
      <c r="G27">
        <v>2009</v>
      </c>
      <c r="H27">
        <v>9755.2199999999993</v>
      </c>
      <c r="I27">
        <f>H27/B27</f>
        <v>4.6453428571428568E-4</v>
      </c>
    </row>
    <row r="28" spans="1:10" x14ac:dyDescent="0.2">
      <c r="A28" t="s">
        <v>47</v>
      </c>
      <c r="B28" s="3">
        <v>0</v>
      </c>
      <c r="C28">
        <v>1.82</v>
      </c>
      <c r="D28" s="1">
        <f>B28*C28</f>
        <v>0</v>
      </c>
      <c r="G28">
        <v>2013</v>
      </c>
      <c r="I28">
        <v>0</v>
      </c>
    </row>
    <row r="29" spans="1:10" x14ac:dyDescent="0.2">
      <c r="A29" t="s">
        <v>57</v>
      </c>
      <c r="B29" s="3">
        <v>0</v>
      </c>
      <c r="C29">
        <v>3.32</v>
      </c>
      <c r="D29" s="1">
        <f>B29*C29</f>
        <v>0</v>
      </c>
      <c r="G29">
        <v>2013</v>
      </c>
      <c r="H29">
        <v>9888321.5700000003</v>
      </c>
      <c r="I29">
        <v>0</v>
      </c>
    </row>
  </sheetData>
  <autoFilter ref="A1:L1">
    <sortState ref="A2:L29">
      <sortCondition descending="1" ref="I1:I29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聚币</vt:lpstr>
      <vt:lpstr>时代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2017-05-22T12:43:05Z</dcterms:created>
  <dcterms:modified xsi:type="dcterms:W3CDTF">2017-05-22T18:26:38Z</dcterms:modified>
</cp:coreProperties>
</file>