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legends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5" l="1"/>
  <c r="I15" i="5"/>
  <c r="G15" i="5"/>
  <c r="F15" i="5"/>
  <c r="E15" i="5"/>
  <c r="C15" i="5"/>
  <c r="L15" i="4"/>
  <c r="K16" i="4"/>
  <c r="J15" i="4"/>
  <c r="H15" i="4"/>
  <c r="F15" i="4"/>
  <c r="D15" i="4"/>
  <c r="K16" i="3"/>
  <c r="J15" i="3"/>
  <c r="H15" i="3"/>
  <c r="G16" i="3"/>
  <c r="F15" i="3"/>
  <c r="E16" i="3"/>
  <c r="E15" i="3"/>
  <c r="C15" i="3"/>
  <c r="K15" i="2"/>
  <c r="H15" i="2"/>
  <c r="F15" i="2"/>
  <c r="D16" i="2"/>
  <c r="J15" i="1"/>
  <c r="I15" i="1"/>
  <c r="G15" i="1"/>
  <c r="F15" i="1"/>
  <c r="E15" i="1"/>
  <c r="D15" i="1"/>
  <c r="C15" i="1"/>
</calcChain>
</file>

<file path=xl/sharedStrings.xml><?xml version="1.0" encoding="utf-8"?>
<sst xmlns="http://schemas.openxmlformats.org/spreadsheetml/2006/main" count="78" uniqueCount="24">
  <si>
    <t>Time</t>
  </si>
  <si>
    <t>8:00-9:00</t>
  </si>
  <si>
    <t>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</si>
  <si>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</si>
  <si>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</si>
  <si>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</si>
  <si>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</si>
  <si>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</si>
  <si>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</si>
  <si>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</si>
  <si>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</si>
  <si>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</si>
  <si>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black</t>
  </si>
  <si>
    <t>green</t>
  </si>
  <si>
    <t>orange</t>
  </si>
  <si>
    <t>50 min class / 1h class</t>
  </si>
  <si>
    <t>1h 50min class / 2h class</t>
  </si>
  <si>
    <t>1h 20min class / 1h 30min class</t>
  </si>
  <si>
    <t xml:space="preserve">2h 50min class </t>
  </si>
  <si>
    <t>blue</t>
  </si>
  <si>
    <t>17:30-18:30</t>
  </si>
  <si>
    <t>15:30-16:30</t>
  </si>
  <si>
    <t>9:30-10:30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</si>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</sst>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topLeftCell="C1" workbookViewId="0">
      <selection activeCell="P1" sqref="P1:Q1"/>
    </sheetView>
  </sheetViews>
  <sheetFormatPr defaultRowHeight="14.25" x14ac:dyDescent="0.45"/>
  <cols>
    <col min="1" max="1" width="9.06640625" customWidth="1"/>
    <col min="2" max="2" width="8.3984375" bestFit="1" customWidth="1"/>
    <col min="3" max="3" width="9.3984375" bestFit="1" customWidth="1"/>
    <col min="4" max="7" width="10.3984375" bestFit="1" customWidth="1"/>
    <col min="8" max="8" width="10.3984375" customWidth="1"/>
    <col min="9" max="10" width="10.3984375" bestFit="1" customWidth="1"/>
    <col min="11" max="11" width="10.3984375" customWidth="1"/>
    <col min="12" max="12" width="10.3984375" bestFit="1" customWidth="1"/>
    <col min="13" max="13" width="10.3984375" customWidth="1"/>
    <col min="14" max="17" width="10.398437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>
        <v>0.5625</v>
      </c>
      <c r="I1" t="s">
        <v>7</v>
      </c>
      <c r="J1" t="s">
        <v>8</v>
      </c>
      <c r="K1" t="s">
        <v>21</v>
      </c>
      <c r="L1" t="s">
        <v>9</v>
      </c>
      <c r="M1" t="s">
        <v>20</v>
      </c>
      <c r="N1" t="s">
        <v>10</v>
      </c>
      <c r="O1" t="s">
        <v>11</v>
      </c>
      <c r="Q1" s="1"/>
    </row>
    <row r="2" spans="1:17" x14ac:dyDescent="0.45">
      <c r="B2" s="7"/>
      <c r="C2" s="6">
        <v>45</v>
      </c>
      <c r="D2" s="6">
        <v>46</v>
      </c>
      <c r="E2">
        <v>45</v>
      </c>
      <c r="F2">
        <v>45</v>
      </c>
      <c r="G2" s="6">
        <v>46</v>
      </c>
      <c r="H2" s="7">
        <v>16</v>
      </c>
      <c r="I2" s="6">
        <v>47</v>
      </c>
      <c r="J2" s="3">
        <v>91</v>
      </c>
      <c r="K2" s="3"/>
      <c r="L2" s="3">
        <v>13</v>
      </c>
      <c r="M2" s="3"/>
    </row>
    <row r="3" spans="1:17" x14ac:dyDescent="0.45">
      <c r="C3" s="6">
        <v>42</v>
      </c>
      <c r="D3" s="6">
        <v>45</v>
      </c>
      <c r="E3">
        <v>48</v>
      </c>
      <c r="F3">
        <v>47</v>
      </c>
      <c r="G3" s="6">
        <v>17</v>
      </c>
      <c r="H3" s="6"/>
      <c r="I3">
        <v>17</v>
      </c>
      <c r="J3" s="3">
        <v>38</v>
      </c>
      <c r="L3" s="4"/>
      <c r="M3" s="4"/>
    </row>
    <row r="4" spans="1:17" x14ac:dyDescent="0.45">
      <c r="C4">
        <v>18</v>
      </c>
      <c r="D4" s="6">
        <v>150</v>
      </c>
      <c r="E4">
        <v>48</v>
      </c>
      <c r="F4" s="7">
        <v>36</v>
      </c>
      <c r="G4" s="6">
        <v>43</v>
      </c>
      <c r="H4" s="6"/>
      <c r="I4">
        <v>48</v>
      </c>
    </row>
    <row r="5" spans="1:17" x14ac:dyDescent="0.45">
      <c r="D5" s="6">
        <v>14</v>
      </c>
      <c r="E5">
        <v>148</v>
      </c>
      <c r="F5">
        <v>10</v>
      </c>
      <c r="G5" s="6">
        <v>41</v>
      </c>
      <c r="H5" s="6"/>
      <c r="I5">
        <v>31</v>
      </c>
    </row>
    <row r="6" spans="1:17" x14ac:dyDescent="0.45">
      <c r="D6" s="3">
        <v>6</v>
      </c>
      <c r="F6" s="7">
        <v>34</v>
      </c>
      <c r="I6">
        <v>81</v>
      </c>
    </row>
    <row r="7" spans="1:17" x14ac:dyDescent="0.45">
      <c r="D7" s="3">
        <v>19</v>
      </c>
      <c r="I7" s="3">
        <v>8</v>
      </c>
    </row>
    <row r="15" spans="1:17" x14ac:dyDescent="0.45">
      <c r="A15" t="s">
        <v>23</v>
      </c>
      <c r="C15">
        <f>SUM(C2:C4)</f>
        <v>105</v>
      </c>
      <c r="D15">
        <f>SUM(D2:D5)</f>
        <v>255</v>
      </c>
      <c r="E15">
        <f>SUM(E2:E5)</f>
        <v>289</v>
      </c>
      <c r="F15">
        <f>SUM(F5,F2,F3)</f>
        <v>102</v>
      </c>
      <c r="G15">
        <f>SUM(G2:G5)</f>
        <v>147</v>
      </c>
      <c r="H15" s="7">
        <v>16</v>
      </c>
      <c r="I15">
        <f>SUM(I2:I6)</f>
        <v>224</v>
      </c>
      <c r="J15" s="3">
        <f>SUM(J2:J3)</f>
        <v>129</v>
      </c>
      <c r="L15" s="3">
        <v>13</v>
      </c>
    </row>
    <row r="16" spans="1:17" x14ac:dyDescent="0.45">
      <c r="D16" s="3">
        <v>25</v>
      </c>
      <c r="F16" s="7">
        <v>70</v>
      </c>
      <c r="I16" s="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opLeftCell="E1" workbookViewId="0">
      <selection activeCell="R1" sqref="R1:S1"/>
    </sheetView>
  </sheetViews>
  <sheetFormatPr defaultRowHeight="14.25" x14ac:dyDescent="0.45"/>
  <cols>
    <col min="2" max="2" width="8.3984375" bestFit="1" customWidth="1"/>
    <col min="3" max="3" width="9.3984375" bestFit="1" customWidth="1"/>
    <col min="4" max="4" width="9.3984375" customWidth="1"/>
    <col min="5" max="7" width="10.3984375" bestFit="1" customWidth="1"/>
    <col min="8" max="8" width="10.3984375" customWidth="1"/>
    <col min="9" max="9" width="10.3984375" bestFit="1" customWidth="1"/>
    <col min="10" max="10" width="10.3984375" customWidth="1"/>
    <col min="11" max="12" width="10.3984375" bestFit="1" customWidth="1"/>
    <col min="13" max="13" width="10.3984375" customWidth="1"/>
    <col min="14" max="15" width="10.3984375" bestFit="1" customWidth="1"/>
    <col min="16" max="16" width="10.3984375" customWidth="1"/>
    <col min="17" max="19" width="10.3984375" bestFit="1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22</v>
      </c>
      <c r="E1" t="s">
        <v>3</v>
      </c>
      <c r="F1" t="s">
        <v>4</v>
      </c>
      <c r="G1" t="s">
        <v>5</v>
      </c>
      <c r="H1" s="1">
        <v>0.52083333333333337</v>
      </c>
      <c r="I1" t="s">
        <v>6</v>
      </c>
      <c r="J1" s="1">
        <v>0.60416666666666663</v>
      </c>
      <c r="K1" t="s">
        <v>7</v>
      </c>
      <c r="L1" t="s">
        <v>8</v>
      </c>
      <c r="M1" s="1">
        <v>0.64583333333333337</v>
      </c>
      <c r="N1" t="s">
        <v>9</v>
      </c>
      <c r="O1" t="s">
        <v>10</v>
      </c>
      <c r="P1" s="1">
        <v>0.72916666666666663</v>
      </c>
      <c r="Q1" t="s">
        <v>11</v>
      </c>
      <c r="S1" s="1"/>
    </row>
    <row r="2" spans="1:19" x14ac:dyDescent="0.45">
      <c r="C2" s="6">
        <v>16</v>
      </c>
      <c r="D2" s="7">
        <v>47</v>
      </c>
      <c r="E2">
        <v>18</v>
      </c>
      <c r="F2" s="7">
        <v>46</v>
      </c>
      <c r="H2" s="7">
        <v>49</v>
      </c>
      <c r="I2" s="4">
        <v>16</v>
      </c>
      <c r="J2" s="3">
        <v>4</v>
      </c>
      <c r="K2" s="7">
        <v>48</v>
      </c>
      <c r="L2" s="6">
        <v>17</v>
      </c>
      <c r="M2" s="7">
        <v>10</v>
      </c>
      <c r="N2" s="6">
        <v>17</v>
      </c>
      <c r="P2" s="4"/>
      <c r="Q2" s="7">
        <v>8</v>
      </c>
    </row>
    <row r="3" spans="1:19" x14ac:dyDescent="0.45">
      <c r="C3" s="4">
        <v>15</v>
      </c>
      <c r="D3" s="6">
        <v>16</v>
      </c>
      <c r="E3" s="3">
        <v>21</v>
      </c>
      <c r="F3" s="7">
        <v>45</v>
      </c>
      <c r="H3" s="7">
        <v>47</v>
      </c>
      <c r="I3" s="3">
        <v>21</v>
      </c>
      <c r="J3" s="3"/>
      <c r="K3" s="7">
        <v>21</v>
      </c>
      <c r="L3" s="3">
        <v>22</v>
      </c>
      <c r="M3" s="3">
        <v>67</v>
      </c>
      <c r="N3" s="6">
        <v>24</v>
      </c>
    </row>
    <row r="4" spans="1:19" x14ac:dyDescent="0.45">
      <c r="C4" s="3">
        <v>24</v>
      </c>
      <c r="D4" s="7">
        <v>45</v>
      </c>
      <c r="F4" s="7">
        <v>101</v>
      </c>
      <c r="H4" s="7">
        <v>44</v>
      </c>
      <c r="I4" s="4">
        <v>20</v>
      </c>
      <c r="J4" s="4"/>
      <c r="K4">
        <v>24</v>
      </c>
      <c r="N4" s="7">
        <v>32</v>
      </c>
    </row>
    <row r="5" spans="1:19" x14ac:dyDescent="0.45">
      <c r="C5" s="3">
        <v>10</v>
      </c>
      <c r="D5" s="3">
        <v>31</v>
      </c>
      <c r="F5" s="3">
        <v>24</v>
      </c>
      <c r="H5" s="7">
        <v>105</v>
      </c>
      <c r="I5" s="4"/>
      <c r="J5" s="4"/>
      <c r="K5" s="7">
        <v>45</v>
      </c>
      <c r="N5" s="3">
        <v>14</v>
      </c>
    </row>
    <row r="6" spans="1:19" x14ac:dyDescent="0.45">
      <c r="D6" s="7">
        <v>11</v>
      </c>
      <c r="F6" s="3">
        <v>12</v>
      </c>
      <c r="H6" s="7">
        <v>13</v>
      </c>
      <c r="I6" s="4"/>
      <c r="J6" s="4"/>
      <c r="K6" s="7">
        <v>40</v>
      </c>
    </row>
    <row r="7" spans="1:19" x14ac:dyDescent="0.45">
      <c r="F7" s="7">
        <v>56</v>
      </c>
      <c r="H7" s="7">
        <v>14</v>
      </c>
      <c r="K7" s="7">
        <v>142</v>
      </c>
    </row>
    <row r="8" spans="1:19" x14ac:dyDescent="0.45">
      <c r="F8" s="7">
        <v>19</v>
      </c>
      <c r="K8" s="7">
        <v>35</v>
      </c>
    </row>
    <row r="15" spans="1:19" x14ac:dyDescent="0.45">
      <c r="A15" t="s">
        <v>23</v>
      </c>
      <c r="C15">
        <v>16</v>
      </c>
      <c r="D15">
        <v>16</v>
      </c>
      <c r="E15">
        <v>18</v>
      </c>
      <c r="F15" s="7">
        <f>SUM(F2:F4,F7:F8)</f>
        <v>267</v>
      </c>
      <c r="H15" s="7">
        <f>SUM(H2:H7)</f>
        <v>272</v>
      </c>
      <c r="I15" s="4">
        <v>36</v>
      </c>
      <c r="J15" s="3">
        <v>4</v>
      </c>
      <c r="K15" s="7">
        <f>SUM(K2:K3,K5:K8)</f>
        <v>331</v>
      </c>
      <c r="L15" s="6">
        <v>17</v>
      </c>
      <c r="M15" s="7">
        <v>10</v>
      </c>
      <c r="N15">
        <v>41</v>
      </c>
      <c r="Q15" s="7">
        <v>8</v>
      </c>
    </row>
    <row r="16" spans="1:19" x14ac:dyDescent="0.45">
      <c r="C16" s="4">
        <v>15</v>
      </c>
      <c r="D16">
        <f>SUM(D2,D4,D6)</f>
        <v>103</v>
      </c>
      <c r="E16" s="3">
        <v>21</v>
      </c>
      <c r="F16" s="3">
        <v>36</v>
      </c>
      <c r="I16" s="3">
        <v>21</v>
      </c>
      <c r="K16">
        <v>24</v>
      </c>
      <c r="L16" s="3">
        <v>22</v>
      </c>
      <c r="M16" s="3">
        <v>67</v>
      </c>
      <c r="N16" s="7">
        <v>32</v>
      </c>
    </row>
    <row r="17" spans="3:14" x14ac:dyDescent="0.45">
      <c r="C17" s="3">
        <v>34</v>
      </c>
      <c r="D17" s="3">
        <v>31</v>
      </c>
      <c r="N17" s="3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D1" workbookViewId="0">
      <selection activeCell="P1" sqref="P1:R1"/>
    </sheetView>
  </sheetViews>
  <sheetFormatPr defaultRowHeight="14.25" x14ac:dyDescent="0.45"/>
  <cols>
    <col min="3" max="3" width="9.3984375" bestFit="1" customWidth="1"/>
    <col min="4" max="4" width="9.3984375" customWidth="1"/>
    <col min="5" max="8" width="10.3984375" bestFit="1" customWidth="1"/>
    <col min="9" max="9" width="10.3984375" customWidth="1"/>
    <col min="10" max="11" width="10.3984375" bestFit="1" customWidth="1"/>
    <col min="12" max="12" width="10.3984375" customWidth="1"/>
    <col min="13" max="14" width="10.3984375" bestFit="1" customWidth="1"/>
    <col min="15" max="15" width="10.3984375" style="8" customWidth="1"/>
    <col min="16" max="18" width="10.3984375" bestFit="1" customWidth="1"/>
  </cols>
  <sheetData>
    <row r="1" spans="1:18" x14ac:dyDescent="0.45">
      <c r="A1" t="s">
        <v>0</v>
      </c>
      <c r="B1" t="s">
        <v>1</v>
      </c>
      <c r="C1" t="s">
        <v>2</v>
      </c>
      <c r="D1" s="1">
        <v>0.39583333333333331</v>
      </c>
      <c r="E1" t="s">
        <v>3</v>
      </c>
      <c r="F1" t="s">
        <v>4</v>
      </c>
      <c r="G1" t="s">
        <v>5</v>
      </c>
      <c r="H1" t="s">
        <v>6</v>
      </c>
      <c r="I1" s="1">
        <v>0.5625</v>
      </c>
      <c r="J1" t="s">
        <v>7</v>
      </c>
      <c r="K1" t="s">
        <v>8</v>
      </c>
      <c r="L1" t="s">
        <v>21</v>
      </c>
      <c r="M1" t="s">
        <v>9</v>
      </c>
      <c r="N1" t="s">
        <v>10</v>
      </c>
      <c r="O1" s="8" t="s">
        <v>20</v>
      </c>
      <c r="R1" s="1"/>
    </row>
    <row r="2" spans="1:18" x14ac:dyDescent="0.45">
      <c r="B2" s="7"/>
      <c r="C2" s="6">
        <v>45</v>
      </c>
      <c r="D2" s="3">
        <v>10</v>
      </c>
      <c r="E2">
        <v>46</v>
      </c>
      <c r="F2" s="6">
        <v>45</v>
      </c>
      <c r="G2" s="6">
        <v>45</v>
      </c>
      <c r="H2" s="6">
        <v>46</v>
      </c>
      <c r="I2" s="7">
        <v>8</v>
      </c>
      <c r="J2" s="6">
        <v>47</v>
      </c>
      <c r="K2" s="6">
        <v>7</v>
      </c>
      <c r="L2" s="7">
        <v>5</v>
      </c>
      <c r="O2" s="5"/>
    </row>
    <row r="3" spans="1:18" x14ac:dyDescent="0.45">
      <c r="C3" s="6">
        <v>17</v>
      </c>
      <c r="D3" s="6"/>
      <c r="E3" s="6">
        <v>16</v>
      </c>
      <c r="F3" s="6">
        <v>17</v>
      </c>
      <c r="G3" s="6">
        <v>47</v>
      </c>
      <c r="H3" s="6">
        <v>14</v>
      </c>
      <c r="I3" s="6"/>
      <c r="J3" s="6">
        <v>9</v>
      </c>
      <c r="K3" s="3">
        <v>6</v>
      </c>
      <c r="O3" s="5"/>
    </row>
    <row r="4" spans="1:18" x14ac:dyDescent="0.45">
      <c r="C4">
        <v>42</v>
      </c>
      <c r="E4" s="6">
        <v>45</v>
      </c>
      <c r="F4">
        <v>48</v>
      </c>
      <c r="G4" s="7">
        <v>36</v>
      </c>
      <c r="H4">
        <v>43</v>
      </c>
      <c r="J4" s="7">
        <v>14</v>
      </c>
      <c r="K4" s="3">
        <v>57</v>
      </c>
    </row>
    <row r="5" spans="1:18" x14ac:dyDescent="0.45">
      <c r="C5" s="4">
        <v>13</v>
      </c>
      <c r="D5" s="4"/>
      <c r="E5">
        <v>150</v>
      </c>
      <c r="F5">
        <v>48</v>
      </c>
      <c r="G5" s="4">
        <v>7</v>
      </c>
      <c r="H5" s="4">
        <v>13</v>
      </c>
      <c r="I5" s="4"/>
      <c r="J5">
        <v>24</v>
      </c>
      <c r="K5" s="3">
        <v>38</v>
      </c>
    </row>
    <row r="6" spans="1:18" x14ac:dyDescent="0.45">
      <c r="C6" s="3">
        <v>24</v>
      </c>
      <c r="D6" s="3"/>
      <c r="E6" s="3">
        <v>6</v>
      </c>
      <c r="F6">
        <v>148</v>
      </c>
      <c r="G6" s="7">
        <v>7</v>
      </c>
      <c r="H6" s="3">
        <v>21</v>
      </c>
      <c r="I6" s="3"/>
      <c r="J6">
        <v>48</v>
      </c>
      <c r="K6" s="3">
        <v>5</v>
      </c>
    </row>
    <row r="7" spans="1:18" x14ac:dyDescent="0.45">
      <c r="C7" s="3">
        <v>13</v>
      </c>
      <c r="E7" s="3">
        <v>19</v>
      </c>
      <c r="F7" s="3">
        <v>20</v>
      </c>
      <c r="G7" s="7">
        <v>12</v>
      </c>
      <c r="H7">
        <v>41</v>
      </c>
      <c r="J7">
        <v>31</v>
      </c>
    </row>
    <row r="8" spans="1:18" x14ac:dyDescent="0.45">
      <c r="E8" s="3">
        <v>14</v>
      </c>
      <c r="F8" s="3">
        <v>10</v>
      </c>
      <c r="H8">
        <v>8</v>
      </c>
      <c r="J8">
        <v>81</v>
      </c>
    </row>
    <row r="9" spans="1:18" x14ac:dyDescent="0.45">
      <c r="E9" s="3">
        <v>7</v>
      </c>
    </row>
    <row r="10" spans="1:18" x14ac:dyDescent="0.45">
      <c r="E10" s="3">
        <v>11</v>
      </c>
    </row>
    <row r="15" spans="1:18" x14ac:dyDescent="0.45">
      <c r="A15" t="s">
        <v>23</v>
      </c>
      <c r="C15">
        <f>SUM(C2:C4)</f>
        <v>104</v>
      </c>
      <c r="D15" s="3">
        <v>10</v>
      </c>
      <c r="E15">
        <f>SUM(E2:E5)</f>
        <v>257</v>
      </c>
      <c r="F15">
        <f>SUM(F2:F6)</f>
        <v>306</v>
      </c>
      <c r="G15">
        <v>92</v>
      </c>
      <c r="H15">
        <f>SUM(H2:H4,H7:H8)</f>
        <v>152</v>
      </c>
      <c r="I15" s="7">
        <v>8</v>
      </c>
      <c r="J15">
        <f>SUM(J2:J3,J5:J8)</f>
        <v>240</v>
      </c>
      <c r="K15">
        <v>7</v>
      </c>
      <c r="L15" s="7">
        <v>5</v>
      </c>
    </row>
    <row r="16" spans="1:18" x14ac:dyDescent="0.45">
      <c r="C16" s="4">
        <v>13</v>
      </c>
      <c r="E16" s="3">
        <f>SUM(E6:E10)</f>
        <v>57</v>
      </c>
      <c r="F16" s="3">
        <v>30</v>
      </c>
      <c r="G16" s="7">
        <f>SUM(G4,G6:G7)</f>
        <v>55</v>
      </c>
      <c r="H16" s="4">
        <v>13</v>
      </c>
      <c r="J16" s="7">
        <v>14</v>
      </c>
      <c r="K16" s="3">
        <f>SUM(K3:K6)</f>
        <v>106</v>
      </c>
    </row>
    <row r="17" spans="3:8" x14ac:dyDescent="0.45">
      <c r="C17" s="3">
        <v>37</v>
      </c>
      <c r="G17" s="4">
        <v>7</v>
      </c>
      <c r="H17" s="3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B1" workbookViewId="0">
      <selection activeCell="P12" sqref="P12"/>
    </sheetView>
  </sheetViews>
  <sheetFormatPr defaultRowHeight="14.25" x14ac:dyDescent="0.45"/>
  <cols>
    <col min="3" max="3" width="9.3984375" bestFit="1" customWidth="1"/>
    <col min="4" max="4" width="9.3984375" customWidth="1"/>
    <col min="5" max="7" width="10.3984375" bestFit="1" customWidth="1"/>
    <col min="8" max="8" width="10.3984375" customWidth="1"/>
    <col min="9" max="11" width="10.3984375" bestFit="1" customWidth="1"/>
    <col min="12" max="12" width="10.3984375" customWidth="1"/>
    <col min="13" max="17" width="10.398437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22</v>
      </c>
      <c r="E1" t="s">
        <v>3</v>
      </c>
      <c r="F1" t="s">
        <v>4</v>
      </c>
      <c r="G1" t="s">
        <v>5</v>
      </c>
      <c r="H1" s="1">
        <v>0.52083333333333337</v>
      </c>
      <c r="I1" t="s">
        <v>6</v>
      </c>
      <c r="J1" t="s">
        <v>7</v>
      </c>
      <c r="K1" t="s">
        <v>8</v>
      </c>
      <c r="L1" s="1">
        <v>0.64583333333333337</v>
      </c>
      <c r="M1" t="s">
        <v>9</v>
      </c>
      <c r="N1" t="s">
        <v>10</v>
      </c>
      <c r="O1" t="s">
        <v>11</v>
      </c>
      <c r="Q1" s="1"/>
    </row>
    <row r="2" spans="1:17" x14ac:dyDescent="0.45">
      <c r="C2" s="3">
        <v>24</v>
      </c>
      <c r="D2" s="7">
        <v>47</v>
      </c>
      <c r="E2">
        <v>5</v>
      </c>
      <c r="F2" s="7">
        <v>46</v>
      </c>
      <c r="G2" s="6">
        <v>16</v>
      </c>
      <c r="H2" s="7">
        <v>49</v>
      </c>
      <c r="I2" s="6">
        <v>17</v>
      </c>
      <c r="J2" s="7">
        <v>48</v>
      </c>
      <c r="K2" s="6">
        <v>17</v>
      </c>
      <c r="L2" s="3">
        <v>6</v>
      </c>
      <c r="M2">
        <v>17</v>
      </c>
      <c r="O2" s="7">
        <v>8</v>
      </c>
    </row>
    <row r="3" spans="1:17" x14ac:dyDescent="0.45">
      <c r="C3" s="7">
        <v>14</v>
      </c>
      <c r="D3" s="7">
        <v>45</v>
      </c>
      <c r="E3" s="3">
        <v>21</v>
      </c>
      <c r="F3" s="7">
        <v>45</v>
      </c>
      <c r="G3" s="3">
        <v>21</v>
      </c>
      <c r="H3" s="7">
        <v>47</v>
      </c>
      <c r="I3" s="3">
        <v>21</v>
      </c>
      <c r="J3">
        <v>17</v>
      </c>
      <c r="K3" s="3">
        <v>22</v>
      </c>
      <c r="L3" s="3">
        <v>11</v>
      </c>
      <c r="M3" s="7">
        <v>32</v>
      </c>
    </row>
    <row r="4" spans="1:17" x14ac:dyDescent="0.45">
      <c r="C4" s="4"/>
      <c r="D4" s="3">
        <v>31</v>
      </c>
      <c r="F4" s="7">
        <v>101</v>
      </c>
      <c r="H4" s="7">
        <v>44</v>
      </c>
      <c r="I4" s="4"/>
      <c r="J4">
        <v>24</v>
      </c>
      <c r="K4" s="3">
        <v>14</v>
      </c>
      <c r="L4" s="7">
        <v>1</v>
      </c>
      <c r="M4" s="3"/>
    </row>
    <row r="5" spans="1:17" x14ac:dyDescent="0.45">
      <c r="C5" s="4"/>
      <c r="D5" s="7">
        <v>11</v>
      </c>
      <c r="F5" s="3">
        <v>24</v>
      </c>
      <c r="H5" s="7">
        <v>105</v>
      </c>
      <c r="J5" s="7">
        <v>45</v>
      </c>
      <c r="K5" s="3">
        <v>22</v>
      </c>
      <c r="L5" s="7">
        <v>17</v>
      </c>
    </row>
    <row r="6" spans="1:17" x14ac:dyDescent="0.45">
      <c r="C6" s="4"/>
      <c r="D6" s="4"/>
      <c r="F6" s="3">
        <v>12</v>
      </c>
      <c r="H6" s="7">
        <v>13</v>
      </c>
      <c r="J6" s="7">
        <v>40</v>
      </c>
      <c r="L6" s="3">
        <v>12</v>
      </c>
    </row>
    <row r="7" spans="1:17" x14ac:dyDescent="0.45">
      <c r="C7" s="4"/>
      <c r="D7" s="4"/>
      <c r="F7" s="7">
        <v>56</v>
      </c>
      <c r="H7" s="7">
        <v>14</v>
      </c>
      <c r="J7" s="7">
        <v>142</v>
      </c>
    </row>
    <row r="8" spans="1:17" x14ac:dyDescent="0.45">
      <c r="F8" s="7">
        <v>19</v>
      </c>
      <c r="J8" s="7">
        <v>35</v>
      </c>
      <c r="L8" s="7"/>
    </row>
    <row r="15" spans="1:17" x14ac:dyDescent="0.45">
      <c r="A15" t="s">
        <v>23</v>
      </c>
      <c r="C15" s="3">
        <v>24</v>
      </c>
      <c r="D15" s="7">
        <f>SUM(D2:D3,D5)</f>
        <v>103</v>
      </c>
      <c r="E15">
        <v>5</v>
      </c>
      <c r="F15" s="7">
        <f>SUM(F2:F4,F7:F8)</f>
        <v>267</v>
      </c>
      <c r="G15" s="6">
        <v>16</v>
      </c>
      <c r="H15" s="7">
        <f>SUM(H2:H7)</f>
        <v>272</v>
      </c>
      <c r="I15" s="6">
        <v>17</v>
      </c>
      <c r="J15" s="7">
        <f>SUM(J2,J5:J8)</f>
        <v>310</v>
      </c>
      <c r="K15" s="6">
        <v>17</v>
      </c>
      <c r="L15" s="3">
        <f>SUM(L2:L3,L6)</f>
        <v>29</v>
      </c>
      <c r="M15">
        <v>17</v>
      </c>
      <c r="O15" s="7">
        <v>8</v>
      </c>
    </row>
    <row r="16" spans="1:17" x14ac:dyDescent="0.45">
      <c r="C16" s="7">
        <v>14</v>
      </c>
      <c r="D16" s="3">
        <v>31</v>
      </c>
      <c r="E16" s="3">
        <v>21</v>
      </c>
      <c r="F16" s="3">
        <v>36</v>
      </c>
      <c r="G16" s="3">
        <v>21</v>
      </c>
      <c r="I16" s="3">
        <v>21</v>
      </c>
      <c r="J16" s="3">
        <v>41</v>
      </c>
      <c r="K16" s="3">
        <f>SUM(K3:K5)</f>
        <v>58</v>
      </c>
      <c r="L16" s="7">
        <v>18</v>
      </c>
      <c r="M16" s="7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K16" sqref="K16"/>
    </sheetView>
  </sheetViews>
  <sheetFormatPr defaultRowHeight="14.25" x14ac:dyDescent="0.45"/>
  <cols>
    <col min="3" max="3" width="9.3984375" bestFit="1" customWidth="1"/>
    <col min="4" max="4" width="9.3984375" customWidth="1"/>
    <col min="5" max="7" width="10.3984375" bestFit="1" customWidth="1"/>
    <col min="8" max="8" width="10.3984375" customWidth="1"/>
    <col min="9" max="16" width="10.3984375" bestFit="1" customWidth="1"/>
  </cols>
  <sheetData>
    <row r="1" spans="1:16" x14ac:dyDescent="0.45">
      <c r="A1" t="s">
        <v>0</v>
      </c>
      <c r="B1" t="s">
        <v>1</v>
      </c>
      <c r="C1" t="s">
        <v>2</v>
      </c>
      <c r="D1" s="1">
        <v>0.39583333333333331</v>
      </c>
      <c r="E1" t="s">
        <v>3</v>
      </c>
      <c r="F1" t="s">
        <v>4</v>
      </c>
      <c r="G1" t="s">
        <v>5</v>
      </c>
      <c r="H1" s="1">
        <v>0.5625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s="1"/>
    </row>
    <row r="2" spans="1:16" x14ac:dyDescent="0.45">
      <c r="C2" s="6">
        <v>45</v>
      </c>
      <c r="D2" s="7">
        <v>28</v>
      </c>
      <c r="E2">
        <v>46</v>
      </c>
      <c r="F2">
        <v>45</v>
      </c>
      <c r="G2">
        <v>45</v>
      </c>
      <c r="H2" s="7">
        <v>14</v>
      </c>
      <c r="I2" s="6">
        <v>46</v>
      </c>
      <c r="J2">
        <v>47</v>
      </c>
      <c r="K2" s="3">
        <v>38</v>
      </c>
    </row>
    <row r="3" spans="1:16" x14ac:dyDescent="0.45">
      <c r="C3" s="6">
        <v>17</v>
      </c>
      <c r="D3" s="6"/>
      <c r="E3">
        <v>17</v>
      </c>
      <c r="F3">
        <v>18</v>
      </c>
      <c r="G3">
        <v>47</v>
      </c>
      <c r="I3" s="6">
        <v>15</v>
      </c>
      <c r="J3">
        <v>13</v>
      </c>
      <c r="K3" s="3">
        <v>10</v>
      </c>
    </row>
    <row r="4" spans="1:16" x14ac:dyDescent="0.45">
      <c r="C4" s="6">
        <v>42</v>
      </c>
      <c r="D4" s="6"/>
      <c r="E4">
        <v>45</v>
      </c>
      <c r="F4">
        <v>48</v>
      </c>
      <c r="I4" s="6">
        <v>43</v>
      </c>
      <c r="J4">
        <v>48</v>
      </c>
    </row>
    <row r="5" spans="1:16" x14ac:dyDescent="0.45">
      <c r="C5" s="3">
        <v>24</v>
      </c>
      <c r="D5" s="3"/>
      <c r="E5">
        <v>150</v>
      </c>
      <c r="F5">
        <v>48</v>
      </c>
      <c r="I5" s="3">
        <v>21</v>
      </c>
      <c r="J5">
        <v>31</v>
      </c>
    </row>
    <row r="6" spans="1:16" x14ac:dyDescent="0.45">
      <c r="C6" s="3">
        <v>7</v>
      </c>
      <c r="D6" s="3"/>
      <c r="E6" s="3">
        <v>6</v>
      </c>
      <c r="F6">
        <v>148</v>
      </c>
      <c r="I6" s="6">
        <v>41</v>
      </c>
      <c r="J6">
        <v>81</v>
      </c>
    </row>
    <row r="7" spans="1:16" x14ac:dyDescent="0.45">
      <c r="F7" s="3">
        <v>20</v>
      </c>
    </row>
    <row r="8" spans="1:16" x14ac:dyDescent="0.45">
      <c r="F8" s="3">
        <v>10</v>
      </c>
    </row>
    <row r="9" spans="1:16" x14ac:dyDescent="0.45">
      <c r="F9">
        <v>5</v>
      </c>
    </row>
    <row r="10" spans="1:16" x14ac:dyDescent="0.45">
      <c r="F10" s="7">
        <v>7</v>
      </c>
    </row>
    <row r="15" spans="1:16" x14ac:dyDescent="0.45">
      <c r="A15" t="s">
        <v>23</v>
      </c>
      <c r="C15">
        <f>SUM(C2:C4)</f>
        <v>104</v>
      </c>
      <c r="D15" s="7">
        <v>28</v>
      </c>
      <c r="E15">
        <f>SUM(E2:E5)</f>
        <v>258</v>
      </c>
      <c r="F15">
        <f>SUM(F2:F6,F9)</f>
        <v>312</v>
      </c>
      <c r="G15">
        <f>SUM(G2:G3)</f>
        <v>92</v>
      </c>
      <c r="H15" s="7">
        <v>14</v>
      </c>
      <c r="I15">
        <f>SUM(I2:I4,I6)</f>
        <v>145</v>
      </c>
      <c r="J15">
        <f>SUM(J2:J6)</f>
        <v>220</v>
      </c>
      <c r="K15" s="3">
        <v>48</v>
      </c>
    </row>
    <row r="16" spans="1:16" x14ac:dyDescent="0.45">
      <c r="C16" s="3">
        <v>31</v>
      </c>
      <c r="E16" s="3">
        <v>6</v>
      </c>
      <c r="F16" s="3">
        <v>30</v>
      </c>
      <c r="I16" s="3">
        <v>21</v>
      </c>
    </row>
    <row r="17" spans="6:6" x14ac:dyDescent="0.45">
      <c r="F17" s="7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4.25" x14ac:dyDescent="0.45"/>
  <cols>
    <col min="1" max="1" width="25.86328125" bestFit="1" customWidth="1"/>
  </cols>
  <sheetData>
    <row r="1" spans="1:2" x14ac:dyDescent="0.45">
      <c r="A1" t="s">
        <v>15</v>
      </c>
      <c r="B1" t="s">
        <v>12</v>
      </c>
    </row>
    <row r="2" spans="1:2" x14ac:dyDescent="0.45">
      <c r="A2" t="s">
        <v>17</v>
      </c>
      <c r="B2" s="2" t="s">
        <v>13</v>
      </c>
    </row>
    <row r="3" spans="1:2" x14ac:dyDescent="0.45">
      <c r="A3" t="s">
        <v>16</v>
      </c>
      <c r="B3" s="3" t="s">
        <v>14</v>
      </c>
    </row>
    <row r="4" spans="1:2" x14ac:dyDescent="0.45">
      <c r="A4" t="s">
        <v>18</v>
      </c>
      <c r="B4" s="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legends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2017-12-08T01:24:47Z</dcterms:modified>
</cp:coreProperties>
</file>