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s\CCR5\"/>
    </mc:Choice>
  </mc:AlternateContent>
  <bookViews>
    <workbookView xWindow="0" yWindow="0" windowWidth="21600" windowHeight="9735" activeTab="1"/>
  </bookViews>
  <sheets>
    <sheet name="TDSheet" sheetId="1" r:id="rId1"/>
    <sheet name="Генерация номеров" sheetId="2" r:id="rId2"/>
    <sheet name="Лист1" sheetId="3" r:id="rId3"/>
  </sheets>
  <definedNames>
    <definedName name="_xlnm._FilterDatabase" localSheetId="0" hidden="1">TDSheet!$A$9:$C$112</definedName>
    <definedName name="_xlnm.Print_Area" localSheetId="1">'Генерация номеров'!$A$2:$L$36</definedName>
  </definedName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5" i="3"/>
  <c r="B3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<sst xmlns="http://schemas.openxmlformats.org/spreadsheetml/2006/main" count="303" uniqueCount="206">
  <si>
    <t>Личные данные сотрудников</t>
  </si>
  <si>
    <t>Отбор:</t>
  </si>
  <si>
    <t>Организация Равно "ЕНИИВИ ФБУН ГНЦ ВБ "Вектор" Роспотребнадзора" И
Работающие сотрудники</t>
  </si>
  <si>
    <t>Организация</t>
  </si>
  <si>
    <t>ЕНИИВИ ФБУН ГНЦ ВБ "Вектор" Роспотребнадзора</t>
  </si>
  <si>
    <t>Количество</t>
  </si>
  <si>
    <t>103</t>
  </si>
  <si>
    <t>Номер</t>
  </si>
  <si>
    <t>Сотрудник</t>
  </si>
  <si>
    <t>Место рождения</t>
  </si>
  <si>
    <t>Антипова Анна Эдуардовна</t>
  </si>
  <si>
    <t>гор. Асбест, Свердловской обл.</t>
  </si>
  <si>
    <t>Аронова Елена Сергеевна</t>
  </si>
  <si>
    <t>гор. Свердловск</t>
  </si>
  <si>
    <t>Бажанова Ульяна Александровна</t>
  </si>
  <si>
    <t>гор. Пермь</t>
  </si>
  <si>
    <t>Белобородов Александр Алексеевич (осн)</t>
  </si>
  <si>
    <t>Билалова Наталья Васильевна</t>
  </si>
  <si>
    <t>Богданович Наталья Владимировна</t>
  </si>
  <si>
    <t>пос. Первомайский, Благоварского р-на, Башкирский АССР</t>
  </si>
  <si>
    <t>Богдашина Юлия Михайловна</t>
  </si>
  <si>
    <t>г. Экибастуз, Павлодарской обл., Респ. Казахстан</t>
  </si>
  <si>
    <t>Боева Ксения Эльбертовна</t>
  </si>
  <si>
    <t>с. Улан-Холл, Каспийского р-на, Калмыцкой АССР</t>
  </si>
  <si>
    <t>Болгарова Екатерина Викторовна (осн)</t>
  </si>
  <si>
    <t>город Пермь</t>
  </si>
  <si>
    <t>Бубнов Владимир Георгиевич (осн.)</t>
  </si>
  <si>
    <t>с. Голицино, Петровского р-на, Тамбовской обл.</t>
  </si>
  <si>
    <t>Быков Иван Петрович (осн.)</t>
  </si>
  <si>
    <t>Сухой Лог, Свердловская, Россия</t>
  </si>
  <si>
    <t>Быков Роман Олегович</t>
  </si>
  <si>
    <t>гор. Нижний Тагил, Свердловской обл.</t>
  </si>
  <si>
    <t>Васев Игорь Владимирович</t>
  </si>
  <si>
    <t>Василевский Валентин Валентинович (осн)</t>
  </si>
  <si>
    <t>Вашенцев Николай Борисович</t>
  </si>
  <si>
    <t>Владимиров Александр Петрович (внеш)</t>
  </si>
  <si>
    <t>Наро-Фоминск, Московской, Россия</t>
  </si>
  <si>
    <t>Воробьев Александр Алексеевич (осн.)</t>
  </si>
  <si>
    <t>Ворончихина Ирина Владимировна (осн)</t>
  </si>
  <si>
    <t>с. Горки, Ирбитский р-н, Свердловская обл.</t>
  </si>
  <si>
    <t>Вялых Иван Владимирович</t>
  </si>
  <si>
    <t>Глазков Андрей Николаевич</t>
  </si>
  <si>
    <t>п. Нижнеянск, Усть-Янского района, Республика Саха</t>
  </si>
  <si>
    <t>Гусев Антон Георгиевич</t>
  </si>
  <si>
    <t>Добрынина Мария Александровна</t>
  </si>
  <si>
    <t>гор. Челябинск</t>
  </si>
  <si>
    <t>Дорогин Анатолий Александрович</t>
  </si>
  <si>
    <t>Доронин Владимир Яковлевич (осн)</t>
  </si>
  <si>
    <t>Егоров Иван Андреевич</t>
  </si>
  <si>
    <t>гор. Полевской, Свердловской обл.</t>
  </si>
  <si>
    <t>Ермолинская Наталия Сергеевна</t>
  </si>
  <si>
    <t>Жильцова Татьяна Васильевна</t>
  </si>
  <si>
    <t>с. Урта Сарай, Среднечирчикского р-на, Ташкентской обл.</t>
  </si>
  <si>
    <t>Жуйков Николай Николаевич (осн)</t>
  </si>
  <si>
    <t>дер. Уд-Лен, Дебёсского р-на, Удмуртской АССР</t>
  </si>
  <si>
    <t>Замковец Галина Сергеевна</t>
  </si>
  <si>
    <t>Замковец Татьяна Георгиевна</t>
  </si>
  <si>
    <t>Земзюлина Ирина Анатольевна</t>
  </si>
  <si>
    <t>Текели, Талды-Курганская, Казахская ССР</t>
  </si>
  <si>
    <t>Зинатуллин Денис Ирисович</t>
  </si>
  <si>
    <t>с. Ишимово, Октябрьского р-на, Пермской обл.</t>
  </si>
  <si>
    <t>Зурочка Александр Владимирович</t>
  </si>
  <si>
    <t>гор. Черкассы</t>
  </si>
  <si>
    <t>Иванова Наталья Валерьевна (осн)</t>
  </si>
  <si>
    <t>г. Свердловск</t>
  </si>
  <si>
    <t>Иващенко Иван Александрович</t>
  </si>
  <si>
    <t>гор. Екатеринбург</t>
  </si>
  <si>
    <t>Имангалиев Болат Сагадбекович (осн)</t>
  </si>
  <si>
    <t>пос. Балезино, Балезинского р-на, Респ. Удмуртия</t>
  </si>
  <si>
    <t>Ионина Кристина Сергеевна (осн)</t>
  </si>
  <si>
    <t>Итани Тарек Мохамедович (осн)</t>
  </si>
  <si>
    <t>гор. Мурманск</t>
  </si>
  <si>
    <t>Кандышев Семен Михайлович</t>
  </si>
  <si>
    <t>гор. Екатеринбург, Свердловская обл.</t>
  </si>
  <si>
    <t>Климова Анна Александровна</t>
  </si>
  <si>
    <t>гор. Магнитогорск, Челябинская обл.</t>
  </si>
  <si>
    <t>Кожихов Василий Иванович</t>
  </si>
  <si>
    <t>гор. Мураши, Кировской обл.</t>
  </si>
  <si>
    <t>Коник Илья Викторович</t>
  </si>
  <si>
    <t>Короткова Инна Александровна</t>
  </si>
  <si>
    <t>гор. Чита</t>
  </si>
  <si>
    <t>Кудринских Мария Александровна (осн)</t>
  </si>
  <si>
    <t>Кузнецова Елена Вячеславовна</t>
  </si>
  <si>
    <t>гор. Нижний Тагил, Свердловская обл.</t>
  </si>
  <si>
    <t>Кузнецова Ирина Олеговна</t>
  </si>
  <si>
    <t>г. Каменск-Уральский, Свердловской обл.</t>
  </si>
  <si>
    <t>Ладыгин Олег Вадимович (осн)</t>
  </si>
  <si>
    <t>пос. Дачный, гор. Красноуральск, Свердловской обл.</t>
  </si>
  <si>
    <t>Леленкова Евгения Викторовна</t>
  </si>
  <si>
    <t>Малкова Елена Валерьевна</t>
  </si>
  <si>
    <t>гор. Ирбит, Свердловской обл.</t>
  </si>
  <si>
    <t>Малышкина Галина Владимировна (осн)</t>
  </si>
  <si>
    <t>гор. Беломорск, Респ. Карелия</t>
  </si>
  <si>
    <t>Мальчиков Игорь Александрович (осн)</t>
  </si>
  <si>
    <t>Мансуров Равиль Габдуллович</t>
  </si>
  <si>
    <t>Маркарян Александр Юрьевич (осн)</t>
  </si>
  <si>
    <t>гор. Баку, Азербайджан</t>
  </si>
  <si>
    <t>Мартынов Михаил Алексеевич</t>
  </si>
  <si>
    <t>Мезенцева Евгения Сергеевна (осн)</t>
  </si>
  <si>
    <t>г. Кирово-Чепецк, Кировская обл.</t>
  </si>
  <si>
    <t>Михайленко Юлия Александровна (осн)</t>
  </si>
  <si>
    <t>Измоденово, Алапаевского, Свердловской, Россия</t>
  </si>
  <si>
    <t>Мищенко Владимир Алексеевич</t>
  </si>
  <si>
    <t>Москвин Евгений Владимирович</t>
  </si>
  <si>
    <t>г. Верхний Уфалей, Челябинской области</t>
  </si>
  <si>
    <t>Наберухина Вероника Андреевна (осн)</t>
  </si>
  <si>
    <t>Нагорняк Олег Юрьевич</t>
  </si>
  <si>
    <t>гор. Алексеевка, Акмолинской обл, Респ. Казахстан</t>
  </si>
  <si>
    <t>Некрасова Ирина Викторовна (осн)</t>
  </si>
  <si>
    <t>Нечев Владимир Андреевич</t>
  </si>
  <si>
    <t>с. Косулино, Белоярского р-на, Свердловской обл.</t>
  </si>
  <si>
    <t>Орлова Надежда Николаевна (осн)</t>
  </si>
  <si>
    <t>П.Вишерогорск, Красновишерский р-н, Пермская обл.</t>
  </si>
  <si>
    <t>Остапчук Анна Владимировна</t>
  </si>
  <si>
    <t>Павленко Константин Петрович</t>
  </si>
  <si>
    <t>гор. Арамиль, Сысертского р-на, Свердловской обл.</t>
  </si>
  <si>
    <t>Падюков Михаил Геннадьевич</t>
  </si>
  <si>
    <t>Пестов Андрей Александрович (осн)</t>
  </si>
  <si>
    <t>Питерский Михаил Валерьевич (осн)</t>
  </si>
  <si>
    <t>Подъяблонская Кристина Александровна</t>
  </si>
  <si>
    <t>Попова Анна Владимировна</t>
  </si>
  <si>
    <t>с. Тюбук, Каслинский р-н, Челябинская обл.</t>
  </si>
  <si>
    <t>Рупышева Татьяна Александровна (осн)</t>
  </si>
  <si>
    <t>гор. Новоуральск, Свердловской обл.</t>
  </si>
  <si>
    <t>Рустамова Марина Самадовна (осн)</t>
  </si>
  <si>
    <t>Самочернова Нона Геннадьевна</t>
  </si>
  <si>
    <t>гор. Ермак, Павлодарской обл.</t>
  </si>
  <si>
    <t>Сапожников Владимир Геннадьевич (осн)</t>
  </si>
  <si>
    <t>пос. Бобровка, Сысертского р-на, Свердловской обл.</t>
  </si>
  <si>
    <t>Сбитнева Наталья Николаевна (осн.)</t>
  </si>
  <si>
    <t>гор. Первоуральск, Свердловской обл.</t>
  </si>
  <si>
    <t>Северухин Александр Викторович (осн)</t>
  </si>
  <si>
    <t>Семенов Александр Владимирович</t>
  </si>
  <si>
    <t>гор. Волгоград</t>
  </si>
  <si>
    <t>Сергеев Александр Григорьевич (внешний)</t>
  </si>
  <si>
    <t>гор. Уральск, Уральской обл., Респ. Казахстан</t>
  </si>
  <si>
    <t>Смирнова Светлана Сергеевна (осн)</t>
  </si>
  <si>
    <t>гор. Невьянск, Свердловской обл.</t>
  </si>
  <si>
    <t>Сныткин Александр Викторович</t>
  </si>
  <si>
    <t>Сороковых Андрей Геннадьевич (осн)</t>
  </si>
  <si>
    <t>гор. Усть-Каменогорск, Восточно-Казахстанской обл.</t>
  </si>
  <si>
    <t>Стагильская Юлия Сергеевна</t>
  </si>
  <si>
    <t>с. Балтым, гор. Верхняя Пышма, Свердловской обл.</t>
  </si>
  <si>
    <t>Стариков Павел Эдуардович</t>
  </si>
  <si>
    <t>Свердловск, Свердловская, Россия</t>
  </si>
  <si>
    <t>Старикова Полина Константиновна</t>
  </si>
  <si>
    <t>Сташкина Римма Алексеевна (осн.)</t>
  </si>
  <si>
    <t>Дер.Нижний Бардым, Артинского р-на, Свердловской обл.</t>
  </si>
  <si>
    <t>Степанов Николай Иванович (осн)</t>
  </si>
  <si>
    <t>дер. Памаш-Энер, Волжского р-на, Марийской АССР</t>
  </si>
  <si>
    <t>Степанова Екатерина Александровна (осн)</t>
  </si>
  <si>
    <t>особое  гор. Вилейка  Минская обл.  Белорусская ССР</t>
  </si>
  <si>
    <t>Суворин Дмитрий Александрович (внешний)</t>
  </si>
  <si>
    <t>Суцепин Григорий Тихонович</t>
  </si>
  <si>
    <t>РП. Пышма, Пышминского р-на, Свердловской обл.</t>
  </si>
  <si>
    <t>Тебенькова Татьяна Евгеньевна (осн.)</t>
  </si>
  <si>
    <t>дер. Семина, Красновишерского р-на, Пермской обл.</t>
  </si>
  <si>
    <t>Узлова Ирина Евгеньевна</t>
  </si>
  <si>
    <t>Устименко Андрей Владимирович</t>
  </si>
  <si>
    <t>гор. Москва</t>
  </si>
  <si>
    <t>Федотова Ольга Семеновна (осн)</t>
  </si>
  <si>
    <t>гор. Кудымкар, Пермской области</t>
  </si>
  <si>
    <t>Филиппова Ольга Викторовна (осн)</t>
  </si>
  <si>
    <t>гор. Красноуральск, Свердловской обл.</t>
  </si>
  <si>
    <t>Фокина Юлия Павловна</t>
  </si>
  <si>
    <t>Хафизова Анастасия Анатольевна</t>
  </si>
  <si>
    <t>Ходаков Олег Александрович</t>
  </si>
  <si>
    <t>гор. Азов, Ростовской обл.</t>
  </si>
  <si>
    <t>Чалапа Владислав Игоревич</t>
  </si>
  <si>
    <t>гор. Кушва, Свердловской обл.</t>
  </si>
  <si>
    <t>Чепчугов Анатолий Афанасьевич</t>
  </si>
  <si>
    <t>гор. Реж, Свердловская обл.</t>
  </si>
  <si>
    <t>Чернышева Анна Евгеньевна</t>
  </si>
  <si>
    <t>гор. Бийск, Алтайский край</t>
  </si>
  <si>
    <t>Четверкина Наталья Евгеньевна</t>
  </si>
  <si>
    <t>гор. Красноуфимск, Свердловской обл.</t>
  </si>
  <si>
    <t>Шелкова Елена Сергеевна</t>
  </si>
  <si>
    <t>город Екатеринбург</t>
  </si>
  <si>
    <t>Яранцева Оксана Яковлевна</t>
  </si>
  <si>
    <t>красные</t>
  </si>
  <si>
    <t>черные</t>
  </si>
  <si>
    <t>ионина</t>
  </si>
  <si>
    <t>иманагалиев мама</t>
  </si>
  <si>
    <t>наталья анатольевна мезенева</t>
  </si>
  <si>
    <t>маркарян</t>
  </si>
  <si>
    <t>боева сын</t>
  </si>
  <si>
    <t>боева муж</t>
  </si>
  <si>
    <t>короткова ребенок</t>
  </si>
  <si>
    <t>чернышева</t>
  </si>
  <si>
    <t>малкова</t>
  </si>
  <si>
    <t>билалова</t>
  </si>
  <si>
    <t>питерский</t>
  </si>
  <si>
    <t>шутова анаастасия андреевнап</t>
  </si>
  <si>
    <t>мартынов</t>
  </si>
  <si>
    <t>кандышев</t>
  </si>
  <si>
    <t>сутдент от Ани</t>
  </si>
  <si>
    <t>ФИО</t>
  </si>
  <si>
    <t>гетерозигота</t>
  </si>
  <si>
    <t>васелевский сын</t>
  </si>
  <si>
    <t>васеелвский мама</t>
  </si>
  <si>
    <t>Результат</t>
  </si>
  <si>
    <t>CCR5del32 не обнаружена</t>
  </si>
  <si>
    <t xml:space="preserve">гетерозигота по CCR5del32 </t>
  </si>
  <si>
    <t>Номера со дня регистрации</t>
  </si>
  <si>
    <t>Номера, принесенные из дома</t>
  </si>
  <si>
    <t>Резултат исследования сотрудников на наличие CCR5del32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</si>
</sst>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Arial"/>
    </font>
    <font>
      <b/>
      <sz val="18"/>
      <color rgb="FF009646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8"/>
      <color theme="1"/>
      <name val="Arial"/>
      <family val="2"/>
      <charset val="204"/>
    </font>
    <font>
      <b/>
      <sz val="2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/>
      <diagonal/>
    </border>
    <border>
      <left style="thin">
        <color rgb="FFE6E6E6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/>
    <xf numFmtId="0" fontId="0" fillId="0" borderId="0" xfId="0"/>
    <xf numFmtId="0" fontId="4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vertical="top" wrapText="1"/>
    </xf>
    <xf numFmtId="49" fontId="2" fillId="0" borderId="4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6" fillId="0" borderId="0" xfId="0" applyFont="1" applyAlignment="1">
      <alignment horizontal="center" vertical="center" wrapText="1"/>
    </xf>
    <xf numFmtId="0" fontId="5" fillId="3" borderId="0" xfId="0" applyFont="1" applyFill="1"/>
    <xf numFmtId="0" fontId="0" fillId="3" borderId="0" xfId="0" applyFill="1"/>
  </cellXfs>
  <cellStyles count="1"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E6E6E6"/>
        </left>
        <right/>
        <top style="thin">
          <color rgb="FFE6E6E6"/>
        </top>
        <bottom style="thin">
          <color rgb="FFE6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rgb="FFE6E6E6"/>
        </left>
        <right style="thin">
          <color rgb="FFE6E6E6"/>
        </right>
        <top style="thin">
          <color rgb="FFE6E6E6"/>
        </top>
        <bottom style="thin">
          <color rgb="FFE6E6E6"/>
        </bottom>
      </border>
    </dxf>
    <dxf>
      <border outline="0">
        <right style="thin">
          <color rgb="FFE6E6E6"/>
        </right>
        <top style="thin">
          <color rgb="FFE6E6E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9:C112" totalsRowShown="0" tableBorderDxfId="2">
  <autoFilter ref="A9:C112">
    <filterColumn colId="0">
      <customFilters>
        <customFilter operator="notEqual" val=" "/>
      </customFilters>
    </filterColumn>
  </autoFilter>
  <tableColumns count="3">
    <tableColumn id="1" name="Номер"/>
    <tableColumn id="2" name="Сотрудник" dataDxfId="1"/>
    <tableColumn id="3" name="Место рождени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V113"/>
  <sheetViews>
    <sheetView topLeftCell="A3" workbookViewId="0">
      <selection activeCell="D23" sqref="D23"/>
    </sheetView>
  </sheetViews>
  <sheetFormatPr defaultColWidth="10.5" defaultRowHeight="11.45" customHeight="1" outlineLevelRow="1" x14ac:dyDescent="0.2"/>
  <cols>
    <col min="1" max="1" width="10.6640625" customWidth="1"/>
    <col min="2" max="2" width="33.6640625" style="13" customWidth="1"/>
    <col min="3" max="3" width="33.5" style="1" customWidth="1"/>
    <col min="4" max="4" width="24.5" style="1" customWidth="1"/>
    <col min="5" max="10" width="4" style="1" customWidth="1"/>
    <col min="11" max="11" width="3" style="1" customWidth="1"/>
    <col min="12" max="12" width="1" style="1" customWidth="1"/>
    <col min="13" max="16" width="4" style="1" customWidth="1"/>
    <col min="17" max="17" width="1.1640625" style="1" customWidth="1"/>
    <col min="18" max="18" width="2.83203125" style="1" customWidth="1"/>
    <col min="19" max="21" width="4" style="1" customWidth="1"/>
    <col min="22" max="22" width="7.5" style="1" customWidth="1"/>
  </cols>
  <sheetData>
    <row r="1" spans="1:22" s="1" customFormat="1" ht="9.9499999999999993" customHeight="1" x14ac:dyDescent="0.2">
      <c r="B1" s="13"/>
    </row>
    <row r="2" spans="1:22" ht="24.95" customHeight="1" x14ac:dyDescent="0.2">
      <c r="B2" s="14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1:22" s="1" customFormat="1" ht="9.9499999999999993" customHeight="1" x14ac:dyDescent="0.2">
      <c r="B3" s="13"/>
    </row>
    <row r="4" spans="1:22" ht="26.1" customHeight="1" outlineLevel="1" x14ac:dyDescent="0.2">
      <c r="B4" s="15" t="s">
        <v>1</v>
      </c>
      <c r="C4" s="3" t="s">
        <v>2</v>
      </c>
      <c r="D4" s="3"/>
      <c r="E4" s="3"/>
      <c r="F4" s="3"/>
    </row>
    <row r="5" spans="1:22" s="1" customFormat="1" ht="9.9499999999999993" customHeight="1" x14ac:dyDescent="0.2">
      <c r="B5" s="13"/>
    </row>
    <row r="6" spans="1:22" ht="12.95" customHeight="1" x14ac:dyDescent="0.2">
      <c r="B6" s="16" t="s">
        <v>3</v>
      </c>
      <c r="C6" s="4" t="s">
        <v>4</v>
      </c>
      <c r="D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2.95" customHeight="1" x14ac:dyDescent="0.2">
      <c r="B7" s="16" t="s">
        <v>5</v>
      </c>
      <c r="C7" s="5" t="s">
        <v>6</v>
      </c>
      <c r="D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s="1" customFormat="1" ht="9.9499999999999993" customHeight="1" x14ac:dyDescent="0.2">
      <c r="B8" s="1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ht="12.95" customHeight="1" outlineLevel="1" x14ac:dyDescent="0.2">
      <c r="A9" s="11" t="s">
        <v>7</v>
      </c>
      <c r="B9" s="17" t="s">
        <v>8</v>
      </c>
      <c r="C9" s="12" t="s">
        <v>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21.95" customHeight="1" outlineLevel="1" x14ac:dyDescent="0.2">
      <c r="A10" s="7">
        <v>19</v>
      </c>
      <c r="B10" s="18" t="s">
        <v>10</v>
      </c>
      <c r="C10" s="10" t="s">
        <v>11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21.95" hidden="1" customHeight="1" outlineLevel="1" x14ac:dyDescent="0.2">
      <c r="A11" s="7"/>
      <c r="B11" s="18" t="s">
        <v>12</v>
      </c>
      <c r="C11" s="10" t="s">
        <v>13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21.95" customHeight="1" outlineLevel="1" x14ac:dyDescent="0.2">
      <c r="A12" s="7">
        <v>48</v>
      </c>
      <c r="B12" s="18" t="s">
        <v>14</v>
      </c>
      <c r="C12" s="10" t="s">
        <v>15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21.95" hidden="1" customHeight="1" outlineLevel="1" x14ac:dyDescent="0.2">
      <c r="A13" s="7"/>
      <c r="B13" s="18" t="s">
        <v>16</v>
      </c>
      <c r="C13" s="10" t="s">
        <v>13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1.95" hidden="1" customHeight="1" outlineLevel="1" x14ac:dyDescent="0.2">
      <c r="A14" s="7"/>
      <c r="B14" s="18" t="s">
        <v>17</v>
      </c>
      <c r="C14" s="10" t="s">
        <v>13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21.95" hidden="1" customHeight="1" outlineLevel="1" x14ac:dyDescent="0.2">
      <c r="A15" s="7"/>
      <c r="B15" s="18" t="s">
        <v>18</v>
      </c>
      <c r="C15" s="10" t="s">
        <v>19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21.95" hidden="1" customHeight="1" outlineLevel="1" x14ac:dyDescent="0.2">
      <c r="A16" s="7"/>
      <c r="B16" s="18" t="s">
        <v>20</v>
      </c>
      <c r="C16" s="10" t="s">
        <v>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21.95" customHeight="1" outlineLevel="1" x14ac:dyDescent="0.2">
      <c r="A17" s="7">
        <v>8</v>
      </c>
      <c r="B17" s="18" t="s">
        <v>22</v>
      </c>
      <c r="C17" s="10" t="s">
        <v>23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21.95" hidden="1" customHeight="1" outlineLevel="1" x14ac:dyDescent="0.2">
      <c r="A18" s="7"/>
      <c r="B18" s="18" t="s">
        <v>24</v>
      </c>
      <c r="C18" s="10" t="s">
        <v>25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21.95" hidden="1" customHeight="1" outlineLevel="1" x14ac:dyDescent="0.2">
      <c r="A19" s="7"/>
      <c r="B19" s="18" t="s">
        <v>26</v>
      </c>
      <c r="C19" s="10" t="s">
        <v>27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21.95" hidden="1" customHeight="1" outlineLevel="1" x14ac:dyDescent="0.2">
      <c r="A20" s="7"/>
      <c r="B20" s="18" t="s">
        <v>28</v>
      </c>
      <c r="C20" s="10" t="s">
        <v>29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21.95" hidden="1" customHeight="1" outlineLevel="1" x14ac:dyDescent="0.2">
      <c r="A21" s="7"/>
      <c r="B21" s="18" t="s">
        <v>30</v>
      </c>
      <c r="C21" s="10" t="s">
        <v>31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33" customHeight="1" outlineLevel="1" x14ac:dyDescent="0.2">
      <c r="A22" s="7">
        <v>2</v>
      </c>
      <c r="B22" s="18" t="s">
        <v>32</v>
      </c>
      <c r="C22" s="10" t="s">
        <v>13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21.95" customHeight="1" outlineLevel="1" x14ac:dyDescent="0.2">
      <c r="A23" s="7">
        <v>17</v>
      </c>
      <c r="B23" s="18" t="s">
        <v>33</v>
      </c>
      <c r="C23" s="10" t="s">
        <v>13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95" hidden="1" customHeight="1" outlineLevel="1" x14ac:dyDescent="0.2">
      <c r="A24" s="7"/>
      <c r="B24" s="18" t="s">
        <v>34</v>
      </c>
      <c r="C24" s="10" t="s">
        <v>13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95" hidden="1" customHeight="1" outlineLevel="1" x14ac:dyDescent="0.2">
      <c r="A25" s="7"/>
      <c r="B25" s="18" t="s">
        <v>35</v>
      </c>
      <c r="C25" s="10" t="s">
        <v>36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21.95" customHeight="1" outlineLevel="1" x14ac:dyDescent="0.2">
      <c r="A26" s="7">
        <v>27</v>
      </c>
      <c r="B26" s="18" t="s">
        <v>37</v>
      </c>
      <c r="C26" s="10" t="s">
        <v>13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21.95" hidden="1" customHeight="1" outlineLevel="1" x14ac:dyDescent="0.2">
      <c r="A27" s="7"/>
      <c r="B27" s="18" t="s">
        <v>38</v>
      </c>
      <c r="C27" s="10" t="s">
        <v>39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21.95" hidden="1" customHeight="1" outlineLevel="1" x14ac:dyDescent="0.2">
      <c r="A28" s="7"/>
      <c r="B28" s="18" t="s">
        <v>40</v>
      </c>
      <c r="C28" s="10" t="s">
        <v>13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21.95" customHeight="1" outlineLevel="1" x14ac:dyDescent="0.2">
      <c r="A29" s="7">
        <v>23</v>
      </c>
      <c r="B29" s="18" t="s">
        <v>41</v>
      </c>
      <c r="C29" s="10" t="s">
        <v>42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21.95" hidden="1" customHeight="1" outlineLevel="1" x14ac:dyDescent="0.2">
      <c r="A30" s="7"/>
      <c r="B30" s="18" t="s">
        <v>43</v>
      </c>
      <c r="C30" s="10" t="s">
        <v>13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21.95" hidden="1" customHeight="1" outlineLevel="1" x14ac:dyDescent="0.2">
      <c r="A31" s="7"/>
      <c r="B31" s="18" t="s">
        <v>44</v>
      </c>
      <c r="C31" s="10" t="s">
        <v>45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21.95" hidden="1" customHeight="1" outlineLevel="1" x14ac:dyDescent="0.2">
      <c r="A32" s="7"/>
      <c r="B32" s="18" t="s">
        <v>46</v>
      </c>
      <c r="C32" s="10" t="s">
        <v>13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21.95" hidden="1" customHeight="1" outlineLevel="1" x14ac:dyDescent="0.2">
      <c r="A33" s="7"/>
      <c r="B33" s="18" t="s">
        <v>47</v>
      </c>
      <c r="C33" s="10" t="s">
        <v>13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21.95" hidden="1" customHeight="1" outlineLevel="1" x14ac:dyDescent="0.2">
      <c r="A34" s="7"/>
      <c r="B34" s="18" t="s">
        <v>48</v>
      </c>
      <c r="C34" s="10" t="s">
        <v>49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21.95" hidden="1" customHeight="1" outlineLevel="1" x14ac:dyDescent="0.2">
      <c r="A35" s="7"/>
      <c r="B35" s="18" t="s">
        <v>50</v>
      </c>
      <c r="C35" s="10" t="s">
        <v>13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21.95" customHeight="1" outlineLevel="1" x14ac:dyDescent="0.2">
      <c r="A36" s="7">
        <v>6</v>
      </c>
      <c r="B36" s="18" t="s">
        <v>51</v>
      </c>
      <c r="C36" s="10" t="s">
        <v>52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21.95" hidden="1" customHeight="1" outlineLevel="1" x14ac:dyDescent="0.2">
      <c r="A37" s="7"/>
      <c r="B37" s="18" t="s">
        <v>53</v>
      </c>
      <c r="C37" s="10" t="s">
        <v>54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21.95" hidden="1" customHeight="1" outlineLevel="1" x14ac:dyDescent="0.2">
      <c r="A38" s="7"/>
      <c r="B38" s="18" t="s">
        <v>55</v>
      </c>
      <c r="C38" s="10" t="s">
        <v>13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1.95" hidden="1" customHeight="1" outlineLevel="1" x14ac:dyDescent="0.2">
      <c r="A39" s="7"/>
      <c r="B39" s="18" t="s">
        <v>56</v>
      </c>
      <c r="C39" s="10" t="s">
        <v>13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21.95" hidden="1" customHeight="1" outlineLevel="1" x14ac:dyDescent="0.2">
      <c r="A40" s="7"/>
      <c r="B40" s="18" t="s">
        <v>57</v>
      </c>
      <c r="C40" s="10" t="s">
        <v>58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21.95" hidden="1" customHeight="1" outlineLevel="1" x14ac:dyDescent="0.2">
      <c r="A41" s="7"/>
      <c r="B41" s="18" t="s">
        <v>59</v>
      </c>
      <c r="C41" s="1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21.95" hidden="1" customHeight="1" outlineLevel="1" x14ac:dyDescent="0.2">
      <c r="A42" s="7"/>
      <c r="B42" s="18" t="s">
        <v>61</v>
      </c>
      <c r="C42" s="10" t="s">
        <v>62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21.95" customHeight="1" outlineLevel="1" x14ac:dyDescent="0.2">
      <c r="A43" s="7">
        <v>18</v>
      </c>
      <c r="B43" s="18" t="s">
        <v>63</v>
      </c>
      <c r="C43" s="10" t="s">
        <v>64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21.95" hidden="1" customHeight="1" outlineLevel="1" x14ac:dyDescent="0.2">
      <c r="A44" s="7"/>
      <c r="B44" s="18" t="s">
        <v>65</v>
      </c>
      <c r="C44" s="10" t="s">
        <v>66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1.95" hidden="1" customHeight="1" outlineLevel="1" x14ac:dyDescent="0.2">
      <c r="A45" s="7"/>
      <c r="B45" s="18" t="s">
        <v>67</v>
      </c>
      <c r="C45" s="10" t="s">
        <v>68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21.95" hidden="1" customHeight="1" outlineLevel="1" x14ac:dyDescent="0.2">
      <c r="A46" s="7"/>
      <c r="B46" s="18" t="s">
        <v>69</v>
      </c>
      <c r="C46" s="10" t="s">
        <v>13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21.95" hidden="1" customHeight="1" outlineLevel="1" x14ac:dyDescent="0.2">
      <c r="A47" s="7"/>
      <c r="B47" s="18" t="s">
        <v>70</v>
      </c>
      <c r="C47" s="10" t="s">
        <v>71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1.95" hidden="1" customHeight="1" outlineLevel="1" x14ac:dyDescent="0.2">
      <c r="A48" s="7"/>
      <c r="B48" s="18" t="s">
        <v>72</v>
      </c>
      <c r="C48" s="10" t="s">
        <v>73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21.95" hidden="1" customHeight="1" outlineLevel="1" x14ac:dyDescent="0.2">
      <c r="A49" s="7"/>
      <c r="B49" s="18" t="s">
        <v>74</v>
      </c>
      <c r="C49" s="10" t="s">
        <v>75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33" hidden="1" customHeight="1" outlineLevel="1" x14ac:dyDescent="0.2">
      <c r="A50" s="7"/>
      <c r="B50" s="18" t="s">
        <v>76</v>
      </c>
      <c r="C50" s="10" t="s">
        <v>77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1.95" customHeight="1" outlineLevel="1" x14ac:dyDescent="0.2">
      <c r="A51" s="7">
        <v>22</v>
      </c>
      <c r="B51" s="18" t="s">
        <v>78</v>
      </c>
      <c r="C51" s="10" t="s">
        <v>66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21.95" customHeight="1" outlineLevel="1" x14ac:dyDescent="0.2">
      <c r="A52" s="7">
        <v>25</v>
      </c>
      <c r="B52" s="18" t="s">
        <v>79</v>
      </c>
      <c r="C52" s="10" t="s">
        <v>80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21.95" customHeight="1" outlineLevel="1" x14ac:dyDescent="0.2">
      <c r="A53" s="7">
        <v>21</v>
      </c>
      <c r="B53" s="18" t="s">
        <v>81</v>
      </c>
      <c r="C53" s="10" t="s">
        <v>13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21.95" customHeight="1" outlineLevel="1" x14ac:dyDescent="0.2">
      <c r="A54" s="7">
        <v>9</v>
      </c>
      <c r="B54" s="18" t="s">
        <v>82</v>
      </c>
      <c r="C54" s="10" t="s">
        <v>83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21.95" customHeight="1" outlineLevel="1" x14ac:dyDescent="0.2">
      <c r="A55" s="7">
        <v>24</v>
      </c>
      <c r="B55" s="18" t="s">
        <v>84</v>
      </c>
      <c r="C55" s="10" t="s">
        <v>85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21.95" hidden="1" customHeight="1" outlineLevel="1" x14ac:dyDescent="0.2">
      <c r="A56" s="7"/>
      <c r="B56" s="18" t="s">
        <v>86</v>
      </c>
      <c r="C56" s="10" t="s">
        <v>87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21.95" hidden="1" customHeight="1" outlineLevel="1" x14ac:dyDescent="0.2">
      <c r="A57" s="7"/>
      <c r="B57" s="18" t="s">
        <v>88</v>
      </c>
      <c r="C57" s="10" t="s">
        <v>66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21.95" customHeight="1" outlineLevel="1" x14ac:dyDescent="0.2">
      <c r="A58" s="7">
        <v>7</v>
      </c>
      <c r="B58" s="18" t="s">
        <v>89</v>
      </c>
      <c r="C58" s="10" t="s">
        <v>90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21.95" customHeight="1" outlineLevel="1" x14ac:dyDescent="0.2">
      <c r="A59" s="7">
        <v>1</v>
      </c>
      <c r="B59" s="18" t="s">
        <v>91</v>
      </c>
      <c r="C59" s="10" t="s">
        <v>92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21.95" hidden="1" customHeight="1" outlineLevel="1" x14ac:dyDescent="0.2">
      <c r="A60" s="7"/>
      <c r="B60" s="18" t="s">
        <v>93</v>
      </c>
      <c r="C60" s="10" t="s">
        <v>13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21.95" hidden="1" customHeight="1" outlineLevel="1" x14ac:dyDescent="0.2">
      <c r="A61" s="7"/>
      <c r="B61" s="18" t="s">
        <v>94</v>
      </c>
      <c r="C61" s="10" t="s">
        <v>13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1.95" hidden="1" customHeight="1" outlineLevel="1" x14ac:dyDescent="0.2">
      <c r="A62" s="7"/>
      <c r="B62" s="18" t="s">
        <v>95</v>
      </c>
      <c r="C62" s="10" t="s">
        <v>96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21.95" hidden="1" customHeight="1" outlineLevel="1" x14ac:dyDescent="0.2">
      <c r="A63" s="7"/>
      <c r="B63" s="18" t="s">
        <v>97</v>
      </c>
      <c r="C63" s="10" t="s">
        <v>73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21.95" hidden="1" customHeight="1" outlineLevel="1" x14ac:dyDescent="0.2">
      <c r="A64" s="7"/>
      <c r="B64" s="18" t="s">
        <v>98</v>
      </c>
      <c r="C64" s="10" t="s">
        <v>99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21.95" hidden="1" customHeight="1" outlineLevel="1" x14ac:dyDescent="0.2">
      <c r="A65" s="7"/>
      <c r="B65" s="18" t="s">
        <v>100</v>
      </c>
      <c r="C65" s="10" t="s">
        <v>101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1.95" hidden="1" customHeight="1" outlineLevel="1" x14ac:dyDescent="0.2">
      <c r="A66" s="7"/>
      <c r="B66" s="18" t="s">
        <v>102</v>
      </c>
      <c r="C66" s="10" t="s">
        <v>13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1.95" hidden="1" customHeight="1" outlineLevel="1" x14ac:dyDescent="0.2">
      <c r="A67" s="7"/>
      <c r="B67" s="18" t="s">
        <v>103</v>
      </c>
      <c r="C67" s="10" t="s">
        <v>104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21.95" hidden="1" customHeight="1" outlineLevel="1" x14ac:dyDescent="0.2">
      <c r="A68" s="7"/>
      <c r="B68" s="18" t="s">
        <v>105</v>
      </c>
      <c r="C68" s="10" t="s">
        <v>13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1.95" hidden="1" customHeight="1" outlineLevel="1" x14ac:dyDescent="0.2">
      <c r="A69" s="7"/>
      <c r="B69" s="18" t="s">
        <v>106</v>
      </c>
      <c r="C69" s="10" t="s">
        <v>107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21.95" customHeight="1" outlineLevel="1" x14ac:dyDescent="0.2">
      <c r="A70" s="7">
        <v>14</v>
      </c>
      <c r="B70" s="18" t="s">
        <v>108</v>
      </c>
      <c r="C70" s="10" t="s">
        <v>13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21.95" hidden="1" customHeight="1" outlineLevel="1" x14ac:dyDescent="0.2">
      <c r="A71" s="7"/>
      <c r="B71" s="18" t="s">
        <v>109</v>
      </c>
      <c r="C71" s="10" t="s">
        <v>110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21.95" hidden="1" customHeight="1" outlineLevel="1" x14ac:dyDescent="0.2">
      <c r="A72" s="7"/>
      <c r="B72" s="18" t="s">
        <v>111</v>
      </c>
      <c r="C72" s="10" t="s">
        <v>112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21.95" hidden="1" customHeight="1" outlineLevel="1" x14ac:dyDescent="0.2">
      <c r="A73" s="7"/>
      <c r="B73" s="18" t="s">
        <v>113</v>
      </c>
      <c r="C73" s="10" t="s">
        <v>31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21.95" hidden="1" customHeight="1" outlineLevel="1" x14ac:dyDescent="0.2">
      <c r="A74" s="7"/>
      <c r="B74" s="18" t="s">
        <v>114</v>
      </c>
      <c r="C74" s="10" t="s">
        <v>115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21.95" hidden="1" customHeight="1" outlineLevel="1" x14ac:dyDescent="0.2">
      <c r="A75" s="7"/>
      <c r="B75" s="18" t="s">
        <v>116</v>
      </c>
      <c r="C75" s="10" t="s">
        <v>13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21.95" customHeight="1" outlineLevel="1" x14ac:dyDescent="0.2">
      <c r="A76" s="7">
        <v>12</v>
      </c>
      <c r="B76" s="18" t="s">
        <v>117</v>
      </c>
      <c r="C76" s="10" t="s">
        <v>13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21.95" hidden="1" customHeight="1" outlineLevel="1" x14ac:dyDescent="0.2">
      <c r="A77" s="7"/>
      <c r="B77" s="18" t="s">
        <v>118</v>
      </c>
      <c r="C77" s="10" t="s">
        <v>13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21.95" hidden="1" customHeight="1" outlineLevel="1" x14ac:dyDescent="0.2">
      <c r="A78" s="7"/>
      <c r="B78" s="18" t="s">
        <v>119</v>
      </c>
      <c r="C78" s="10" t="s">
        <v>83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21.95" hidden="1" customHeight="1" outlineLevel="1" x14ac:dyDescent="0.2">
      <c r="A79" s="7"/>
      <c r="B79" s="18" t="s">
        <v>120</v>
      </c>
      <c r="C79" s="10" t="s">
        <v>121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21.95" hidden="1" customHeight="1" outlineLevel="1" x14ac:dyDescent="0.2">
      <c r="A80" s="7"/>
      <c r="B80" s="18" t="s">
        <v>122</v>
      </c>
      <c r="C80" s="10" t="s">
        <v>123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21.95" hidden="1" customHeight="1" outlineLevel="1" x14ac:dyDescent="0.2">
      <c r="A81" s="7"/>
      <c r="B81" s="18" t="s">
        <v>124</v>
      </c>
      <c r="C81" s="10" t="s">
        <v>13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21.95" hidden="1" customHeight="1" outlineLevel="1" x14ac:dyDescent="0.2">
      <c r="A82" s="7"/>
      <c r="B82" s="18" t="s">
        <v>125</v>
      </c>
      <c r="C82" s="10" t="s">
        <v>126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21.95" customHeight="1" outlineLevel="1" x14ac:dyDescent="0.2">
      <c r="A83" s="7">
        <v>11</v>
      </c>
      <c r="B83" s="18" t="s">
        <v>127</v>
      </c>
      <c r="C83" s="10" t="s">
        <v>128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21.95" hidden="1" customHeight="1" outlineLevel="1" x14ac:dyDescent="0.2">
      <c r="A84" s="7"/>
      <c r="B84" s="18" t="s">
        <v>129</v>
      </c>
      <c r="C84" s="10" t="s">
        <v>130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21.95" customHeight="1" outlineLevel="1" x14ac:dyDescent="0.2">
      <c r="A85" s="7">
        <v>28</v>
      </c>
      <c r="B85" s="18" t="s">
        <v>131</v>
      </c>
      <c r="C85" s="10" t="s">
        <v>13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21.95" customHeight="1" outlineLevel="1" x14ac:dyDescent="0.2">
      <c r="A86" s="7">
        <v>29</v>
      </c>
      <c r="B86" s="18" t="s">
        <v>132</v>
      </c>
      <c r="C86" s="10" t="s">
        <v>133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1.95" hidden="1" customHeight="1" outlineLevel="1" x14ac:dyDescent="0.2">
      <c r="A87" s="7"/>
      <c r="B87" s="18" t="s">
        <v>134</v>
      </c>
      <c r="C87" s="10" t="s">
        <v>135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1.95" hidden="1" customHeight="1" outlineLevel="1" x14ac:dyDescent="0.2">
      <c r="A88" s="7"/>
      <c r="B88" s="18" t="s">
        <v>136</v>
      </c>
      <c r="C88" s="10" t="s">
        <v>137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21.95" customHeight="1" outlineLevel="1" x14ac:dyDescent="0.2">
      <c r="A89" s="7">
        <v>26</v>
      </c>
      <c r="B89" s="18" t="s">
        <v>138</v>
      </c>
      <c r="C89" s="10" t="s">
        <v>13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21.95" hidden="1" customHeight="1" outlineLevel="1" x14ac:dyDescent="0.2">
      <c r="A90" s="7"/>
      <c r="B90" s="18" t="s">
        <v>139</v>
      </c>
      <c r="C90" s="10" t="s">
        <v>140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21.95" hidden="1" customHeight="1" outlineLevel="1" x14ac:dyDescent="0.2">
      <c r="A91" s="7"/>
      <c r="B91" s="18" t="s">
        <v>141</v>
      </c>
      <c r="C91" s="10" t="s">
        <v>142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21.95" hidden="1" customHeight="1" outlineLevel="1" x14ac:dyDescent="0.2">
      <c r="A92" s="7"/>
      <c r="B92" s="18" t="s">
        <v>143</v>
      </c>
      <c r="C92" s="10" t="s">
        <v>144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21.95" hidden="1" customHeight="1" outlineLevel="1" x14ac:dyDescent="0.2">
      <c r="A93" s="7"/>
      <c r="B93" s="18" t="s">
        <v>145</v>
      </c>
      <c r="C93" s="10" t="s">
        <v>66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21.95" customHeight="1" outlineLevel="1" x14ac:dyDescent="0.2">
      <c r="A94" s="7">
        <v>20</v>
      </c>
      <c r="B94" s="18" t="s">
        <v>146</v>
      </c>
      <c r="C94" s="10" t="s">
        <v>147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21.95" customHeight="1" outlineLevel="1" x14ac:dyDescent="0.2">
      <c r="A95" s="7">
        <v>30</v>
      </c>
      <c r="B95" s="18" t="s">
        <v>148</v>
      </c>
      <c r="C95" s="10" t="s">
        <v>149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21.95" hidden="1" customHeight="1" outlineLevel="1" x14ac:dyDescent="0.2">
      <c r="A96" s="7"/>
      <c r="B96" s="18" t="s">
        <v>150</v>
      </c>
      <c r="C96" s="10" t="s">
        <v>151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21.95" hidden="1" customHeight="1" outlineLevel="1" x14ac:dyDescent="0.2">
      <c r="A97" s="7"/>
      <c r="B97" s="18" t="s">
        <v>152</v>
      </c>
      <c r="C97" s="10" t="s">
        <v>66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21.95" customHeight="1" outlineLevel="1" x14ac:dyDescent="0.2">
      <c r="A98" s="7">
        <v>3</v>
      </c>
      <c r="B98" s="18" t="s">
        <v>153</v>
      </c>
      <c r="C98" s="10" t="s">
        <v>154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21.95" hidden="1" customHeight="1" outlineLevel="1" x14ac:dyDescent="0.2">
      <c r="A99" s="7"/>
      <c r="B99" s="18" t="s">
        <v>155</v>
      </c>
      <c r="C99" s="10" t="s">
        <v>156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1.95" hidden="1" customHeight="1" outlineLevel="1" x14ac:dyDescent="0.2">
      <c r="A100" s="7"/>
      <c r="B100" s="18" t="s">
        <v>157</v>
      </c>
      <c r="C100" s="10" t="s">
        <v>13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1.95" hidden="1" customHeight="1" outlineLevel="1" x14ac:dyDescent="0.2">
      <c r="A101" s="7"/>
      <c r="B101" s="18" t="s">
        <v>158</v>
      </c>
      <c r="C101" s="10" t="s">
        <v>159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1.95" hidden="1" customHeight="1" outlineLevel="1" x14ac:dyDescent="0.2">
      <c r="A102" s="7"/>
      <c r="B102" s="18" t="s">
        <v>160</v>
      </c>
      <c r="C102" s="10" t="s">
        <v>161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21.95" customHeight="1" outlineLevel="1" x14ac:dyDescent="0.2">
      <c r="A103" s="7">
        <v>10</v>
      </c>
      <c r="B103" s="18" t="s">
        <v>162</v>
      </c>
      <c r="C103" s="10" t="s">
        <v>163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21.95" hidden="1" customHeight="1" outlineLevel="1" x14ac:dyDescent="0.2">
      <c r="A104" s="7"/>
      <c r="B104" s="18" t="s">
        <v>164</v>
      </c>
      <c r="C104" s="10" t="s">
        <v>13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21.95" hidden="1" customHeight="1" outlineLevel="1" x14ac:dyDescent="0.2">
      <c r="A105" s="7"/>
      <c r="B105" s="18" t="s">
        <v>165</v>
      </c>
      <c r="C105" s="10" t="s">
        <v>13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21.95" hidden="1" customHeight="1" outlineLevel="1" x14ac:dyDescent="0.2">
      <c r="A106" s="7"/>
      <c r="B106" s="18" t="s">
        <v>166</v>
      </c>
      <c r="C106" s="10" t="s">
        <v>167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21.95" customHeight="1" outlineLevel="1" x14ac:dyDescent="0.2">
      <c r="A107" s="7">
        <v>13</v>
      </c>
      <c r="B107" s="18" t="s">
        <v>168</v>
      </c>
      <c r="C107" s="10" t="s">
        <v>169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21.95" hidden="1" customHeight="1" outlineLevel="1" x14ac:dyDescent="0.2">
      <c r="B108" s="18" t="s">
        <v>170</v>
      </c>
      <c r="C108" s="10" t="s">
        <v>171</v>
      </c>
      <c r="D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21.95" hidden="1" customHeight="1" outlineLevel="1" x14ac:dyDescent="0.2">
      <c r="B109" s="18" t="s">
        <v>172</v>
      </c>
      <c r="C109" s="10" t="s">
        <v>173</v>
      </c>
      <c r="D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21.95" hidden="1" customHeight="1" outlineLevel="1" x14ac:dyDescent="0.2">
      <c r="B110" s="18" t="s">
        <v>174</v>
      </c>
      <c r="C110" s="10" t="s">
        <v>175</v>
      </c>
      <c r="D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21.95" hidden="1" customHeight="1" outlineLevel="1" x14ac:dyDescent="0.2">
      <c r="B111" s="18" t="s">
        <v>176</v>
      </c>
      <c r="C111" s="10" t="s">
        <v>177</v>
      </c>
      <c r="D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1.95" hidden="1" customHeight="1" outlineLevel="1" x14ac:dyDescent="0.2">
      <c r="B112" s="18" t="s">
        <v>178</v>
      </c>
      <c r="C112" s="10" t="s">
        <v>66</v>
      </c>
      <c r="D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2:2" s="1" customFormat="1" ht="9.9499999999999993" customHeight="1" outlineLevel="1" x14ac:dyDescent="0.2">
      <c r="B113" s="13"/>
    </row>
  </sheetData>
  <pageMargins left="0.39370078740157477" right="0.39370078740157477" top="0.39370078740157477" bottom="0.39370078740157477" header="0" footer="0"/>
  <pageSetup paperSize="9" firstPageNumber="2147483648" fitToHeight="0" pageOrder="overThenDown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" zoomScaleNormal="100" workbookViewId="0">
      <selection activeCell="C28" sqref="C28"/>
    </sheetView>
  </sheetViews>
  <sheetFormatPr defaultRowHeight="11.25" x14ac:dyDescent="0.2"/>
  <cols>
    <col min="1" max="1" width="13.83203125" style="21" customWidth="1"/>
    <col min="2" max="2" width="23.83203125" bestFit="1" customWidth="1"/>
    <col min="3" max="3" width="15.1640625" style="21" customWidth="1"/>
    <col min="4" max="4" width="23.83203125" style="9" customWidth="1"/>
    <col min="9" max="9" width="16.6640625" bestFit="1"/>
  </cols>
  <sheetData>
    <row r="1" spans="1:11" s="9" customFormat="1" ht="132.75" customHeight="1" x14ac:dyDescent="0.2">
      <c r="A1" s="24" t="s">
        <v>205</v>
      </c>
      <c r="B1" s="24"/>
      <c r="C1" s="24"/>
      <c r="D1" s="24"/>
    </row>
    <row r="2" spans="1:11" ht="33.75" x14ac:dyDescent="0.2">
      <c r="A2" s="20" t="s">
        <v>203</v>
      </c>
      <c r="B2" s="19" t="s">
        <v>200</v>
      </c>
      <c r="C2" s="20" t="s">
        <v>204</v>
      </c>
      <c r="D2" s="19" t="s">
        <v>200</v>
      </c>
      <c r="H2" t="s">
        <v>179</v>
      </c>
      <c r="J2" t="s">
        <v>180</v>
      </c>
    </row>
    <row r="3" spans="1:11" x14ac:dyDescent="0.2">
      <c r="A3" s="21">
        <v>1</v>
      </c>
      <c r="B3" t="s">
        <v>201</v>
      </c>
      <c r="C3" s="21">
        <v>1</v>
      </c>
      <c r="D3" s="9" t="s">
        <v>201</v>
      </c>
      <c r="H3">
        <v>1</v>
      </c>
      <c r="I3" t="s">
        <v>181</v>
      </c>
      <c r="J3">
        <v>31</v>
      </c>
    </row>
    <row r="4" spans="1:11" x14ac:dyDescent="0.2">
      <c r="A4" s="21">
        <v>2</v>
      </c>
      <c r="B4" s="9" t="s">
        <v>201</v>
      </c>
      <c r="C4" s="22">
        <v>2</v>
      </c>
      <c r="D4" s="23" t="s">
        <v>202</v>
      </c>
      <c r="H4">
        <v>2</v>
      </c>
      <c r="I4" t="s">
        <v>198</v>
      </c>
      <c r="J4">
        <v>32</v>
      </c>
      <c r="K4" s="9" t="s">
        <v>197</v>
      </c>
    </row>
    <row r="5" spans="1:11" x14ac:dyDescent="0.2">
      <c r="A5" s="21">
        <v>3</v>
      </c>
      <c r="B5" s="9" t="s">
        <v>201</v>
      </c>
      <c r="C5" s="21">
        <v>3</v>
      </c>
      <c r="D5" s="9" t="s">
        <v>201</v>
      </c>
      <c r="H5">
        <v>3</v>
      </c>
      <c r="I5" t="s">
        <v>199</v>
      </c>
      <c r="J5">
        <v>33</v>
      </c>
    </row>
    <row r="6" spans="1:11" x14ac:dyDescent="0.2">
      <c r="A6" s="21">
        <v>4</v>
      </c>
      <c r="B6" s="9" t="s">
        <v>201</v>
      </c>
      <c r="C6" s="21">
        <v>4</v>
      </c>
      <c r="D6" s="9" t="s">
        <v>201</v>
      </c>
      <c r="H6">
        <v>4</v>
      </c>
      <c r="I6" t="s">
        <v>182</v>
      </c>
      <c r="J6">
        <v>34</v>
      </c>
    </row>
    <row r="7" spans="1:11" x14ac:dyDescent="0.2">
      <c r="A7" s="21">
        <v>5</v>
      </c>
      <c r="B7" s="9" t="s">
        <v>201</v>
      </c>
      <c r="C7" s="21">
        <v>5</v>
      </c>
      <c r="D7" s="9" t="s">
        <v>201</v>
      </c>
      <c r="E7" t="s">
        <v>183</v>
      </c>
      <c r="H7">
        <v>5</v>
      </c>
      <c r="I7" t="s">
        <v>184</v>
      </c>
      <c r="J7">
        <v>50</v>
      </c>
    </row>
    <row r="8" spans="1:11" x14ac:dyDescent="0.2">
      <c r="A8" s="21">
        <v>6</v>
      </c>
      <c r="B8" s="9" t="s">
        <v>201</v>
      </c>
      <c r="C8" s="21">
        <v>6</v>
      </c>
      <c r="D8" s="9" t="s">
        <v>201</v>
      </c>
      <c r="H8">
        <v>6</v>
      </c>
      <c r="I8" t="s">
        <v>185</v>
      </c>
      <c r="J8">
        <v>35</v>
      </c>
    </row>
    <row r="9" spans="1:11" x14ac:dyDescent="0.2">
      <c r="A9" s="21">
        <v>7</v>
      </c>
      <c r="B9" s="9" t="s">
        <v>201</v>
      </c>
      <c r="C9" s="21">
        <v>7</v>
      </c>
      <c r="D9" s="9" t="s">
        <v>201</v>
      </c>
      <c r="H9">
        <v>7</v>
      </c>
      <c r="I9" t="s">
        <v>186</v>
      </c>
      <c r="J9">
        <v>36</v>
      </c>
    </row>
    <row r="10" spans="1:11" x14ac:dyDescent="0.2">
      <c r="A10" s="21">
        <v>8</v>
      </c>
      <c r="B10" s="9" t="s">
        <v>201</v>
      </c>
      <c r="C10" s="21">
        <v>10</v>
      </c>
      <c r="D10" s="9" t="s">
        <v>201</v>
      </c>
      <c r="H10">
        <v>10</v>
      </c>
      <c r="I10" t="s">
        <v>187</v>
      </c>
      <c r="J10">
        <v>37</v>
      </c>
    </row>
    <row r="11" spans="1:11" x14ac:dyDescent="0.2">
      <c r="A11" s="21">
        <v>9</v>
      </c>
      <c r="B11" s="9" t="s">
        <v>201</v>
      </c>
      <c r="C11" s="21">
        <v>11</v>
      </c>
      <c r="D11" s="9" t="s">
        <v>201</v>
      </c>
      <c r="H11">
        <v>11</v>
      </c>
      <c r="I11" t="s">
        <v>188</v>
      </c>
      <c r="J11">
        <v>38</v>
      </c>
    </row>
    <row r="12" spans="1:11" x14ac:dyDescent="0.2">
      <c r="A12" s="21">
        <v>10</v>
      </c>
      <c r="B12" s="9" t="s">
        <v>201</v>
      </c>
      <c r="C12" s="21">
        <v>12</v>
      </c>
      <c r="D12" s="9" t="s">
        <v>201</v>
      </c>
      <c r="H12">
        <v>12</v>
      </c>
      <c r="I12" t="s">
        <v>188</v>
      </c>
      <c r="J12">
        <v>39</v>
      </c>
    </row>
    <row r="13" spans="1:11" x14ac:dyDescent="0.2">
      <c r="A13" s="21">
        <v>11</v>
      </c>
      <c r="B13" s="9" t="s">
        <v>201</v>
      </c>
      <c r="C13" s="21">
        <v>14</v>
      </c>
      <c r="D13" s="9" t="s">
        <v>201</v>
      </c>
      <c r="H13">
        <v>14</v>
      </c>
      <c r="I13" t="s">
        <v>189</v>
      </c>
      <c r="J13">
        <v>40</v>
      </c>
    </row>
    <row r="14" spans="1:11" x14ac:dyDescent="0.2">
      <c r="A14" s="21">
        <v>12</v>
      </c>
      <c r="B14" s="9" t="s">
        <v>201</v>
      </c>
      <c r="C14" s="21">
        <v>15</v>
      </c>
      <c r="D14" s="9" t="s">
        <v>201</v>
      </c>
      <c r="H14">
        <v>15</v>
      </c>
      <c r="I14" t="s">
        <v>190</v>
      </c>
      <c r="J14">
        <v>45</v>
      </c>
    </row>
    <row r="15" spans="1:11" x14ac:dyDescent="0.2">
      <c r="A15" s="21">
        <v>13</v>
      </c>
      <c r="B15" s="9" t="s">
        <v>201</v>
      </c>
      <c r="C15" s="21">
        <v>16</v>
      </c>
      <c r="D15" s="9" t="s">
        <v>201</v>
      </c>
      <c r="H15">
        <v>16</v>
      </c>
      <c r="I15" t="s">
        <v>190</v>
      </c>
      <c r="J15">
        <v>46</v>
      </c>
    </row>
    <row r="16" spans="1:11" x14ac:dyDescent="0.2">
      <c r="A16" s="21">
        <v>14</v>
      </c>
      <c r="B16" s="9" t="s">
        <v>201</v>
      </c>
      <c r="C16" s="21">
        <v>17</v>
      </c>
      <c r="D16" s="9" t="s">
        <v>201</v>
      </c>
      <c r="H16">
        <v>17</v>
      </c>
      <c r="I16" t="s">
        <v>190</v>
      </c>
      <c r="J16">
        <v>47</v>
      </c>
    </row>
    <row r="17" spans="1:10" x14ac:dyDescent="0.2">
      <c r="A17" s="21">
        <v>15</v>
      </c>
      <c r="B17" s="9" t="s">
        <v>201</v>
      </c>
      <c r="C17" s="21">
        <v>19</v>
      </c>
      <c r="D17" s="9" t="s">
        <v>201</v>
      </c>
      <c r="H17">
        <v>19</v>
      </c>
      <c r="I17" t="s">
        <v>191</v>
      </c>
      <c r="J17">
        <v>49</v>
      </c>
    </row>
    <row r="18" spans="1:10" x14ac:dyDescent="0.2">
      <c r="A18" s="21">
        <v>16</v>
      </c>
      <c r="B18" s="9" t="s">
        <v>201</v>
      </c>
      <c r="C18" s="21">
        <v>20</v>
      </c>
      <c r="D18" s="9" t="s">
        <v>201</v>
      </c>
      <c r="E18" t="s">
        <v>192</v>
      </c>
      <c r="H18">
        <v>20</v>
      </c>
      <c r="I18" t="s">
        <v>193</v>
      </c>
      <c r="J18">
        <v>44</v>
      </c>
    </row>
    <row r="19" spans="1:10" x14ac:dyDescent="0.2">
      <c r="A19" s="22">
        <v>17</v>
      </c>
      <c r="B19" s="23" t="s">
        <v>202</v>
      </c>
      <c r="C19" s="21">
        <v>21</v>
      </c>
      <c r="D19" s="9" t="s">
        <v>201</v>
      </c>
      <c r="H19">
        <v>21</v>
      </c>
      <c r="I19" t="s">
        <v>194</v>
      </c>
      <c r="J19">
        <v>41</v>
      </c>
    </row>
    <row r="20" spans="1:10" x14ac:dyDescent="0.2">
      <c r="A20" s="25">
        <v>18</v>
      </c>
      <c r="B20" s="26" t="s">
        <v>201</v>
      </c>
      <c r="C20" s="21">
        <v>22</v>
      </c>
      <c r="D20" s="9" t="s">
        <v>201</v>
      </c>
      <c r="H20">
        <v>22</v>
      </c>
      <c r="I20" s="8" t="s">
        <v>194</v>
      </c>
      <c r="J20">
        <v>42</v>
      </c>
    </row>
    <row r="21" spans="1:10" x14ac:dyDescent="0.2">
      <c r="A21" s="21">
        <v>19</v>
      </c>
      <c r="B21" s="9" t="s">
        <v>201</v>
      </c>
      <c r="C21" s="21">
        <v>23</v>
      </c>
      <c r="D21" s="9" t="s">
        <v>201</v>
      </c>
      <c r="H21">
        <v>23</v>
      </c>
      <c r="I21" t="s">
        <v>193</v>
      </c>
      <c r="J21">
        <v>43</v>
      </c>
    </row>
    <row r="22" spans="1:10" x14ac:dyDescent="0.2">
      <c r="A22" s="21">
        <v>20</v>
      </c>
      <c r="B22" s="9" t="s">
        <v>201</v>
      </c>
    </row>
    <row r="23" spans="1:10" x14ac:dyDescent="0.2">
      <c r="A23" s="22">
        <v>21</v>
      </c>
      <c r="B23" s="23" t="s">
        <v>202</v>
      </c>
    </row>
    <row r="24" spans="1:10" x14ac:dyDescent="0.2">
      <c r="A24" s="21">
        <v>22</v>
      </c>
      <c r="B24" s="9" t="s">
        <v>201</v>
      </c>
    </row>
    <row r="25" spans="1:10" x14ac:dyDescent="0.2">
      <c r="A25" s="21">
        <v>23</v>
      </c>
      <c r="B25" s="9" t="s">
        <v>201</v>
      </c>
    </row>
    <row r="26" spans="1:10" x14ac:dyDescent="0.2">
      <c r="A26" s="21">
        <v>24</v>
      </c>
      <c r="B26" s="9" t="s">
        <v>201</v>
      </c>
    </row>
    <row r="27" spans="1:10" x14ac:dyDescent="0.2">
      <c r="A27" s="21">
        <v>25</v>
      </c>
      <c r="B27" s="9" t="s">
        <v>201</v>
      </c>
    </row>
    <row r="28" spans="1:10" x14ac:dyDescent="0.2">
      <c r="A28" s="21">
        <v>26</v>
      </c>
      <c r="B28" s="9" t="s">
        <v>201</v>
      </c>
    </row>
    <row r="29" spans="1:10" x14ac:dyDescent="0.2">
      <c r="A29" s="21">
        <v>27</v>
      </c>
      <c r="B29" s="9" t="s">
        <v>201</v>
      </c>
    </row>
    <row r="30" spans="1:10" x14ac:dyDescent="0.2">
      <c r="A30" s="21">
        <v>28</v>
      </c>
      <c r="B30" s="9" t="s">
        <v>201</v>
      </c>
    </row>
    <row r="31" spans="1:10" x14ac:dyDescent="0.2">
      <c r="A31" s="21">
        <v>29</v>
      </c>
      <c r="B31" s="9" t="s">
        <v>201</v>
      </c>
    </row>
    <row r="32" spans="1:10" x14ac:dyDescent="0.2">
      <c r="A32" s="21">
        <v>30</v>
      </c>
      <c r="B32" s="9" t="s">
        <v>201</v>
      </c>
    </row>
    <row r="33" spans="1:2" x14ac:dyDescent="0.2">
      <c r="A33" s="21">
        <v>48</v>
      </c>
      <c r="B33" s="9" t="s">
        <v>201</v>
      </c>
    </row>
    <row r="34" spans="1:2" x14ac:dyDescent="0.2">
      <c r="A34" s="21">
        <v>50</v>
      </c>
      <c r="B34" s="9" t="s">
        <v>201</v>
      </c>
    </row>
    <row r="35" spans="1:2" x14ac:dyDescent="0.2">
      <c r="A35" s="21">
        <v>51</v>
      </c>
      <c r="B35" s="9" t="s">
        <v>201</v>
      </c>
    </row>
    <row r="52" spans="5:5" x14ac:dyDescent="0.2">
      <c r="E52" s="9" t="s">
        <v>195</v>
      </c>
    </row>
  </sheetData>
  <sortState ref="H5:J25">
    <sortCondition ref="H5:H25"/>
  </sortState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firstPageNumber="2147483648" fitToHeight="0" orientation="portrait" r:id="rId1"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7" workbookViewId="0">
      <selection activeCell="D30" sqref="D30"/>
    </sheetView>
  </sheetViews>
  <sheetFormatPr defaultRowHeight="11.25" x14ac:dyDescent="0.2"/>
  <cols>
    <col min="1" max="1" width="6.6640625" bestFit="1" customWidth="1"/>
    <col min="2" max="2" width="39.83203125" bestFit="1" customWidth="1"/>
    <col min="3" max="3" width="52.83203125" bestFit="1" customWidth="1"/>
  </cols>
  <sheetData>
    <row r="1" spans="1:3" x14ac:dyDescent="0.2">
      <c r="A1" s="9" t="s">
        <v>7</v>
      </c>
      <c r="B1" s="9" t="s">
        <v>196</v>
      </c>
      <c r="C1" s="9" t="s">
        <v>9</v>
      </c>
    </row>
    <row r="2" spans="1:3" x14ac:dyDescent="0.2">
      <c r="A2">
        <v>1</v>
      </c>
      <c r="B2" t="str">
        <f>VLOOKUP(A2,Таблица1[#All],2,FALSE)</f>
        <v>Малышкина Галина Владимировна (осн)</v>
      </c>
      <c r="C2" s="9" t="str">
        <f>VLOOKUP(A2,Таблица1[#All],3,FALSE)</f>
        <v>гор. Беломорск, Респ. Карелия</v>
      </c>
    </row>
    <row r="3" spans="1:3" x14ac:dyDescent="0.2">
      <c r="A3">
        <v>2</v>
      </c>
      <c r="B3" s="9" t="str">
        <f>VLOOKUP(A3,Таблица1[#All],2,FALSE)</f>
        <v>Васев Игорь Владимирович</v>
      </c>
      <c r="C3" s="9" t="str">
        <f>VLOOKUP(A3,Таблица1[#All],3,FALSE)</f>
        <v>гор. Свердловск</v>
      </c>
    </row>
    <row r="4" spans="1:3" x14ac:dyDescent="0.2">
      <c r="A4" s="9">
        <v>3</v>
      </c>
      <c r="B4" s="9" t="str">
        <f>VLOOKUP(A4,Таблица1[#All],2,FALSE)</f>
        <v>Суцепин Григорий Тихонович</v>
      </c>
      <c r="C4" s="9" t="str">
        <f>VLOOKUP(A4,Таблица1[#All],3,FALSE)</f>
        <v>РП. Пышма, Пышминского р-на, Свердловской обл.</v>
      </c>
    </row>
    <row r="5" spans="1:3" x14ac:dyDescent="0.2">
      <c r="A5" s="9">
        <v>4</v>
      </c>
      <c r="B5" s="9" t="e">
        <f>VLOOKUP(A5,Таблица1[#All],2,FALSE)</f>
        <v>#N/A</v>
      </c>
      <c r="C5" s="9" t="e">
        <f>VLOOKUP(A5,Таблица1[#All],3,FALSE)</f>
        <v>#N/A</v>
      </c>
    </row>
    <row r="6" spans="1:3" x14ac:dyDescent="0.2">
      <c r="A6" s="9">
        <v>5</v>
      </c>
      <c r="B6" s="9" t="e">
        <f>VLOOKUP(A6,Таблица1[#All],2,FALSE)</f>
        <v>#N/A</v>
      </c>
      <c r="C6" s="9" t="e">
        <f>VLOOKUP(A6,Таблица1[#All],3,FALSE)</f>
        <v>#N/A</v>
      </c>
    </row>
    <row r="7" spans="1:3" x14ac:dyDescent="0.2">
      <c r="A7" s="9">
        <v>6</v>
      </c>
      <c r="B7" s="9" t="str">
        <f>VLOOKUP(A7,Таблица1[#All],2,FALSE)</f>
        <v>Жильцова Татьяна Васильевна</v>
      </c>
      <c r="C7" s="9" t="str">
        <f>VLOOKUP(A7,Таблица1[#All],3,FALSE)</f>
        <v>с. Урта Сарай, Среднечирчикского р-на, Ташкентской обл.</v>
      </c>
    </row>
    <row r="8" spans="1:3" x14ac:dyDescent="0.2">
      <c r="A8" s="9">
        <v>7</v>
      </c>
      <c r="B8" s="9" t="str">
        <f>VLOOKUP(A8,Таблица1[#All],2,FALSE)</f>
        <v>Малкова Елена Валерьевна</v>
      </c>
      <c r="C8" s="9" t="str">
        <f>VLOOKUP(A8,Таблица1[#All],3,FALSE)</f>
        <v>гор. Ирбит, Свердловской обл.</v>
      </c>
    </row>
    <row r="9" spans="1:3" x14ac:dyDescent="0.2">
      <c r="A9" s="9">
        <v>8</v>
      </c>
      <c r="B9" s="9" t="str">
        <f>VLOOKUP(A9,Таблица1[#All],2,FALSE)</f>
        <v>Боева Ксения Эльбертовна</v>
      </c>
      <c r="C9" s="9" t="str">
        <f>VLOOKUP(A9,Таблица1[#All],3,FALSE)</f>
        <v>с. Улан-Холл, Каспийского р-на, Калмыцкой АССР</v>
      </c>
    </row>
    <row r="10" spans="1:3" x14ac:dyDescent="0.2">
      <c r="A10" s="9">
        <v>9</v>
      </c>
      <c r="B10" s="9" t="str">
        <f>VLOOKUP(A10,Таблица1[#All],2,FALSE)</f>
        <v>Кузнецова Елена Вячеславовна</v>
      </c>
      <c r="C10" s="9" t="str">
        <f>VLOOKUP(A10,Таблица1[#All],3,FALSE)</f>
        <v>гор. Нижний Тагил, Свердловская обл.</v>
      </c>
    </row>
    <row r="11" spans="1:3" x14ac:dyDescent="0.2">
      <c r="A11" s="9">
        <v>10</v>
      </c>
      <c r="B11" s="9" t="str">
        <f>VLOOKUP(A11,Таблица1[#All],2,FALSE)</f>
        <v>Филиппова Ольга Викторовна (осн)</v>
      </c>
      <c r="C11" s="9" t="str">
        <f>VLOOKUP(A11,Таблица1[#All],3,FALSE)</f>
        <v>гор. Красноуральск, Свердловской обл.</v>
      </c>
    </row>
    <row r="12" spans="1:3" x14ac:dyDescent="0.2">
      <c r="A12" s="9">
        <v>11</v>
      </c>
      <c r="B12" s="9" t="str">
        <f>VLOOKUP(A12,Таблица1[#All],2,FALSE)</f>
        <v>Сапожников Владимир Геннадьевич (осн)</v>
      </c>
      <c r="C12" s="9" t="str">
        <f>VLOOKUP(A12,Таблица1[#All],3,FALSE)</f>
        <v>пос. Бобровка, Сысертского р-на, Свердловской обл.</v>
      </c>
    </row>
    <row r="13" spans="1:3" x14ac:dyDescent="0.2">
      <c r="A13" s="9">
        <v>12</v>
      </c>
      <c r="B13" s="9" t="str">
        <f>VLOOKUP(A13,Таблица1[#All],2,FALSE)</f>
        <v>Пестов Андрей Александрович (осн)</v>
      </c>
      <c r="C13" s="9" t="str">
        <f>VLOOKUP(A13,Таблица1[#All],3,FALSE)</f>
        <v>гор. Свердловск</v>
      </c>
    </row>
    <row r="14" spans="1:3" x14ac:dyDescent="0.2">
      <c r="A14" s="9">
        <v>13</v>
      </c>
      <c r="B14" s="9" t="str">
        <f>VLOOKUP(A14,Таблица1[#All],2,FALSE)</f>
        <v>Чалапа Владислав Игоревич</v>
      </c>
      <c r="C14" s="9" t="str">
        <f>VLOOKUP(A14,Таблица1[#All],3,FALSE)</f>
        <v>гор. Кушва, Свердловской обл.</v>
      </c>
    </row>
    <row r="15" spans="1:3" x14ac:dyDescent="0.2">
      <c r="A15" s="9">
        <v>14</v>
      </c>
      <c r="B15" s="9" t="str">
        <f>VLOOKUP(A15,Таблица1[#All],2,FALSE)</f>
        <v>Некрасова Ирина Викторовна (осн)</v>
      </c>
      <c r="C15" s="9" t="str">
        <f>VLOOKUP(A15,Таблица1[#All],3,FALSE)</f>
        <v>гор. Свердловск</v>
      </c>
    </row>
    <row r="16" spans="1:3" x14ac:dyDescent="0.2">
      <c r="A16" s="9">
        <v>15</v>
      </c>
      <c r="B16" s="9" t="e">
        <f>VLOOKUP(A16,Таблица1[#All],2,FALSE)</f>
        <v>#N/A</v>
      </c>
      <c r="C16" s="9" t="e">
        <f>VLOOKUP(A16,Таблица1[#All],3,FALSE)</f>
        <v>#N/A</v>
      </c>
    </row>
    <row r="17" spans="1:4" x14ac:dyDescent="0.2">
      <c r="A17" s="9">
        <v>16</v>
      </c>
      <c r="B17" s="9" t="e">
        <f>VLOOKUP(A17,Таблица1[#All],2,FALSE)</f>
        <v>#N/A</v>
      </c>
      <c r="C17" s="9" t="e">
        <f>VLOOKUP(A17,Таблица1[#All],3,FALSE)</f>
        <v>#N/A</v>
      </c>
    </row>
    <row r="18" spans="1:4" x14ac:dyDescent="0.2">
      <c r="A18" s="9">
        <v>17</v>
      </c>
      <c r="B18" s="9" t="str">
        <f>VLOOKUP(A18,Таблица1[#All],2,FALSE)</f>
        <v>Василевский Валентин Валентинович (осн)</v>
      </c>
      <c r="C18" s="9" t="str">
        <f>VLOOKUP(A18,Таблица1[#All],3,FALSE)</f>
        <v>гор. Свердловск</v>
      </c>
      <c r="D18" t="s">
        <v>197</v>
      </c>
    </row>
    <row r="19" spans="1:4" x14ac:dyDescent="0.2">
      <c r="A19" s="9">
        <v>18</v>
      </c>
      <c r="B19" s="9" t="str">
        <f>VLOOKUP(A19,Таблица1[#All],2,FALSE)</f>
        <v>Иванова Наталья Валерьевна (осн)</v>
      </c>
      <c r="C19" s="9" t="str">
        <f>VLOOKUP(A19,Таблица1[#All],3,FALSE)</f>
        <v>г. Свердловск</v>
      </c>
    </row>
    <row r="20" spans="1:4" x14ac:dyDescent="0.2">
      <c r="A20" s="9">
        <v>19</v>
      </c>
      <c r="B20" s="9" t="str">
        <f>VLOOKUP(A20,Таблица1[#All],2,FALSE)</f>
        <v>Антипова Анна Эдуардовна</v>
      </c>
      <c r="C20" s="9" t="str">
        <f>VLOOKUP(A20,Таблица1[#All],3,FALSE)</f>
        <v>гор. Асбест, Свердловской обл.</v>
      </c>
    </row>
    <row r="21" spans="1:4" x14ac:dyDescent="0.2">
      <c r="A21" s="9">
        <v>20</v>
      </c>
      <c r="B21" s="9" t="str">
        <f>VLOOKUP(A21,Таблица1[#All],2,FALSE)</f>
        <v>Сташкина Римма Алексеевна (осн.)</v>
      </c>
      <c r="C21" s="9" t="str">
        <f>VLOOKUP(A21,Таблица1[#All],3,FALSE)</f>
        <v>Дер.Нижний Бардым, Артинского р-на, Свердловской обл.</v>
      </c>
    </row>
    <row r="22" spans="1:4" x14ac:dyDescent="0.2">
      <c r="A22" s="9">
        <v>21</v>
      </c>
      <c r="B22" s="9" t="str">
        <f>VLOOKUP(A22,Таблица1[#All],2,FALSE)</f>
        <v>Кудринских Мария Александровна (осн)</v>
      </c>
      <c r="C22" s="9" t="str">
        <f>VLOOKUP(A22,Таблица1[#All],3,FALSE)</f>
        <v>гор. Свердловск</v>
      </c>
      <c r="D22" s="9" t="s">
        <v>197</v>
      </c>
    </row>
    <row r="23" spans="1:4" x14ac:dyDescent="0.2">
      <c r="A23" s="9">
        <v>22</v>
      </c>
      <c r="B23" s="9" t="str">
        <f>VLOOKUP(A23,Таблица1[#All],2,FALSE)</f>
        <v>Коник Илья Викторович</v>
      </c>
      <c r="C23" s="9" t="str">
        <f>VLOOKUP(A23,Таблица1[#All],3,FALSE)</f>
        <v>гор. Екатеринбург</v>
      </c>
    </row>
    <row r="24" spans="1:4" x14ac:dyDescent="0.2">
      <c r="A24" s="9">
        <v>23</v>
      </c>
      <c r="B24" s="9" t="str">
        <f>VLOOKUP(A24,Таблица1[#All],2,FALSE)</f>
        <v>Глазков Андрей Николаевич</v>
      </c>
      <c r="C24" s="9" t="str">
        <f>VLOOKUP(A24,Таблица1[#All],3,FALSE)</f>
        <v>п. Нижнеянск, Усть-Янского района, Республика Саха</v>
      </c>
    </row>
    <row r="25" spans="1:4" x14ac:dyDescent="0.2">
      <c r="A25" s="9">
        <v>24</v>
      </c>
      <c r="B25" s="9" t="str">
        <f>VLOOKUP(A25,Таблица1[#All],2,FALSE)</f>
        <v>Кузнецова Ирина Олеговна</v>
      </c>
      <c r="C25" s="9" t="str">
        <f>VLOOKUP(A25,Таблица1[#All],3,FALSE)</f>
        <v>г. Каменск-Уральский, Свердловской обл.</v>
      </c>
    </row>
    <row r="26" spans="1:4" x14ac:dyDescent="0.2">
      <c r="A26" s="9">
        <v>25</v>
      </c>
      <c r="B26" s="9" t="str">
        <f>VLOOKUP(A26,Таблица1[#All],2,FALSE)</f>
        <v>Короткова Инна Александровна</v>
      </c>
      <c r="C26" s="9" t="str">
        <f>VLOOKUP(A26,Таблица1[#All],3,FALSE)</f>
        <v>гор. Чита</v>
      </c>
    </row>
    <row r="27" spans="1:4" x14ac:dyDescent="0.2">
      <c r="A27" s="9">
        <v>26</v>
      </c>
      <c r="B27" s="9" t="str">
        <f>VLOOKUP(A27,Таблица1[#All],2,FALSE)</f>
        <v>Сныткин Александр Викторович</v>
      </c>
      <c r="C27" s="9" t="str">
        <f>VLOOKUP(A27,Таблица1[#All],3,FALSE)</f>
        <v>гор. Свердловск</v>
      </c>
    </row>
    <row r="28" spans="1:4" x14ac:dyDescent="0.2">
      <c r="A28" s="9">
        <v>27</v>
      </c>
      <c r="B28" s="9" t="str">
        <f>VLOOKUP(A28,Таблица1[#All],2,FALSE)</f>
        <v>Воробьев Александр Алексеевич (осн.)</v>
      </c>
      <c r="C28" s="9" t="str">
        <f>VLOOKUP(A28,Таблица1[#All],3,FALSE)</f>
        <v>гор. Свердловск</v>
      </c>
    </row>
    <row r="29" spans="1:4" x14ac:dyDescent="0.2">
      <c r="A29" s="9">
        <v>28</v>
      </c>
      <c r="B29" s="9" t="str">
        <f>VLOOKUP(A29,Таблица1[#All],2,FALSE)</f>
        <v>Северухин Александр Викторович (осн)</v>
      </c>
      <c r="C29" s="9" t="str">
        <f>VLOOKUP(A29,Таблица1[#All],3,FALSE)</f>
        <v>гор. Свердловск</v>
      </c>
    </row>
    <row r="30" spans="1:4" x14ac:dyDescent="0.2">
      <c r="A30" s="9">
        <v>29</v>
      </c>
      <c r="B30" s="9" t="str">
        <f>VLOOKUP(A30,Таблица1[#All],2,FALSE)</f>
        <v>Семенов Александр Владимирович</v>
      </c>
      <c r="C30" s="9" t="str">
        <f>VLOOKUP(A30,Таблица1[#All],3,FALSE)</f>
        <v>гор. Волгоград</v>
      </c>
    </row>
    <row r="31" spans="1:4" x14ac:dyDescent="0.2">
      <c r="A31" s="9">
        <v>30</v>
      </c>
      <c r="B31" s="9" t="str">
        <f>VLOOKUP(A31,Таблица1[#All],2,FALSE)</f>
        <v>Степанов Николай Иванович (осн)</v>
      </c>
      <c r="C31" s="9" t="str">
        <f>VLOOKUP(A31,Таблица1[#All],3,FALSE)</f>
        <v>дер. Памаш-Энер, Волжского р-на, Марийской АССР</v>
      </c>
    </row>
    <row r="32" spans="1:4" x14ac:dyDescent="0.2">
      <c r="A32" s="9">
        <v>31</v>
      </c>
      <c r="B32" s="9" t="e">
        <f>VLOOKUP(A32,Таблица1[#All],2,FALSE)</f>
        <v>#N/A</v>
      </c>
      <c r="C32" s="9" t="e">
        <f>VLOOKUP(A32,Таблица1[#All],3,FALSE)</f>
        <v>#N/A</v>
      </c>
    </row>
    <row r="33" spans="1:3" x14ac:dyDescent="0.2">
      <c r="A33" s="9">
        <v>32</v>
      </c>
      <c r="B33" s="9" t="e">
        <f>VLOOKUP(A33,Таблица1[#All],2,FALSE)</f>
        <v>#N/A</v>
      </c>
      <c r="C33" s="9" t="e">
        <f>VLOOKUP(A33,Таблица1[#All],3,FALSE)</f>
        <v>#N/A</v>
      </c>
    </row>
    <row r="34" spans="1:3" x14ac:dyDescent="0.2">
      <c r="A34" s="9">
        <v>33</v>
      </c>
      <c r="B34" s="9" t="e">
        <f>VLOOKUP(A34,Таблица1[#All],2,FALSE)</f>
        <v>#N/A</v>
      </c>
      <c r="C34" s="9" t="e">
        <f>VLOOKUP(A34,Таблица1[#All],3,FALSE)</f>
        <v>#N/A</v>
      </c>
    </row>
    <row r="35" spans="1:3" x14ac:dyDescent="0.2">
      <c r="A35" s="9">
        <v>34</v>
      </c>
      <c r="B35" s="9" t="e">
        <f>VLOOKUP(A35,Таблица1[#All],2,FALSE)</f>
        <v>#N/A</v>
      </c>
      <c r="C35" s="9" t="e">
        <f>VLOOKUP(A35,Таблица1[#All],3,FALSE)</f>
        <v>#N/A</v>
      </c>
    </row>
    <row r="36" spans="1:3" x14ac:dyDescent="0.2">
      <c r="A36" s="9">
        <v>35</v>
      </c>
      <c r="B36" s="9" t="e">
        <f>VLOOKUP(A36,Таблица1[#All],2,FALSE)</f>
        <v>#N/A</v>
      </c>
      <c r="C36" s="9" t="e">
        <f>VLOOKUP(A36,Таблица1[#All],3,FALSE)</f>
        <v>#N/A</v>
      </c>
    </row>
    <row r="37" spans="1:3" x14ac:dyDescent="0.2">
      <c r="A37" s="9">
        <v>36</v>
      </c>
      <c r="B37" s="9" t="e">
        <f>VLOOKUP(A37,Таблица1[#All],2,FALSE)</f>
        <v>#N/A</v>
      </c>
      <c r="C37" s="9" t="e">
        <f>VLOOKUP(A37,Таблица1[#All],3,FALSE)</f>
        <v>#N/A</v>
      </c>
    </row>
    <row r="38" spans="1:3" x14ac:dyDescent="0.2">
      <c r="A38" s="9">
        <v>37</v>
      </c>
      <c r="B38" s="9" t="e">
        <f>VLOOKUP(A38,Таблица1[#All],2,FALSE)</f>
        <v>#N/A</v>
      </c>
      <c r="C38" s="9" t="e">
        <f>VLOOKUP(A38,Таблица1[#All],3,FALSE)</f>
        <v>#N/A</v>
      </c>
    </row>
    <row r="39" spans="1:3" x14ac:dyDescent="0.2">
      <c r="A39" s="9">
        <v>38</v>
      </c>
      <c r="B39" s="9" t="e">
        <f>VLOOKUP(A39,Таблица1[#All],2,FALSE)</f>
        <v>#N/A</v>
      </c>
      <c r="C39" s="9" t="e">
        <f>VLOOKUP(A39,Таблица1[#All],3,FALSE)</f>
        <v>#N/A</v>
      </c>
    </row>
    <row r="40" spans="1:3" x14ac:dyDescent="0.2">
      <c r="A40" s="9">
        <v>39</v>
      </c>
      <c r="B40" s="9" t="e">
        <f>VLOOKUP(A40,Таблица1[#All],2,FALSE)</f>
        <v>#N/A</v>
      </c>
      <c r="C40" s="9" t="e">
        <f>VLOOKUP(A40,Таблица1[#All],3,FALSE)</f>
        <v>#N/A</v>
      </c>
    </row>
    <row r="41" spans="1:3" x14ac:dyDescent="0.2">
      <c r="A41" s="9">
        <v>40</v>
      </c>
      <c r="B41" s="9" t="e">
        <f>VLOOKUP(A41,Таблица1[#All],2,FALSE)</f>
        <v>#N/A</v>
      </c>
      <c r="C41" s="9" t="e">
        <f>VLOOKUP(A41,Таблица1[#All],3,FALSE)</f>
        <v>#N/A</v>
      </c>
    </row>
    <row r="42" spans="1:3" x14ac:dyDescent="0.2">
      <c r="A42" s="9">
        <v>41</v>
      </c>
      <c r="B42" s="9" t="e">
        <f>VLOOKUP(A42,Таблица1[#All],2,FALSE)</f>
        <v>#N/A</v>
      </c>
      <c r="C42" s="9" t="e">
        <f>VLOOKUP(A42,Таблица1[#All],3,FALSE)</f>
        <v>#N/A</v>
      </c>
    </row>
    <row r="43" spans="1:3" x14ac:dyDescent="0.2">
      <c r="A43" s="9">
        <v>42</v>
      </c>
      <c r="B43" s="9" t="e">
        <f>VLOOKUP(A43,Таблица1[#All],2,FALSE)</f>
        <v>#N/A</v>
      </c>
      <c r="C43" s="9" t="e">
        <f>VLOOKUP(A43,Таблица1[#All],3,FALSE)</f>
        <v>#N/A</v>
      </c>
    </row>
    <row r="44" spans="1:3" x14ac:dyDescent="0.2">
      <c r="A44" s="9">
        <v>43</v>
      </c>
      <c r="B44" s="9" t="e">
        <f>VLOOKUP(A44,Таблица1[#All],2,FALSE)</f>
        <v>#N/A</v>
      </c>
      <c r="C44" s="9" t="e">
        <f>VLOOKUP(A44,Таблица1[#All],3,FALSE)</f>
        <v>#N/A</v>
      </c>
    </row>
    <row r="45" spans="1:3" x14ac:dyDescent="0.2">
      <c r="A45" s="9">
        <v>44</v>
      </c>
      <c r="B45" s="9" t="e">
        <f>VLOOKUP(A45,Таблица1[#All],2,FALSE)</f>
        <v>#N/A</v>
      </c>
      <c r="C45" s="9" t="e">
        <f>VLOOKUP(A45,Таблица1[#All],3,FALSE)</f>
        <v>#N/A</v>
      </c>
    </row>
    <row r="46" spans="1:3" x14ac:dyDescent="0.2">
      <c r="A46" s="9">
        <v>45</v>
      </c>
      <c r="B46" s="9" t="e">
        <f>VLOOKUP(A46,Таблица1[#All],2,FALSE)</f>
        <v>#N/A</v>
      </c>
      <c r="C46" s="9" t="e">
        <f>VLOOKUP(A46,Таблица1[#All],3,FALSE)</f>
        <v>#N/A</v>
      </c>
    </row>
    <row r="47" spans="1:3" x14ac:dyDescent="0.2">
      <c r="A47" s="9">
        <v>46</v>
      </c>
      <c r="B47" s="9" t="e">
        <f>VLOOKUP(A47,Таблица1[#All],2,FALSE)</f>
        <v>#N/A</v>
      </c>
      <c r="C47" s="9" t="e">
        <f>VLOOKUP(A47,Таблица1[#All],3,FALSE)</f>
        <v>#N/A</v>
      </c>
    </row>
    <row r="48" spans="1:3" x14ac:dyDescent="0.2">
      <c r="A48" s="9">
        <v>47</v>
      </c>
      <c r="B48" s="9" t="e">
        <f>VLOOKUP(A48,Таблица1[#All],2,FALSE)</f>
        <v>#N/A</v>
      </c>
      <c r="C48" s="9" t="e">
        <f>VLOOKUP(A48,Таблица1[#All],3,FALSE)</f>
        <v>#N/A</v>
      </c>
    </row>
    <row r="49" spans="1:3" x14ac:dyDescent="0.2">
      <c r="A49" s="9">
        <v>48</v>
      </c>
      <c r="B49" s="9" t="str">
        <f>VLOOKUP(A49,Таблица1[#All],2,FALSE)</f>
        <v>Бажанова Ульяна Александровна</v>
      </c>
      <c r="C49" s="9" t="str">
        <f>VLOOKUP(A49,Таблица1[#All],3,FALSE)</f>
        <v>гор. Пермь</v>
      </c>
    </row>
    <row r="50" spans="1:3" x14ac:dyDescent="0.2">
      <c r="A50" s="9">
        <v>49</v>
      </c>
      <c r="B50" s="9" t="e">
        <f>VLOOKUP(A50,Таблица1[#All],2,FALSE)</f>
        <v>#N/A</v>
      </c>
      <c r="C50" s="9" t="e">
        <f>VLOOKUP(A50,Таблица1[#All],3,FALSE)</f>
        <v>#N/A</v>
      </c>
    </row>
    <row r="51" spans="1:3" x14ac:dyDescent="0.2">
      <c r="A51" s="9">
        <v>50</v>
      </c>
      <c r="B51" s="9" t="e">
        <f>VLOOKUP(A51,Таблица1[#All],2,FALSE)</f>
        <v>#N/A</v>
      </c>
      <c r="C51" s="9" t="e">
        <f>VLOOKUP(A51,Таблица1[#All],3,FALSE)</f>
        <v>#N/A</v>
      </c>
    </row>
    <row r="52" spans="1:3" x14ac:dyDescent="0.2">
      <c r="A52" s="9">
        <v>51</v>
      </c>
      <c r="B52" s="9" t="e">
        <f>VLOOKUP(A52,Таблица1[#All],2,FALSE)</f>
        <v>#N/A</v>
      </c>
      <c r="C52" s="9" t="e">
        <f>VLOOKUP(A52,Таблица1[#All],3,FALSE)</f>
        <v>#N/A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TDSheet</vt:lpstr>
      <vt:lpstr>Генерация номеров</vt:lpstr>
      <vt:lpstr>Лист1</vt:lpstr>
      <vt:lpstr>'Генерация номеров'!Область_печати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11</cp:revision>
  <cp:lastPrinted>2023-03-27T10:26:12Z</cp:lastPrinted>
  <dcterms:modified xsi:type="dcterms:W3CDTF">2023-03-27T10:28:50Z</dcterms:modified>
</cp:coreProperties>
</file>