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 activeTab="2"/>
  </bookViews>
  <sheets>
    <sheet name="S" sheetId="2" r:id="rId1"/>
    <sheet name="Лист1" sheetId="1" r:id="rId2"/>
    <sheet name="Лист1 (2)" sheetId="3" r:id="rId3"/>
  </sheets>
  <calcPr calcId="152511"/>
</workbook>
</file>

<file path=xl/calcChain.xml><?xml version="1.0" encoding="utf-8"?>
<calcChain xmlns="http://schemas.openxmlformats.org/spreadsheetml/2006/main">
  <c r="E56" i="1" l="1"/>
  <c r="E57" i="1"/>
  <c r="E58" i="1"/>
  <c r="E59" i="1"/>
  <c r="E60" i="1"/>
  <c r="E61" i="1"/>
  <c r="E49" i="1"/>
  <c r="E50" i="1"/>
  <c r="E51" i="1"/>
  <c r="E52" i="1"/>
  <c r="E53" i="1"/>
  <c r="E54" i="1"/>
  <c r="E55" i="1"/>
  <c r="E45" i="1"/>
  <c r="E46" i="1"/>
  <c r="E47" i="1"/>
  <c r="E4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7" i="1"/>
  <c r="E28" i="1"/>
  <c r="E26" i="1"/>
  <c r="E25" i="1"/>
  <c r="E24" i="1"/>
  <c r="E22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<sst xmlns="http://schemas.openxmlformats.org/spreadsheetml/2006/main" count="429" uniqueCount="237">
  <si>
    <t>Вид праймера</t>
  </si>
  <si>
    <t>Последовательность</t>
  </si>
  <si>
    <t>Температура отжига</t>
  </si>
  <si>
    <t>Источник</t>
  </si>
  <si>
    <t>Реакция</t>
  </si>
  <si>
    <t>Обратный</t>
  </si>
  <si>
    <t>AGTGGGGGGACATCAAGCAGCCATGCAAAT</t>
  </si>
  <si>
    <t>AGTGGGGGGACACCAGGCAGCAATGCAAAT</t>
  </si>
  <si>
    <t>Прямой</t>
  </si>
  <si>
    <t>TACTAGTAGTTCCTGCTATGTCACTTCC</t>
  </si>
  <si>
    <t>TGAAGGGTACTAGTAGTTCCTGCTAT</t>
  </si>
  <si>
    <t>SK145</t>
  </si>
  <si>
    <t>SK145M2</t>
  </si>
  <si>
    <t>SKCC3</t>
  </si>
  <si>
    <t>SKCC1</t>
  </si>
  <si>
    <t>Название в литературе</t>
  </si>
  <si>
    <t>Индекс источника</t>
  </si>
  <si>
    <t>Составное название</t>
  </si>
  <si>
    <t>SK462</t>
  </si>
  <si>
    <t>SK151</t>
  </si>
  <si>
    <t xml:space="preserve">AGTTGGAGGACATCAAGCAGCCATGCAAAT </t>
  </si>
  <si>
    <t>SK431</t>
  </si>
  <si>
    <t>TGCTATGTCACTTCCCCTTGGTTCTCT</t>
  </si>
  <si>
    <t>TGCTATGTCAGTTCCCCTTGGTTCTCT</t>
  </si>
  <si>
    <t>https://yandex.ru/patents/doc/RU2186112C2_20020727</t>
  </si>
  <si>
    <t>https://yandex.ru/patents/doc/RU2186112C2_20020728</t>
  </si>
  <si>
    <t>https://yandex.ru/patents/doc/RU2186112C2_20020729</t>
  </si>
  <si>
    <t>https://yandex.ru/patents/doc/RU2186112C2_20020730</t>
  </si>
  <si>
    <t>https://yandex.ru/patents/doc/RU2186112C2_20020731</t>
  </si>
  <si>
    <t>https://yandex.ru/patents/doc/RU2186112C2_20020732</t>
  </si>
  <si>
    <t>https://yandex.ru/patents/doc/RU2186112C2_20020733</t>
  </si>
  <si>
    <t>ЛЯ РОШ</t>
  </si>
  <si>
    <t>I раунд</t>
  </si>
  <si>
    <t>II раунд</t>
  </si>
  <si>
    <t>Секвенирование</t>
  </si>
  <si>
    <t>Регион</t>
  </si>
  <si>
    <t>Gag</t>
  </si>
  <si>
    <t>SEQ ID NO 6</t>
  </si>
  <si>
    <t>RT</t>
  </si>
  <si>
    <t>gaaatttaat acgactcact atagggagag tggctccttc tgataatgct</t>
  </si>
  <si>
    <t>gaaattaata cgactcacta tagggagacc acattgatgc ccttcnttgc ca</t>
  </si>
  <si>
    <t>SEQ ID NO 7</t>
  </si>
  <si>
    <t>aatttaatac gactcactat agggagacca cagccatcca ttcctggctt ta</t>
  </si>
  <si>
    <t>aatttaatac gactcactat agggagacca cagctgccct atttctaagt  </t>
  </si>
  <si>
    <t>SEQ ID NO 8</t>
  </si>
  <si>
    <t>SEQ ID NO 9</t>
  </si>
  <si>
    <t>Pro</t>
  </si>
  <si>
    <t>Rev</t>
  </si>
  <si>
    <t>gaaattaata cgactcacta tagggagacc acattgataa atttgatatg tc</t>
  </si>
  <si>
    <t>SEQ ID NO 10</t>
  </si>
  <si>
    <t>gaaattaata cgactcacta tagggagacc acactgttag ctgccccatc ta</t>
  </si>
  <si>
    <t>SEQ ID NO 11</t>
  </si>
  <si>
    <t>SEQ ID NO 12</t>
  </si>
  <si>
    <t>SEQ ID NO 13</t>
  </si>
  <si>
    <t>gtggctcctt ctgataatgc t  </t>
  </si>
  <si>
    <t>tgcccttcnt tgccaca </t>
  </si>
  <si>
    <t>SEQ ID NO 14</t>
  </si>
  <si>
    <t>SEQ ID NO 15</t>
  </si>
  <si>
    <t>gctgccctat ttctaagt </t>
  </si>
  <si>
    <t>SEQ ID NO 16</t>
  </si>
  <si>
    <t>SEQ ID NO 17</t>
  </si>
  <si>
    <t>ttgataaatt tgatatgtcc a </t>
  </si>
  <si>
    <t>ctgttagctg ccccatctac at </t>
  </si>
  <si>
    <t>SEQ ID NO 18</t>
  </si>
  <si>
    <t>SEQ ID NO 19</t>
  </si>
  <si>
    <t>gacaccaagg aagctttag </t>
  </si>
  <si>
    <t>tgggattaaa taaaatagta ag  </t>
  </si>
  <si>
    <t>aaggaaggac accaaatgaa  </t>
  </si>
  <si>
    <t>SEQ ID NO 20</t>
  </si>
  <si>
    <t>SEQ ID NO 21</t>
  </si>
  <si>
    <t>SEQ ID NO 22</t>
  </si>
  <si>
    <t>SEQ ID NO 23</t>
  </si>
  <si>
    <t>gccattgaca gaagaaaaaa   </t>
  </si>
  <si>
    <t>ttagaaatag ggcanca</t>
  </si>
  <si>
    <t>acttaatagc agaaatacag aa  </t>
  </si>
  <si>
    <t>SEQ ID NO 34</t>
  </si>
  <si>
    <t>gaaattaata cgactcacta tagggagacc acagtggctc cttctgataa tg</t>
  </si>
  <si>
    <t>gaaattaata cgactcacta tagggagacc acatgatgcc cttcnttgcc ac</t>
  </si>
  <si>
    <t>SEQ ID NO 35</t>
  </si>
  <si>
    <t>gaaattaata cgactcacta tagggagacc acagggtggc tccttctgat aa</t>
  </si>
  <si>
    <t>SEQ ID NO 36</t>
  </si>
  <si>
    <t>gaaattaata cgactcacta tagggagacc acatgatgcc cttctttgcc ac</t>
  </si>
  <si>
    <t>SEQ ID NO 37</t>
  </si>
  <si>
    <t>SEQ ID NO 39</t>
  </si>
  <si>
    <t>gaaattaata cgactcacta tagggagacc acaccatcca ttcctggctt ta</t>
  </si>
  <si>
    <t>gaaattaata cgactcacta tagggagacc acagctgccc tatttctaag tc</t>
  </si>
  <si>
    <t>SEQ ID NO 40</t>
  </si>
  <si>
    <t>SEQ ID NO 41</t>
  </si>
  <si>
    <t>SEQ ID NO 42</t>
  </si>
  <si>
    <t>aaattaatac gactcactat agggagacta tgctgcccta tttctaagtc a </t>
  </si>
  <si>
    <t>gaaattaata cgactcacta tagggagacc acagctgccc tatttctaag t </t>
  </si>
  <si>
    <t>SEQ ID NO 43</t>
  </si>
  <si>
    <t>SEQ ID NO 44</t>
  </si>
  <si>
    <t>gaaattaata cgactcacta tagggagacc acatcttgat aaatttgata tg</t>
  </si>
  <si>
    <t>gaaattaata cgactcacta tagggagacc acatttcctg ttttcagatt tt</t>
  </si>
  <si>
    <t>SEQ ID NO 45</t>
  </si>
  <si>
    <t>SEQ ID NO 46</t>
  </si>
  <si>
    <t>gaaattaata cgactcacta tagggagacc acacctgtta gctgccccat ct</t>
  </si>
  <si>
    <t>gaaattaata cgactcacta tagggagacc acatccctgt tagctgcccc at</t>
  </si>
  <si>
    <t>SEQ ID NO 47</t>
  </si>
  <si>
    <t>SEQ ID NO 48</t>
  </si>
  <si>
    <t>gtggctcctt ctgataatgc t   </t>
  </si>
  <si>
    <t>gggtggctcc ttctgataat </t>
  </si>
  <si>
    <t>SEQ ID NO 49</t>
  </si>
  <si>
    <t>SEQ ID NO 50</t>
  </si>
  <si>
    <t>tgatgccctt cnttgccaca   </t>
  </si>
  <si>
    <t>tgatgccctt ctttgccaca </t>
  </si>
  <si>
    <t>SEQ ID NO 51</t>
  </si>
  <si>
    <t>gccatccatt cctggcttta  </t>
  </si>
  <si>
    <t>SEQ ID NO 52</t>
  </si>
  <si>
    <t>ccatccattc ctggctttaa  </t>
  </si>
  <si>
    <t>SEQ ID NO 53</t>
  </si>
  <si>
    <t>SEQ ID NO 54</t>
  </si>
  <si>
    <t>SEQ ID NO 55</t>
  </si>
  <si>
    <t>SEQ ID NO 56</t>
  </si>
  <si>
    <t>gctgccctat ttctaagtc  </t>
  </si>
  <si>
    <t>tatgctgccc tatttctaag tca  </t>
  </si>
  <si>
    <t>gctgccctat ttctaagt  </t>
  </si>
  <si>
    <t>tcttgataaa tttgatatgt  </t>
  </si>
  <si>
    <t>SEQ ID NO 57</t>
  </si>
  <si>
    <t>SEQ ID NO 58</t>
  </si>
  <si>
    <t>SEQ ID NO 59</t>
  </si>
  <si>
    <t>SEQ ID NO 60</t>
  </si>
  <si>
    <t>SEQ ID NO 61</t>
  </si>
  <si>
    <t>SEQ ID NO 62</t>
  </si>
  <si>
    <t>SEQ ID NO 63</t>
  </si>
  <si>
    <t>tttcctgttt tcagatttt  </t>
  </si>
  <si>
    <t>cctgttagct gccccatcta ca </t>
  </si>
  <si>
    <t>tccctgttag ctgccccatc ta </t>
  </si>
  <si>
    <t>gacaccaagg aagctntag </t>
  </si>
  <si>
    <t>tgggnttaaa taaaatagta ag  </t>
  </si>
  <si>
    <t>gaaggacacc aaatgaagga </t>
  </si>
  <si>
    <t>aagganggac accaaatgaa  </t>
  </si>
  <si>
    <t>SEQ ID NO 64</t>
  </si>
  <si>
    <t>SEQ ID NO 65</t>
  </si>
  <si>
    <t>SEQ ID NO 66</t>
  </si>
  <si>
    <t>SEQ ID NO 67</t>
  </si>
  <si>
    <t>SEQ ID NO 68</t>
  </si>
  <si>
    <t>SEQ ID NO 69</t>
  </si>
  <si>
    <t>gaagaaaaaa taaaagcatt ag  </t>
  </si>
  <si>
    <t>gccattgaca gaagaaaaa  </t>
  </si>
  <si>
    <t>gccattgaca gaagagaaaa </t>
  </si>
  <si>
    <t>ggcancatag ancaaaaata ga </t>
  </si>
  <si>
    <t>agacttaata gcagaaatac agaa </t>
  </si>
  <si>
    <t>acttaatagc agaantacag aa </t>
  </si>
  <si>
    <t>https://patents.google.com/patent/US6582920B2/en?q=(Amplification+hiv+oligonucleotide)&amp;oq=Amplification+hiv+oligonucleotide</t>
  </si>
  <si>
    <t>13F</t>
  </si>
  <si>
    <t>1R</t>
  </si>
  <si>
    <t>2F</t>
  </si>
  <si>
    <t>2R</t>
  </si>
  <si>
    <t>3R</t>
  </si>
  <si>
    <t>4F</t>
  </si>
  <si>
    <t>4R</t>
  </si>
  <si>
    <t>5F</t>
  </si>
  <si>
    <t>5R</t>
  </si>
  <si>
    <t>6F</t>
  </si>
  <si>
    <t>6R</t>
  </si>
  <si>
    <t>3F</t>
  </si>
  <si>
    <t>CGTATCGCCTCCCTCGCCCATCAGATTGGCCTGAAAATCCATAYA</t>
  </si>
  <si>
    <t>https://patents.google.com/patent/US20120322665A1/en?q=(Amplification+hiv+oligonucleotide)&amp;oq=Amplification+hiv+oligonucleotide</t>
  </si>
  <si>
    <t>gccatccattcctggcttta   </t>
  </si>
  <si>
    <t>AATCACTCTTTTGGCARCGACC</t>
  </si>
  <si>
    <t>GGAATTGGAGGTTTTATCAARGT</t>
  </si>
  <si>
    <t>TACTAARTGGAGAAAATTAGTAGA</t>
  </si>
  <si>
    <t>GTACCAGTAAAATTAAAGCCAGGRA</t>
  </si>
  <si>
    <t>CACCAGGATTAGATATCAGTACAATGT</t>
  </si>
  <si>
    <t>CCTACACCTGTCAACATAATTGG</t>
  </si>
  <si>
    <t>TTGGGCCATCCATTCCTGG</t>
  </si>
  <si>
    <t>TGTGGTATTCCTAATTGAACYTCCCA</t>
  </si>
  <si>
    <t>CTTTAATTTTACTGGTACAGTTTCAAT</t>
  </si>
  <si>
    <t>TATAGGCTGTACTGTCCATTTRTC</t>
  </si>
  <si>
    <t>GGCTAAGATTTTTGTCATGCT</t>
  </si>
  <si>
    <t>AACTTTCTGTATATCATTGACAGTCCA</t>
  </si>
  <si>
    <t>Область</t>
  </si>
  <si>
    <t>2028→2050</t>
  </si>
  <si>
    <t>TTGGAAATGTGGAAAGGAAGGAC</t>
  </si>
  <si>
    <t>3509←3539</t>
  </si>
  <si>
    <t>2147→2166</t>
  </si>
  <si>
    <t>3441←3462</t>
  </si>
  <si>
    <t>2253→2275</t>
  </si>
  <si>
    <t>3348←3370</t>
  </si>
  <si>
    <t>2265→2288</t>
  </si>
  <si>
    <t>3304←3326</t>
  </si>
  <si>
    <t>CTGTATTTCTGCTATTAAGTCTTTTGATGGG</t>
  </si>
  <si>
    <t>CAGAGCCAACAGCCCCACCA</t>
  </si>
  <si>
    <t>CTGCCAGTTCTAGCTCTGCTTC</t>
  </si>
  <si>
    <t>CCTCAAATCATCCTTTGGCARCG</t>
  </si>
  <si>
    <t>ATCCCTGCATAAATCTGACTTGC</t>
  </si>
  <si>
    <t>CTTTGGCAACGACCCCTYGTCWCA</t>
  </si>
  <si>
    <t>CTTCTGTATGTCATTGACAGTCC</t>
  </si>
  <si>
    <t>https://journals.asm.org/doi/full/10.1128/jcm.00105-18</t>
  </si>
  <si>
    <t>https://journals.asm.org/doi/full/10.1128/jcm.00105-19</t>
  </si>
  <si>
    <t>https://journals.asm.org/doi/full/10.1128/jcm.00105-20</t>
  </si>
  <si>
    <t>https://journals.asm.org/doi/full/10.1128/jcm.00105-21</t>
  </si>
  <si>
    <t>https://journals.asm.org/doi/full/10.1128/jcm.00105-22</t>
  </si>
  <si>
    <t>https://journals.asm.org/doi/full/10.1128/jcm.00105-23</t>
  </si>
  <si>
    <t>https://journals.asm.org/doi/full/10.1128/jcm.00105-24</t>
  </si>
  <si>
    <t>https://journals.asm.org/doi/full/10.1128/jcm.00105-25</t>
  </si>
  <si>
    <t>Индексисточника</t>
  </si>
  <si>
    <t>Названиевлитературе</t>
  </si>
  <si>
    <t>Составноеназвание</t>
  </si>
  <si>
    <t>Видпраймера</t>
  </si>
  <si>
    <t>Температураотжига</t>
  </si>
  <si>
    <t>TAGARGARATGATGACAGCATGTCAGGG</t>
  </si>
  <si>
    <t>https://sci-hub.ru/10.1016/j.jcv.2012.01.010</t>
  </si>
  <si>
    <t>https://sci-hub.ru/10.1016/j.jcv.2012.01.011</t>
  </si>
  <si>
    <t>https://sci-hub.ru/10.1016/j.jcv.2012.01.012</t>
  </si>
  <si>
    <t>https://sci-hub.ru/10.1016/j.jcv.2012.01.013</t>
  </si>
  <si>
    <t>https://sci-hub.ru/10.1016/j.jcv.2012.01.014</t>
  </si>
  <si>
    <t>https://sci-hub.ru/10.1016/j.jcv.2012.01.015</t>
  </si>
  <si>
    <t>https://sci-hub.ru/10.1016/j.jcv.2012.01.016</t>
  </si>
  <si>
    <t>https://sci-hub.ru/10.1016/j.jcv.2012.01.017</t>
  </si>
  <si>
    <t>https://sci-hub.ru/10.1016/j.jcv.2012.01.018</t>
  </si>
  <si>
    <t>GGYTCTTGRTAAATTTGATATGTCCAYTG</t>
  </si>
  <si>
    <t>AGGCTAATTTTTTAGGGAAGATCTGGCCTTCC</t>
  </si>
  <si>
    <t>AGAACTCAAGACTTTTGGG</t>
  </si>
  <si>
    <t>GCAAATACTGGAGTATTGTATGGATTTTCAGG</t>
  </si>
  <si>
    <t>GGTGATCCTTTCCATCC</t>
  </si>
  <si>
    <t>CTGCTATTAADTCTTTTGCTGGG</t>
  </si>
  <si>
    <t>GCTATTAADTCTTTTGATGGRTCAT</t>
  </si>
  <si>
    <t>CCTCAAATCACTCTTTGGC</t>
  </si>
  <si>
    <t>1817→1844</t>
  </si>
  <si>
    <t>2078→2109</t>
  </si>
  <si>
    <t>2253→2271</t>
  </si>
  <si>
    <t>2796→2814</t>
  </si>
  <si>
    <t>3582←3555</t>
  </si>
  <si>
    <t>3529←3505</t>
  </si>
  <si>
    <t>2734←2703</t>
  </si>
  <si>
    <t>3019←3003</t>
  </si>
  <si>
    <t>3532←3510</t>
  </si>
  <si>
    <t>Aitken</t>
  </si>
  <si>
    <t>Столбец1</t>
  </si>
  <si>
    <t>Последовательность исходная</t>
  </si>
  <si>
    <t xml:space="preserve">Измененная последовательность </t>
  </si>
  <si>
    <t>66.6 °C</t>
  </si>
  <si>
    <t>TAGARGAAATGATGACAGCATGCCAGGG</t>
  </si>
  <si>
    <t>AGGCTAATTTTTTAGGGARAATTTGGCCTTCC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</si>
</sst>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1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</xdr:row>
      <xdr:rowOff>123825</xdr:rowOff>
    </xdr:from>
    <xdr:to>
      <xdr:col>20</xdr:col>
      <xdr:colOff>19050</xdr:colOff>
      <xdr:row>7</xdr:row>
      <xdr:rowOff>28575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4100" y="314325"/>
          <a:ext cx="6686550" cy="1047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I61" totalsRowShown="0">
  <autoFilter ref="A1:I61"/>
  <tableColumns count="9">
    <tableColumn id="1" name="Реакция"/>
    <tableColumn id="9" name="Регион"/>
    <tableColumn id="2" name="Индекс источника"/>
    <tableColumn id="3" name="Название в литературе" dataDxfId="5"/>
    <tableColumn id="4" name="Составное название" dataDxfId="4">
      <calculatedColumnFormula>CONCATENATE(Таблица1[[#This Row],[Индекс источника]]," ",Таблица1[[#This Row],[Название в литературе]])</calculatedColumnFormula>
    </tableColumn>
    <tableColumn id="5" name="Вид праймера"/>
    <tableColumn id="6" name="Последовательность" dataDxfId="3"/>
    <tableColumn id="7" name="Температура отжига"/>
    <tableColumn id="8" name="Источник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J61" totalsRowShown="0">
  <autoFilter ref="A1:J61"/>
  <tableColumns count="10">
    <tableColumn id="1" name="Область"/>
    <tableColumn id="9" name="Столбец1"/>
    <tableColumn id="2" name="Индексисточника"/>
    <tableColumn id="3" name="Названиевлитературе" dataDxfId="2"/>
    <tableColumn id="4" name="Составноеназвание" dataDxfId="1"/>
    <tableColumn id="5" name="Видпраймера"/>
    <tableColumn id="10" name="Измененная последовательность "/>
    <tableColumn id="6" name="Последовательность исходная" dataDxfId="0"/>
    <tableColumn id="7" name="Температураотжига"/>
    <tableColumn id="8" name="Источни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4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C1" t="s">
        <v>4</v>
      </c>
      <c r="D1" t="s">
        <v>35</v>
      </c>
    </row>
    <row r="2" spans="1:4" x14ac:dyDescent="0.25">
      <c r="A2" t="s">
        <v>5</v>
      </c>
      <c r="C2" t="s">
        <v>32</v>
      </c>
      <c r="D2" t="s">
        <v>36</v>
      </c>
    </row>
    <row r="3" spans="1:4" x14ac:dyDescent="0.25">
      <c r="A3" t="s">
        <v>8</v>
      </c>
      <c r="C3" t="s">
        <v>33</v>
      </c>
      <c r="D3" t="s">
        <v>38</v>
      </c>
    </row>
    <row r="4" spans="1:4" x14ac:dyDescent="0.25">
      <c r="C4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61"/>
  <sheetViews>
    <sheetView workbookViewId="0">
      <selection activeCell="E14" sqref="E14"/>
    </sheetView>
  </sheetViews>
  <sheetFormatPr defaultRowHeight="15" x14ac:dyDescent="0.25"/>
  <cols>
    <col min="1" max="2" width="10.7109375" customWidth="1"/>
    <col min="3" max="3" width="19.7109375" customWidth="1"/>
    <col min="4" max="4" width="24.140625" customWidth="1"/>
    <col min="5" max="5" width="21.42578125" customWidth="1"/>
    <col min="6" max="6" width="16.42578125" customWidth="1"/>
    <col min="7" max="7" width="22.28515625" customWidth="1"/>
    <col min="8" max="8" width="22.140625" customWidth="1"/>
    <col min="9" max="9" width="11.7109375" customWidth="1"/>
  </cols>
  <sheetData>
    <row r="1" spans="1:9" x14ac:dyDescent="0.25">
      <c r="A1" t="s">
        <v>4</v>
      </c>
      <c r="B1" t="s">
        <v>35</v>
      </c>
      <c r="C1" t="s">
        <v>16</v>
      </c>
      <c r="D1" t="s">
        <v>15</v>
      </c>
      <c r="E1" t="s">
        <v>17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32</v>
      </c>
      <c r="C2" s="1" t="s">
        <v>31</v>
      </c>
      <c r="D2" s="1" t="s">
        <v>11</v>
      </c>
      <c r="E2" t="str">
        <f>CONCATENATE(Таблица1[[#This Row],[Индекс источника]]," ",Таблица1[[#This Row],[Название в литературе]])</f>
        <v>ЛЯ РОШ SK145</v>
      </c>
      <c r="F2" t="s">
        <v>5</v>
      </c>
      <c r="G2" s="1" t="s">
        <v>6</v>
      </c>
      <c r="I2" t="s">
        <v>24</v>
      </c>
    </row>
    <row r="3" spans="1:9" x14ac:dyDescent="0.25">
      <c r="A3" t="s">
        <v>32</v>
      </c>
      <c r="C3" s="1" t="s">
        <v>31</v>
      </c>
      <c r="D3" s="1" t="s">
        <v>12</v>
      </c>
      <c r="E3" s="1" t="str">
        <f>CONCATENATE(Таблица1[[#This Row],[Индекс источника]]," ",Таблица1[[#This Row],[Название в литературе]])</f>
        <v>ЛЯ РОШ SK145M2</v>
      </c>
      <c r="F3" t="s">
        <v>5</v>
      </c>
      <c r="G3" s="1" t="s">
        <v>7</v>
      </c>
      <c r="I3" t="s">
        <v>25</v>
      </c>
    </row>
    <row r="4" spans="1:9" x14ac:dyDescent="0.25">
      <c r="A4" t="s">
        <v>32</v>
      </c>
      <c r="C4" s="1" t="s">
        <v>31</v>
      </c>
      <c r="D4" s="1" t="s">
        <v>14</v>
      </c>
      <c r="E4" s="1" t="str">
        <f>CONCATENATE(Таблица1[[#This Row],[Индекс источника]]," ",Таблица1[[#This Row],[Название в литературе]])</f>
        <v>ЛЯ РОШ SKCC1</v>
      </c>
      <c r="F4" t="s">
        <v>8</v>
      </c>
      <c r="G4" s="1" t="s">
        <v>9</v>
      </c>
      <c r="I4" t="s">
        <v>26</v>
      </c>
    </row>
    <row r="5" spans="1:9" x14ac:dyDescent="0.25">
      <c r="A5" t="s">
        <v>32</v>
      </c>
      <c r="C5" s="1" t="s">
        <v>31</v>
      </c>
      <c r="D5" s="1" t="s">
        <v>13</v>
      </c>
      <c r="E5" s="1" t="str">
        <f>CONCATENATE(Таблица1[[#This Row],[Индекс источника]]," ",Таблица1[[#This Row],[Название в литературе]])</f>
        <v>ЛЯ РОШ SKCC3</v>
      </c>
      <c r="F5" t="s">
        <v>8</v>
      </c>
      <c r="G5" s="1" t="s">
        <v>10</v>
      </c>
      <c r="I5" t="s">
        <v>27</v>
      </c>
    </row>
    <row r="6" spans="1:9" x14ac:dyDescent="0.25">
      <c r="A6" t="s">
        <v>32</v>
      </c>
      <c r="C6" s="1" t="s">
        <v>31</v>
      </c>
      <c r="D6" s="1" t="s">
        <v>18</v>
      </c>
      <c r="E6" t="str">
        <f>CONCATENATE(Таблица1[[#This Row],[Индекс источника]]," ",Таблица1[[#This Row],[Название в литературе]])</f>
        <v>ЛЯ РОШ SK462</v>
      </c>
      <c r="F6" t="s">
        <v>5</v>
      </c>
      <c r="G6" s="1" t="s">
        <v>20</v>
      </c>
      <c r="I6" t="s">
        <v>28</v>
      </c>
    </row>
    <row r="7" spans="1:9" x14ac:dyDescent="0.25">
      <c r="A7" t="s">
        <v>32</v>
      </c>
      <c r="C7" s="1" t="s">
        <v>31</v>
      </c>
      <c r="D7" s="1" t="s">
        <v>21</v>
      </c>
      <c r="E7" t="str">
        <f>CONCATENATE(Таблица1[[#This Row],[Индекс источника]]," ",Таблица1[[#This Row],[Название в литературе]])</f>
        <v>ЛЯ РОШ SK431</v>
      </c>
      <c r="F7" t="s">
        <v>8</v>
      </c>
      <c r="G7" s="1" t="s">
        <v>23</v>
      </c>
      <c r="I7" t="s">
        <v>29</v>
      </c>
    </row>
    <row r="8" spans="1:9" x14ac:dyDescent="0.25">
      <c r="A8" t="s">
        <v>32</v>
      </c>
      <c r="C8" s="1" t="s">
        <v>31</v>
      </c>
      <c r="D8" s="1" t="s">
        <v>19</v>
      </c>
      <c r="E8" t="str">
        <f>CONCATENATE(Таблица1[[#This Row],[Индекс источника]]," ",Таблица1[[#This Row],[Название в литературе]])</f>
        <v>ЛЯ РОШ SK151</v>
      </c>
      <c r="F8" t="s">
        <v>8</v>
      </c>
      <c r="G8" s="1" t="s">
        <v>22</v>
      </c>
      <c r="I8" t="s">
        <v>30</v>
      </c>
    </row>
    <row r="9" spans="1:9" x14ac:dyDescent="0.25">
      <c r="B9" t="s">
        <v>36</v>
      </c>
      <c r="D9" s="1" t="s">
        <v>37</v>
      </c>
      <c r="E9" s="2" t="str">
        <f>CONCATENATE(Таблица1[[#This Row],[Индекс источника]]," ",Таблица1[[#This Row],[Название в литературе]])</f>
        <v xml:space="preserve"> SEQ ID NO 6</v>
      </c>
      <c r="G9" s="3" t="s">
        <v>39</v>
      </c>
      <c r="I9" t="s">
        <v>145</v>
      </c>
    </row>
    <row r="10" spans="1:9" x14ac:dyDescent="0.25">
      <c r="B10" t="s">
        <v>36</v>
      </c>
      <c r="D10" s="3" t="s">
        <v>41</v>
      </c>
      <c r="E10" s="2" t="str">
        <f>CONCATENATE(Таблица1[[#This Row],[Индекс источника]]," ",Таблица1[[#This Row],[Название в литературе]])</f>
        <v xml:space="preserve"> SEQ ID NO 7</v>
      </c>
      <c r="G10" s="1" t="s">
        <v>40</v>
      </c>
      <c r="I10" t="s">
        <v>145</v>
      </c>
    </row>
    <row r="11" spans="1:9" x14ac:dyDescent="0.25">
      <c r="B11" t="s">
        <v>46</v>
      </c>
      <c r="D11" s="3" t="s">
        <v>44</v>
      </c>
      <c r="E11" s="2" t="str">
        <f>CONCATENATE(Таблица1[[#This Row],[Индекс источника]]," ",Таблица1[[#This Row],[Название в литературе]])</f>
        <v xml:space="preserve"> SEQ ID NO 8</v>
      </c>
      <c r="G11" s="1" t="s">
        <v>42</v>
      </c>
      <c r="I11" t="s">
        <v>145</v>
      </c>
    </row>
    <row r="12" spans="1:9" x14ac:dyDescent="0.25">
      <c r="B12" t="s">
        <v>47</v>
      </c>
      <c r="D12" s="3" t="s">
        <v>45</v>
      </c>
      <c r="E12" s="2" t="str">
        <f>CONCATENATE(Таблица1[[#This Row],[Индекс источника]]," ",Таблица1[[#This Row],[Название в литературе]])</f>
        <v xml:space="preserve"> SEQ ID NO 9</v>
      </c>
      <c r="G12" s="1" t="s">
        <v>43</v>
      </c>
      <c r="I12" t="s">
        <v>145</v>
      </c>
    </row>
    <row r="13" spans="1:9" x14ac:dyDescent="0.25">
      <c r="B13" t="s">
        <v>47</v>
      </c>
      <c r="D13" s="3" t="s">
        <v>49</v>
      </c>
      <c r="E13" s="2" t="str">
        <f>CONCATENATE(Таблица1[[#This Row],[Индекс источника]]," ",Таблица1[[#This Row],[Название в литературе]])</f>
        <v xml:space="preserve"> SEQ ID NO 10</v>
      </c>
      <c r="G13" s="3" t="s">
        <v>48</v>
      </c>
      <c r="I13" t="s">
        <v>145</v>
      </c>
    </row>
    <row r="14" spans="1:9" x14ac:dyDescent="0.25">
      <c r="B14" t="s">
        <v>47</v>
      </c>
      <c r="D14" s="3" t="s">
        <v>51</v>
      </c>
      <c r="E14" s="2" t="str">
        <f>CONCATENATE(Таблица1[[#This Row],[Индекс источника]]," ",Таблица1[[#This Row],[Название в литературе]])</f>
        <v xml:space="preserve"> SEQ ID NO 11</v>
      </c>
      <c r="G14" s="1" t="s">
        <v>50</v>
      </c>
      <c r="I14" t="s">
        <v>145</v>
      </c>
    </row>
    <row r="15" spans="1:9" x14ac:dyDescent="0.25">
      <c r="B15" t="s">
        <v>36</v>
      </c>
      <c r="D15" s="1" t="s">
        <v>52</v>
      </c>
      <c r="E15" s="2" t="str">
        <f>CONCATENATE(Таблица1[[#This Row],[Индекс источника]]," ",Таблица1[[#This Row],[Название в литературе]])</f>
        <v xml:space="preserve"> SEQ ID NO 12</v>
      </c>
      <c r="G15" s="3" t="s">
        <v>54</v>
      </c>
      <c r="I15" t="s">
        <v>145</v>
      </c>
    </row>
    <row r="16" spans="1:9" x14ac:dyDescent="0.25">
      <c r="B16" t="s">
        <v>36</v>
      </c>
      <c r="D16" s="1" t="s">
        <v>53</v>
      </c>
      <c r="E16" s="2" t="str">
        <f>CONCATENATE(Таблица1[[#This Row],[Индекс источника]]," ",Таблица1[[#This Row],[Название в литературе]])</f>
        <v xml:space="preserve"> SEQ ID NO 13</v>
      </c>
      <c r="G16" s="3" t="s">
        <v>55</v>
      </c>
      <c r="I16" t="s">
        <v>145</v>
      </c>
    </row>
    <row r="17" spans="2:9" x14ac:dyDescent="0.25">
      <c r="B17" t="s">
        <v>46</v>
      </c>
      <c r="D17" s="1" t="s">
        <v>56</v>
      </c>
      <c r="E17" s="2" t="str">
        <f>CONCATENATE(Таблица1[[#This Row],[Индекс источника]]," ",Таблица1[[#This Row],[Название в литературе]])</f>
        <v xml:space="preserve"> SEQ ID NO 14</v>
      </c>
      <c r="G17" s="3" t="s">
        <v>160</v>
      </c>
      <c r="I17" t="s">
        <v>145</v>
      </c>
    </row>
    <row r="18" spans="2:9" x14ac:dyDescent="0.25">
      <c r="B18" t="s">
        <v>47</v>
      </c>
      <c r="D18" s="1" t="s">
        <v>57</v>
      </c>
      <c r="E18" s="2" t="str">
        <f>CONCATENATE(Таблица1[[#This Row],[Индекс источника]]," ",Таблица1[[#This Row],[Название в литературе]])</f>
        <v xml:space="preserve"> SEQ ID NO 15</v>
      </c>
      <c r="G18" s="3" t="s">
        <v>58</v>
      </c>
      <c r="I18" t="s">
        <v>145</v>
      </c>
    </row>
    <row r="19" spans="2:9" x14ac:dyDescent="0.25">
      <c r="B19" t="s">
        <v>47</v>
      </c>
      <c r="D19" s="1" t="s">
        <v>59</v>
      </c>
      <c r="E19" s="2" t="str">
        <f>CONCATENATE(Таблица1[[#This Row],[Индекс источника]]," ",Таблица1[[#This Row],[Название в литературе]])</f>
        <v xml:space="preserve"> SEQ ID NO 16</v>
      </c>
      <c r="G19" s="3" t="s">
        <v>61</v>
      </c>
      <c r="I19" t="s">
        <v>145</v>
      </c>
    </row>
    <row r="20" spans="2:9" x14ac:dyDescent="0.25">
      <c r="B20" t="s">
        <v>47</v>
      </c>
      <c r="D20" s="1" t="s">
        <v>60</v>
      </c>
      <c r="E20" s="2" t="str">
        <f>CONCATENATE(Таблица1[[#This Row],[Индекс источника]]," ",Таблица1[[#This Row],[Название в литературе]])</f>
        <v xml:space="preserve"> SEQ ID NO 17</v>
      </c>
      <c r="G20" s="3" t="s">
        <v>62</v>
      </c>
      <c r="I20" t="s">
        <v>145</v>
      </c>
    </row>
    <row r="21" spans="2:9" x14ac:dyDescent="0.25">
      <c r="B21" t="s">
        <v>36</v>
      </c>
      <c r="D21" s="1" t="s">
        <v>63</v>
      </c>
      <c r="E21" s="2" t="str">
        <f>CONCATENATE(Таблица1[[#This Row],[Индекс источника]]," ",Таблица1[[#This Row],[Название в литературе]])</f>
        <v xml:space="preserve"> SEQ ID NO 18</v>
      </c>
      <c r="G21" s="3" t="s">
        <v>65</v>
      </c>
      <c r="I21" t="s">
        <v>145</v>
      </c>
    </row>
    <row r="22" spans="2:9" x14ac:dyDescent="0.25">
      <c r="B22" t="s">
        <v>36</v>
      </c>
      <c r="D22" s="1" t="s">
        <v>64</v>
      </c>
      <c r="E22" s="2" t="str">
        <f>CONCATENATE(Таблица1[[#This Row],[Индекс источника]]," ",Таблица1[[#This Row],[Название в литературе]])</f>
        <v xml:space="preserve"> SEQ ID NO 19</v>
      </c>
      <c r="G22" s="3" t="s">
        <v>66</v>
      </c>
      <c r="I22" t="s">
        <v>145</v>
      </c>
    </row>
    <row r="23" spans="2:9" x14ac:dyDescent="0.25">
      <c r="B23" t="s">
        <v>46</v>
      </c>
      <c r="D23" s="3" t="s">
        <v>68</v>
      </c>
      <c r="E23" s="2" t="str">
        <f>CONCATENATE(Таблица1[[#This Row],[Индекс источника]]," ",Таблица1[[#This Row],[Название в литературе]])</f>
        <v xml:space="preserve"> SEQ ID NO 20</v>
      </c>
      <c r="G23" s="1" t="s">
        <v>67</v>
      </c>
      <c r="I23" t="s">
        <v>145</v>
      </c>
    </row>
    <row r="24" spans="2:9" x14ac:dyDescent="0.25">
      <c r="B24" t="s">
        <v>47</v>
      </c>
      <c r="D24" s="1" t="s">
        <v>69</v>
      </c>
      <c r="E24" s="2" t="str">
        <f>CONCATENATE(Таблица1[[#This Row],[Индекс источника]]," ",Таблица1[[#This Row],[Название в литературе]])</f>
        <v xml:space="preserve"> SEQ ID NO 21</v>
      </c>
      <c r="G24" s="3" t="s">
        <v>72</v>
      </c>
      <c r="I24" t="s">
        <v>145</v>
      </c>
    </row>
    <row r="25" spans="2:9" x14ac:dyDescent="0.25">
      <c r="B25" t="s">
        <v>47</v>
      </c>
      <c r="D25" s="1" t="s">
        <v>70</v>
      </c>
      <c r="E25" s="2" t="str">
        <f>CONCATENATE(Таблица1[[#This Row],[Индекс источника]]," ",Таблица1[[#This Row],[Название в литературе]])</f>
        <v xml:space="preserve"> SEQ ID NO 22</v>
      </c>
      <c r="G25" s="3" t="s">
        <v>73</v>
      </c>
      <c r="I25" t="s">
        <v>145</v>
      </c>
    </row>
    <row r="26" spans="2:9" x14ac:dyDescent="0.25">
      <c r="B26" t="s">
        <v>47</v>
      </c>
      <c r="D26" s="1" t="s">
        <v>71</v>
      </c>
      <c r="E26" s="2" t="str">
        <f>CONCATENATE(Таблица1[[#This Row],[Индекс источника]]," ",Таблица1[[#This Row],[Название в литературе]])</f>
        <v xml:space="preserve"> SEQ ID NO 23</v>
      </c>
      <c r="G26" s="3" t="s">
        <v>74</v>
      </c>
      <c r="I26" t="s">
        <v>145</v>
      </c>
    </row>
    <row r="27" spans="2:9" x14ac:dyDescent="0.25">
      <c r="B27" t="s">
        <v>36</v>
      </c>
      <c r="D27" s="4" t="s">
        <v>75</v>
      </c>
      <c r="E27" s="2" t="str">
        <f>CONCATENATE(Таблица1[[#This Row],[Индекс источника]]," ",Таблица1[[#This Row],[Название в литературе]])</f>
        <v xml:space="preserve"> SEQ ID NO 34</v>
      </c>
      <c r="G27" s="3" t="s">
        <v>76</v>
      </c>
      <c r="I27" t="s">
        <v>145</v>
      </c>
    </row>
    <row r="28" spans="2:9" x14ac:dyDescent="0.25">
      <c r="B28" t="s">
        <v>36</v>
      </c>
      <c r="D28" s="3" t="s">
        <v>78</v>
      </c>
      <c r="E28" s="2" t="str">
        <f>CONCATENATE(Таблица1[[#This Row],[Индекс источника]]," ",Таблица1[[#This Row],[Название в литературе]])</f>
        <v xml:space="preserve"> SEQ ID NO 35</v>
      </c>
      <c r="G28" s="1" t="s">
        <v>77</v>
      </c>
      <c r="I28" t="s">
        <v>145</v>
      </c>
    </row>
    <row r="29" spans="2:9" x14ac:dyDescent="0.25">
      <c r="B29" t="s">
        <v>36</v>
      </c>
      <c r="D29" s="3" t="s">
        <v>80</v>
      </c>
      <c r="E29" s="2" t="str">
        <f>CONCATENATE(Таблица1[[#This Row],[Индекс источника]]," ",Таблица1[[#This Row],[Название в литературе]])</f>
        <v xml:space="preserve"> SEQ ID NO 36</v>
      </c>
      <c r="G29" s="1" t="s">
        <v>79</v>
      </c>
      <c r="I29" t="s">
        <v>145</v>
      </c>
    </row>
    <row r="30" spans="2:9" x14ac:dyDescent="0.25">
      <c r="B30" t="s">
        <v>36</v>
      </c>
      <c r="D30" s="3" t="s">
        <v>82</v>
      </c>
      <c r="E30" s="2" t="str">
        <f>CONCATENATE(Таблица1[[#This Row],[Индекс источника]]," ",Таблица1[[#This Row],[Название в литературе]])</f>
        <v xml:space="preserve"> SEQ ID NO 37</v>
      </c>
      <c r="G30" s="1" t="s">
        <v>81</v>
      </c>
      <c r="I30" t="s">
        <v>145</v>
      </c>
    </row>
    <row r="31" spans="2:9" x14ac:dyDescent="0.25">
      <c r="B31" t="s">
        <v>46</v>
      </c>
      <c r="D31" s="1" t="s">
        <v>83</v>
      </c>
      <c r="E31" s="2" t="str">
        <f>CONCATENATE(Таблица1[[#This Row],[Индекс источника]]," ",Таблица1[[#This Row],[Название в литературе]])</f>
        <v xml:space="preserve"> SEQ ID NO 39</v>
      </c>
      <c r="G31" s="3" t="s">
        <v>84</v>
      </c>
      <c r="I31" t="s">
        <v>145</v>
      </c>
    </row>
    <row r="32" spans="2:9" x14ac:dyDescent="0.25">
      <c r="B32" t="s">
        <v>47</v>
      </c>
      <c r="D32" s="3" t="s">
        <v>86</v>
      </c>
      <c r="E32" s="2" t="str">
        <f>CONCATENATE(Таблица1[[#This Row],[Индекс источника]]," ",Таблица1[[#This Row],[Название в литературе]])</f>
        <v xml:space="preserve"> SEQ ID NO 40</v>
      </c>
      <c r="G32" s="1" t="s">
        <v>85</v>
      </c>
      <c r="I32" t="s">
        <v>145</v>
      </c>
    </row>
    <row r="33" spans="2:9" x14ac:dyDescent="0.25">
      <c r="B33" t="s">
        <v>47</v>
      </c>
      <c r="D33" s="1" t="s">
        <v>87</v>
      </c>
      <c r="E33" s="2" t="str">
        <f>CONCATENATE(Таблица1[[#This Row],[Индекс источника]]," ",Таблица1[[#This Row],[Название в литературе]])</f>
        <v xml:space="preserve"> SEQ ID NO 41</v>
      </c>
      <c r="G33" s="3" t="s">
        <v>89</v>
      </c>
      <c r="I33" t="s">
        <v>145</v>
      </c>
    </row>
    <row r="34" spans="2:9" x14ac:dyDescent="0.25">
      <c r="B34" t="s">
        <v>47</v>
      </c>
      <c r="D34" s="1" t="s">
        <v>88</v>
      </c>
      <c r="E34" s="2" t="str">
        <f>CONCATENATE(Таблица1[[#This Row],[Индекс источника]]," ",Таблица1[[#This Row],[Название в литературе]])</f>
        <v xml:space="preserve"> SEQ ID NO 42</v>
      </c>
      <c r="G34" s="3" t="s">
        <v>90</v>
      </c>
      <c r="I34" t="s">
        <v>145</v>
      </c>
    </row>
    <row r="35" spans="2:9" x14ac:dyDescent="0.25">
      <c r="B35" t="s">
        <v>47</v>
      </c>
      <c r="D35" s="1" t="s">
        <v>91</v>
      </c>
      <c r="E35" s="2" t="str">
        <f>CONCATENATE(Таблица1[[#This Row],[Индекс источника]]," ",Таблица1[[#This Row],[Название в литературе]])</f>
        <v xml:space="preserve"> SEQ ID NO 43</v>
      </c>
      <c r="G35" s="3" t="s">
        <v>93</v>
      </c>
      <c r="I35" t="s">
        <v>145</v>
      </c>
    </row>
    <row r="36" spans="2:9" x14ac:dyDescent="0.25">
      <c r="B36" t="s">
        <v>47</v>
      </c>
      <c r="D36" s="1" t="s">
        <v>92</v>
      </c>
      <c r="E36" s="2" t="str">
        <f>CONCATENATE(Таблица1[[#This Row],[Индекс источника]]," ",Таблица1[[#This Row],[Название в литературе]])</f>
        <v xml:space="preserve"> SEQ ID NO 44</v>
      </c>
      <c r="G36" s="3" t="s">
        <v>94</v>
      </c>
      <c r="I36" t="s">
        <v>145</v>
      </c>
    </row>
    <row r="37" spans="2:9" x14ac:dyDescent="0.25">
      <c r="B37" t="s">
        <v>47</v>
      </c>
      <c r="D37" s="1" t="s">
        <v>95</v>
      </c>
      <c r="E37" s="2" t="str">
        <f>CONCATENATE(Таблица1[[#This Row],[Индекс источника]]," ",Таблица1[[#This Row],[Название в литературе]])</f>
        <v xml:space="preserve"> SEQ ID NO 45</v>
      </c>
      <c r="G37" s="3" t="s">
        <v>97</v>
      </c>
      <c r="I37" t="s">
        <v>145</v>
      </c>
    </row>
    <row r="38" spans="2:9" x14ac:dyDescent="0.25">
      <c r="B38" t="s">
        <v>47</v>
      </c>
      <c r="D38" s="1" t="s">
        <v>96</v>
      </c>
      <c r="E38" s="2" t="str">
        <f>CONCATENATE(Таблица1[[#This Row],[Индекс источника]]," ",Таблица1[[#This Row],[Название в литературе]])</f>
        <v xml:space="preserve"> SEQ ID NO 46</v>
      </c>
      <c r="G38" s="3" t="s">
        <v>98</v>
      </c>
      <c r="I38" t="s">
        <v>145</v>
      </c>
    </row>
    <row r="39" spans="2:9" x14ac:dyDescent="0.25">
      <c r="B39" t="s">
        <v>36</v>
      </c>
      <c r="D39" s="1" t="s">
        <v>99</v>
      </c>
      <c r="E39" s="2" t="str">
        <f>CONCATENATE(Таблица1[[#This Row],[Индекс источника]]," ",Таблица1[[#This Row],[Название в литературе]])</f>
        <v xml:space="preserve"> SEQ ID NO 47</v>
      </c>
      <c r="G39" s="3" t="s">
        <v>101</v>
      </c>
      <c r="I39" t="s">
        <v>145</v>
      </c>
    </row>
    <row r="40" spans="2:9" x14ac:dyDescent="0.25">
      <c r="B40" t="s">
        <v>36</v>
      </c>
      <c r="D40" s="1" t="s">
        <v>100</v>
      </c>
      <c r="E40" s="2" t="str">
        <f>CONCATENATE(Таблица1[[#This Row],[Индекс источника]]," ",Таблица1[[#This Row],[Название в литературе]])</f>
        <v xml:space="preserve"> SEQ ID NO 48</v>
      </c>
      <c r="G40" s="3" t="s">
        <v>102</v>
      </c>
      <c r="I40" t="s">
        <v>145</v>
      </c>
    </row>
    <row r="41" spans="2:9" x14ac:dyDescent="0.25">
      <c r="B41" t="s">
        <v>36</v>
      </c>
      <c r="D41" s="1" t="s">
        <v>103</v>
      </c>
      <c r="E41" s="2" t="str">
        <f>CONCATENATE(Таблица1[[#This Row],[Индекс источника]]," ",Таблица1[[#This Row],[Название в литературе]])</f>
        <v xml:space="preserve"> SEQ ID NO 49</v>
      </c>
      <c r="G41" s="3" t="s">
        <v>105</v>
      </c>
      <c r="I41" t="s">
        <v>145</v>
      </c>
    </row>
    <row r="42" spans="2:9" x14ac:dyDescent="0.25">
      <c r="B42" t="s">
        <v>36</v>
      </c>
      <c r="D42" s="1" t="s">
        <v>104</v>
      </c>
      <c r="E42" s="2" t="str">
        <f>CONCATENATE(Таблица1[[#This Row],[Индекс источника]]," ",Таблица1[[#This Row],[Название в литературе]])</f>
        <v xml:space="preserve"> SEQ ID NO 50</v>
      </c>
      <c r="G42" s="3" t="s">
        <v>106</v>
      </c>
      <c r="I42" t="s">
        <v>145</v>
      </c>
    </row>
    <row r="43" spans="2:9" x14ac:dyDescent="0.25">
      <c r="B43" t="s">
        <v>46</v>
      </c>
      <c r="D43" s="1" t="s">
        <v>107</v>
      </c>
      <c r="E43" s="2" t="str">
        <f>CONCATENATE(Таблица1[[#This Row],[Индекс источника]]," ",Таблица1[[#This Row],[Название в литературе]])</f>
        <v xml:space="preserve"> SEQ ID NO 51</v>
      </c>
      <c r="G43" s="3" t="s">
        <v>108</v>
      </c>
      <c r="I43" t="s">
        <v>145</v>
      </c>
    </row>
    <row r="44" spans="2:9" x14ac:dyDescent="0.25">
      <c r="B44" t="s">
        <v>46</v>
      </c>
      <c r="D44" s="1" t="s">
        <v>109</v>
      </c>
      <c r="E44" s="2" t="str">
        <f>CONCATENATE(Таблица1[[#This Row],[Индекс источника]]," ",Таблица1[[#This Row],[Название в литературе]])</f>
        <v xml:space="preserve"> SEQ ID NO 52</v>
      </c>
      <c r="G44" s="3" t="s">
        <v>110</v>
      </c>
      <c r="I44" t="s">
        <v>145</v>
      </c>
    </row>
    <row r="45" spans="2:9" x14ac:dyDescent="0.25">
      <c r="B45" t="s">
        <v>47</v>
      </c>
      <c r="D45" s="1" t="s">
        <v>111</v>
      </c>
      <c r="E45" s="2" t="str">
        <f>CONCATENATE(Таблица1[[#This Row],[Индекс источника]]," ",Таблица1[[#This Row],[Название в литературе]])</f>
        <v xml:space="preserve"> SEQ ID NO 53</v>
      </c>
      <c r="G45" s="3" t="s">
        <v>115</v>
      </c>
      <c r="I45" t="s">
        <v>145</v>
      </c>
    </row>
    <row r="46" spans="2:9" x14ac:dyDescent="0.25">
      <c r="B46" t="s">
        <v>47</v>
      </c>
      <c r="D46" s="1" t="s">
        <v>112</v>
      </c>
      <c r="E46" s="2" t="str">
        <f>CONCATENATE(Таблица1[[#This Row],[Индекс источника]]," ",Таблица1[[#This Row],[Название в литературе]])</f>
        <v xml:space="preserve"> SEQ ID NO 54</v>
      </c>
      <c r="G46" s="3" t="s">
        <v>116</v>
      </c>
      <c r="I46" t="s">
        <v>145</v>
      </c>
    </row>
    <row r="47" spans="2:9" x14ac:dyDescent="0.25">
      <c r="B47" t="s">
        <v>47</v>
      </c>
      <c r="D47" s="1" t="s">
        <v>113</v>
      </c>
      <c r="E47" s="2" t="str">
        <f>CONCATENATE(Таблица1[[#This Row],[Индекс источника]]," ",Таблица1[[#This Row],[Название в литературе]])</f>
        <v xml:space="preserve"> SEQ ID NO 55</v>
      </c>
      <c r="G47" s="3" t="s">
        <v>117</v>
      </c>
      <c r="I47" t="s">
        <v>145</v>
      </c>
    </row>
    <row r="48" spans="2:9" x14ac:dyDescent="0.25">
      <c r="B48" t="s">
        <v>47</v>
      </c>
      <c r="D48" s="1" t="s">
        <v>114</v>
      </c>
      <c r="E48" s="2" t="str">
        <f>CONCATENATE(Таблица1[[#This Row],[Индекс источника]]," ",Таблица1[[#This Row],[Название в литературе]])</f>
        <v xml:space="preserve"> SEQ ID NO 56</v>
      </c>
      <c r="G48" s="3" t="s">
        <v>118</v>
      </c>
      <c r="I48" t="s">
        <v>145</v>
      </c>
    </row>
    <row r="49" spans="2:9" x14ac:dyDescent="0.25">
      <c r="B49" t="s">
        <v>47</v>
      </c>
      <c r="D49" s="1" t="s">
        <v>119</v>
      </c>
      <c r="E49" s="2" t="str">
        <f>CONCATENATE(Таблица1[[#This Row],[Индекс источника]]," ",Таблица1[[#This Row],[Название в литературе]])</f>
        <v xml:space="preserve"> SEQ ID NO 57</v>
      </c>
      <c r="G49" s="3" t="s">
        <v>126</v>
      </c>
      <c r="I49" t="s">
        <v>145</v>
      </c>
    </row>
    <row r="50" spans="2:9" x14ac:dyDescent="0.25">
      <c r="B50" t="s">
        <v>47</v>
      </c>
      <c r="D50" s="1" t="s">
        <v>120</v>
      </c>
      <c r="E50" s="2" t="str">
        <f>CONCATENATE(Таблица1[[#This Row],[Индекс источника]]," ",Таблица1[[#This Row],[Название в литературе]])</f>
        <v xml:space="preserve"> SEQ ID NO 58</v>
      </c>
      <c r="G50" s="3" t="s">
        <v>127</v>
      </c>
      <c r="I50" t="s">
        <v>145</v>
      </c>
    </row>
    <row r="51" spans="2:9" x14ac:dyDescent="0.25">
      <c r="B51" t="s">
        <v>47</v>
      </c>
      <c r="D51" s="1" t="s">
        <v>121</v>
      </c>
      <c r="E51" s="2" t="str">
        <f>CONCATENATE(Таблица1[[#This Row],[Индекс источника]]," ",Таблица1[[#This Row],[Название в литературе]])</f>
        <v xml:space="preserve"> SEQ ID NO 59</v>
      </c>
      <c r="G51" s="3" t="s">
        <v>128</v>
      </c>
      <c r="I51" t="s">
        <v>145</v>
      </c>
    </row>
    <row r="52" spans="2:9" x14ac:dyDescent="0.25">
      <c r="B52" t="s">
        <v>36</v>
      </c>
      <c r="D52" s="1" t="s">
        <v>122</v>
      </c>
      <c r="E52" s="2" t="str">
        <f>CONCATENATE(Таблица1[[#This Row],[Индекс источника]]," ",Таблица1[[#This Row],[Название в литературе]])</f>
        <v xml:space="preserve"> SEQ ID NO 60</v>
      </c>
      <c r="G52" s="3" t="s">
        <v>129</v>
      </c>
      <c r="I52" t="s">
        <v>145</v>
      </c>
    </row>
    <row r="53" spans="2:9" x14ac:dyDescent="0.25">
      <c r="B53" t="s">
        <v>36</v>
      </c>
      <c r="D53" s="1" t="s">
        <v>123</v>
      </c>
      <c r="E53" s="2" t="str">
        <f>CONCATENATE(Таблица1[[#This Row],[Индекс источника]]," ",Таблица1[[#This Row],[Название в литературе]])</f>
        <v xml:space="preserve"> SEQ ID NO 61</v>
      </c>
      <c r="G53" s="3" t="s">
        <v>130</v>
      </c>
      <c r="I53" t="s">
        <v>145</v>
      </c>
    </row>
    <row r="54" spans="2:9" x14ac:dyDescent="0.25">
      <c r="B54" t="s">
        <v>46</v>
      </c>
      <c r="D54" s="1" t="s">
        <v>124</v>
      </c>
      <c r="E54" s="2" t="str">
        <f>CONCATENATE(Таблица1[[#This Row],[Индекс источника]]," ",Таблица1[[#This Row],[Название в литературе]])</f>
        <v xml:space="preserve"> SEQ ID NO 62</v>
      </c>
      <c r="G54" s="3" t="s">
        <v>131</v>
      </c>
      <c r="I54" t="s">
        <v>145</v>
      </c>
    </row>
    <row r="55" spans="2:9" x14ac:dyDescent="0.25">
      <c r="B55" t="s">
        <v>46</v>
      </c>
      <c r="D55" s="1" t="s">
        <v>125</v>
      </c>
      <c r="E55" s="2" t="str">
        <f>CONCATENATE(Таблица1[[#This Row],[Индекс источника]]," ",Таблица1[[#This Row],[Название в литературе]])</f>
        <v xml:space="preserve"> SEQ ID NO 63</v>
      </c>
      <c r="G55" s="3" t="s">
        <v>132</v>
      </c>
      <c r="I55" t="s">
        <v>145</v>
      </c>
    </row>
    <row r="56" spans="2:9" x14ac:dyDescent="0.25">
      <c r="B56" t="s">
        <v>47</v>
      </c>
      <c r="D56" s="1" t="s">
        <v>133</v>
      </c>
      <c r="E56" s="2" t="str">
        <f>CONCATENATE(Таблица1[[#This Row],[Индекс источника]]," ",Таблица1[[#This Row],[Название в литературе]])</f>
        <v xml:space="preserve"> SEQ ID NO 64</v>
      </c>
      <c r="G56" s="3" t="s">
        <v>139</v>
      </c>
      <c r="I56" t="s">
        <v>145</v>
      </c>
    </row>
    <row r="57" spans="2:9" x14ac:dyDescent="0.25">
      <c r="B57" t="s">
        <v>47</v>
      </c>
      <c r="D57" s="1" t="s">
        <v>134</v>
      </c>
      <c r="E57" s="2" t="str">
        <f>CONCATENATE(Таблица1[[#This Row],[Индекс источника]]," ",Таблица1[[#This Row],[Название в литературе]])</f>
        <v xml:space="preserve"> SEQ ID NO 65</v>
      </c>
      <c r="G57" s="3" t="s">
        <v>140</v>
      </c>
      <c r="I57" t="s">
        <v>145</v>
      </c>
    </row>
    <row r="58" spans="2:9" x14ac:dyDescent="0.25">
      <c r="B58" t="s">
        <v>47</v>
      </c>
      <c r="D58" s="1" t="s">
        <v>135</v>
      </c>
      <c r="E58" s="2" t="str">
        <f>CONCATENATE(Таблица1[[#This Row],[Индекс источника]]," ",Таблица1[[#This Row],[Название в литературе]])</f>
        <v xml:space="preserve"> SEQ ID NO 66</v>
      </c>
      <c r="G58" s="3" t="s">
        <v>141</v>
      </c>
      <c r="I58" t="s">
        <v>145</v>
      </c>
    </row>
    <row r="59" spans="2:9" x14ac:dyDescent="0.25">
      <c r="B59" t="s">
        <v>47</v>
      </c>
      <c r="D59" s="1" t="s">
        <v>136</v>
      </c>
      <c r="E59" s="2" t="str">
        <f>CONCATENATE(Таблица1[[#This Row],[Индекс источника]]," ",Таблица1[[#This Row],[Название в литературе]])</f>
        <v xml:space="preserve"> SEQ ID NO 67</v>
      </c>
      <c r="G59" s="3" t="s">
        <v>142</v>
      </c>
      <c r="I59" t="s">
        <v>145</v>
      </c>
    </row>
    <row r="60" spans="2:9" x14ac:dyDescent="0.25">
      <c r="B60" t="s">
        <v>47</v>
      </c>
      <c r="D60" s="1" t="s">
        <v>137</v>
      </c>
      <c r="E60" s="2" t="str">
        <f>CONCATENATE(Таблица1[[#This Row],[Индекс источника]]," ",Таблица1[[#This Row],[Название в литературе]])</f>
        <v xml:space="preserve"> SEQ ID NO 68</v>
      </c>
      <c r="G60" s="3" t="s">
        <v>143</v>
      </c>
      <c r="I60" t="s">
        <v>145</v>
      </c>
    </row>
    <row r="61" spans="2:9" x14ac:dyDescent="0.25">
      <c r="B61" t="s">
        <v>47</v>
      </c>
      <c r="D61" s="1" t="s">
        <v>138</v>
      </c>
      <c r="E61" s="2" t="str">
        <f>CONCATENATE(Таблица1[[#This Row],[Индекс источника]]," ",Таблица1[[#This Row],[Название в литературе]])</f>
        <v xml:space="preserve"> SEQ ID NO 69</v>
      </c>
      <c r="G61" s="3" t="s">
        <v>144</v>
      </c>
      <c r="I61" t="s">
        <v>145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S!$A$2:$A$3</xm:f>
          </x14:formula1>
          <xm:sqref>F2:F61</xm:sqref>
        </x14:dataValidation>
        <x14:dataValidation type="list" allowBlank="1" showInputMessage="1" showErrorMessage="1">
          <x14:formula1>
            <xm:f>S!$C$2:$C$4</xm:f>
          </x14:formula1>
          <xm:sqref>A2:A61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61"/>
  <sheetViews>
    <sheetView tabSelected="1" topLeftCell="B10" workbookViewId="0">
      <selection activeCell="F25" sqref="F25"/>
    </sheetView>
  </sheetViews>
  <sheetFormatPr defaultRowHeight="15" x14ac:dyDescent="0.25"/>
  <cols>
    <col min="1" max="2" width="10.7109375" customWidth="1"/>
    <col min="3" max="3" width="19.7109375" customWidth="1"/>
    <col min="4" max="4" width="24.140625" customWidth="1"/>
    <col min="5" max="5" width="21.42578125" customWidth="1"/>
    <col min="6" max="7" width="16.42578125" customWidth="1"/>
    <col min="8" max="8" width="22.28515625" customWidth="1"/>
    <col min="9" max="9" width="22.140625" customWidth="1"/>
    <col min="10" max="10" width="11.7109375" customWidth="1"/>
  </cols>
  <sheetData>
    <row r="1" spans="1:10" x14ac:dyDescent="0.25">
      <c r="A1" t="s">
        <v>173</v>
      </c>
      <c r="B1" t="s">
        <v>231</v>
      </c>
      <c r="C1" t="s">
        <v>198</v>
      </c>
      <c r="D1" t="s">
        <v>199</v>
      </c>
      <c r="E1" t="s">
        <v>200</v>
      </c>
      <c r="F1" t="s">
        <v>201</v>
      </c>
      <c r="G1" t="s">
        <v>233</v>
      </c>
      <c r="H1" t="s">
        <v>232</v>
      </c>
      <c r="I1" t="s">
        <v>202</v>
      </c>
      <c r="J1" t="s">
        <v>3</v>
      </c>
    </row>
    <row r="2" spans="1:10" x14ac:dyDescent="0.25">
      <c r="B2" t="s">
        <v>46</v>
      </c>
      <c r="C2" s="1"/>
      <c r="D2" s="1" t="s">
        <v>146</v>
      </c>
      <c r="H2" s="1" t="s">
        <v>161</v>
      </c>
      <c r="J2" t="s">
        <v>159</v>
      </c>
    </row>
    <row r="3" spans="1:10" x14ac:dyDescent="0.25">
      <c r="C3" s="1"/>
      <c r="D3" s="1" t="s">
        <v>147</v>
      </c>
      <c r="E3" s="1"/>
      <c r="H3" s="1" t="s">
        <v>167</v>
      </c>
      <c r="J3" t="s">
        <v>159</v>
      </c>
    </row>
    <row r="4" spans="1:10" x14ac:dyDescent="0.25">
      <c r="C4" s="1"/>
      <c r="D4" s="1" t="s">
        <v>148</v>
      </c>
      <c r="E4" s="1"/>
      <c r="H4" s="1" t="s">
        <v>162</v>
      </c>
      <c r="J4" t="s">
        <v>159</v>
      </c>
    </row>
    <row r="5" spans="1:10" x14ac:dyDescent="0.25">
      <c r="C5" s="1"/>
      <c r="D5" s="1" t="s">
        <v>149</v>
      </c>
      <c r="E5" s="1"/>
      <c r="H5" s="1" t="s">
        <v>168</v>
      </c>
      <c r="J5" t="s">
        <v>159</v>
      </c>
    </row>
    <row r="6" spans="1:10" x14ac:dyDescent="0.25">
      <c r="C6" s="1"/>
      <c r="D6" s="1" t="s">
        <v>157</v>
      </c>
      <c r="E6" s="5"/>
      <c r="H6" s="1" t="s">
        <v>161</v>
      </c>
      <c r="J6" t="s">
        <v>159</v>
      </c>
    </row>
    <row r="7" spans="1:10" x14ac:dyDescent="0.25">
      <c r="C7" s="1"/>
      <c r="D7" s="1" t="s">
        <v>150</v>
      </c>
      <c r="H7" s="1" t="s">
        <v>169</v>
      </c>
      <c r="J7" t="s">
        <v>159</v>
      </c>
    </row>
    <row r="8" spans="1:10" x14ac:dyDescent="0.25">
      <c r="B8" t="s">
        <v>47</v>
      </c>
      <c r="C8" s="1"/>
      <c r="D8" s="1" t="s">
        <v>151</v>
      </c>
      <c r="H8" s="1" t="s">
        <v>163</v>
      </c>
      <c r="J8" t="s">
        <v>159</v>
      </c>
    </row>
    <row r="9" spans="1:10" x14ac:dyDescent="0.25">
      <c r="D9" s="1" t="s">
        <v>152</v>
      </c>
      <c r="E9" s="2"/>
      <c r="H9" s="3" t="s">
        <v>170</v>
      </c>
      <c r="J9" t="s">
        <v>159</v>
      </c>
    </row>
    <row r="10" spans="1:10" x14ac:dyDescent="0.25">
      <c r="D10" s="3" t="s">
        <v>153</v>
      </c>
      <c r="E10" s="2"/>
      <c r="H10" s="1" t="s">
        <v>164</v>
      </c>
      <c r="J10" t="s">
        <v>159</v>
      </c>
    </row>
    <row r="11" spans="1:10" x14ac:dyDescent="0.25">
      <c r="D11" s="3" t="s">
        <v>154</v>
      </c>
      <c r="E11" s="2"/>
      <c r="H11" s="1" t="s">
        <v>171</v>
      </c>
      <c r="J11" t="s">
        <v>159</v>
      </c>
    </row>
    <row r="12" spans="1:10" x14ac:dyDescent="0.25">
      <c r="D12" s="3" t="s">
        <v>155</v>
      </c>
      <c r="E12" s="2"/>
      <c r="H12" s="1" t="s">
        <v>165</v>
      </c>
      <c r="J12" t="s">
        <v>159</v>
      </c>
    </row>
    <row r="13" spans="1:10" x14ac:dyDescent="0.25">
      <c r="D13" s="3" t="s">
        <v>156</v>
      </c>
      <c r="E13" s="2"/>
      <c r="H13" s="3" t="s">
        <v>172</v>
      </c>
      <c r="J13" t="s">
        <v>159</v>
      </c>
    </row>
    <row r="14" spans="1:10" x14ac:dyDescent="0.25">
      <c r="B14" t="s">
        <v>46</v>
      </c>
      <c r="D14" s="3" t="s">
        <v>157</v>
      </c>
      <c r="E14" s="2"/>
      <c r="H14" s="1" t="s">
        <v>161</v>
      </c>
      <c r="J14" t="s">
        <v>159</v>
      </c>
    </row>
    <row r="15" spans="1:10" x14ac:dyDescent="0.25">
      <c r="B15" t="s">
        <v>46</v>
      </c>
      <c r="D15" s="1" t="s">
        <v>150</v>
      </c>
      <c r="E15" s="2"/>
      <c r="H15" s="3" t="s">
        <v>169</v>
      </c>
      <c r="J15" t="s">
        <v>159</v>
      </c>
    </row>
    <row r="16" spans="1:10" x14ac:dyDescent="0.25">
      <c r="B16" t="s">
        <v>47</v>
      </c>
      <c r="D16" s="1" t="s">
        <v>151</v>
      </c>
      <c r="E16" s="2"/>
      <c r="H16" s="3" t="s">
        <v>158</v>
      </c>
      <c r="J16" t="s">
        <v>159</v>
      </c>
    </row>
    <row r="17" spans="1:10" x14ac:dyDescent="0.25">
      <c r="D17" s="1" t="s">
        <v>154</v>
      </c>
      <c r="E17" s="2"/>
      <c r="H17" s="3" t="s">
        <v>171</v>
      </c>
      <c r="J17" t="s">
        <v>159</v>
      </c>
    </row>
    <row r="18" spans="1:10" x14ac:dyDescent="0.25">
      <c r="D18" s="1" t="s">
        <v>153</v>
      </c>
      <c r="E18" s="2"/>
      <c r="H18" s="3" t="s">
        <v>166</v>
      </c>
      <c r="J18" t="s">
        <v>159</v>
      </c>
    </row>
    <row r="19" spans="1:10" x14ac:dyDescent="0.25">
      <c r="D19" s="1" t="s">
        <v>149</v>
      </c>
      <c r="E19" s="2"/>
      <c r="H19" s="3" t="s">
        <v>168</v>
      </c>
      <c r="J19" t="s">
        <v>159</v>
      </c>
    </row>
    <row r="20" spans="1:10" x14ac:dyDescent="0.25">
      <c r="D20" s="1" t="s">
        <v>155</v>
      </c>
      <c r="E20" s="2"/>
      <c r="H20" s="3" t="s">
        <v>165</v>
      </c>
      <c r="J20" t="s">
        <v>159</v>
      </c>
    </row>
    <row r="21" spans="1:10" x14ac:dyDescent="0.25">
      <c r="B21" t="s">
        <v>47</v>
      </c>
      <c r="D21" s="1" t="s">
        <v>156</v>
      </c>
      <c r="E21" s="2"/>
      <c r="H21" s="3" t="s">
        <v>172</v>
      </c>
      <c r="J21" t="s">
        <v>159</v>
      </c>
    </row>
    <row r="22" spans="1:10" x14ac:dyDescent="0.25">
      <c r="A22" t="s">
        <v>174</v>
      </c>
      <c r="D22" s="1"/>
      <c r="E22" s="2"/>
      <c r="F22" t="s">
        <v>8</v>
      </c>
      <c r="H22" t="s">
        <v>175</v>
      </c>
      <c r="J22" t="s">
        <v>190</v>
      </c>
    </row>
    <row r="23" spans="1:10" x14ac:dyDescent="0.25">
      <c r="A23" t="s">
        <v>176</v>
      </c>
      <c r="D23" s="3"/>
      <c r="E23" s="2"/>
      <c r="F23" t="s">
        <v>5</v>
      </c>
      <c r="H23" t="s">
        <v>183</v>
      </c>
      <c r="J23" t="s">
        <v>191</v>
      </c>
    </row>
    <row r="24" spans="1:10" x14ac:dyDescent="0.25">
      <c r="A24" t="s">
        <v>177</v>
      </c>
      <c r="D24" s="1"/>
      <c r="E24" s="2"/>
      <c r="F24" t="s">
        <v>8</v>
      </c>
      <c r="H24" t="s">
        <v>184</v>
      </c>
      <c r="J24" t="s">
        <v>192</v>
      </c>
    </row>
    <row r="25" spans="1:10" x14ac:dyDescent="0.25">
      <c r="A25" t="s">
        <v>178</v>
      </c>
      <c r="D25" s="1"/>
      <c r="E25" s="2"/>
      <c r="F25" t="s">
        <v>5</v>
      </c>
      <c r="H25" t="s">
        <v>185</v>
      </c>
      <c r="J25" t="s">
        <v>193</v>
      </c>
    </row>
    <row r="26" spans="1:10" x14ac:dyDescent="0.25">
      <c r="A26" t="s">
        <v>179</v>
      </c>
      <c r="D26" s="1"/>
      <c r="E26" s="2"/>
      <c r="F26" t="s">
        <v>8</v>
      </c>
      <c r="H26" t="s">
        <v>186</v>
      </c>
      <c r="J26" t="s">
        <v>194</v>
      </c>
    </row>
    <row r="27" spans="1:10" x14ac:dyDescent="0.25">
      <c r="A27" t="s">
        <v>180</v>
      </c>
      <c r="D27" s="4"/>
      <c r="E27" s="2"/>
      <c r="F27" t="s">
        <v>5</v>
      </c>
      <c r="H27" t="s">
        <v>187</v>
      </c>
      <c r="J27" t="s">
        <v>195</v>
      </c>
    </row>
    <row r="28" spans="1:10" x14ac:dyDescent="0.25">
      <c r="A28" t="s">
        <v>181</v>
      </c>
      <c r="D28" s="3"/>
      <c r="E28" s="2"/>
      <c r="F28" t="s">
        <v>8</v>
      </c>
      <c r="H28" t="s">
        <v>188</v>
      </c>
      <c r="J28" t="s">
        <v>196</v>
      </c>
    </row>
    <row r="29" spans="1:10" x14ac:dyDescent="0.25">
      <c r="A29" t="s">
        <v>182</v>
      </c>
      <c r="D29" s="3"/>
      <c r="E29" s="2"/>
      <c r="F29" t="s">
        <v>5</v>
      </c>
      <c r="H29" t="s">
        <v>189</v>
      </c>
      <c r="J29" t="s">
        <v>197</v>
      </c>
    </row>
    <row r="30" spans="1:10" x14ac:dyDescent="0.25">
      <c r="A30" t="s">
        <v>221</v>
      </c>
      <c r="C30" t="s">
        <v>230</v>
      </c>
      <c r="D30" s="3"/>
      <c r="E30" s="2"/>
      <c r="F30" t="s">
        <v>8</v>
      </c>
      <c r="G30" t="s">
        <v>235</v>
      </c>
      <c r="H30" t="s">
        <v>203</v>
      </c>
      <c r="I30" s="6" t="s">
        <v>234</v>
      </c>
      <c r="J30" t="s">
        <v>204</v>
      </c>
    </row>
    <row r="31" spans="1:10" x14ac:dyDescent="0.25">
      <c r="A31" t="s">
        <v>225</v>
      </c>
      <c r="C31" t="s">
        <v>230</v>
      </c>
      <c r="D31" s="1"/>
      <c r="E31" s="2"/>
      <c r="F31" t="s">
        <v>5</v>
      </c>
      <c r="H31" t="s">
        <v>213</v>
      </c>
      <c r="J31" t="s">
        <v>205</v>
      </c>
    </row>
    <row r="32" spans="1:10" x14ac:dyDescent="0.25">
      <c r="A32" t="s">
        <v>222</v>
      </c>
      <c r="C32" t="s">
        <v>230</v>
      </c>
      <c r="D32" s="3"/>
      <c r="E32" s="2"/>
      <c r="F32" t="s">
        <v>8</v>
      </c>
      <c r="G32" t="s">
        <v>236</v>
      </c>
      <c r="H32" t="s">
        <v>214</v>
      </c>
      <c r="J32" t="s">
        <v>206</v>
      </c>
    </row>
    <row r="33" spans="1:10" x14ac:dyDescent="0.25">
      <c r="A33" t="s">
        <v>226</v>
      </c>
      <c r="C33" t="s">
        <v>230</v>
      </c>
      <c r="D33" s="1"/>
      <c r="E33" s="2"/>
      <c r="F33" t="s">
        <v>5</v>
      </c>
      <c r="H33" t="s">
        <v>219</v>
      </c>
      <c r="J33" t="s">
        <v>207</v>
      </c>
    </row>
    <row r="34" spans="1:10" x14ac:dyDescent="0.25">
      <c r="A34" t="s">
        <v>223</v>
      </c>
      <c r="C34" t="s">
        <v>230</v>
      </c>
      <c r="D34" s="1"/>
      <c r="E34" s="2"/>
      <c r="F34" t="s">
        <v>8</v>
      </c>
      <c r="H34" t="s">
        <v>220</v>
      </c>
      <c r="J34" t="s">
        <v>208</v>
      </c>
    </row>
    <row r="35" spans="1:10" x14ac:dyDescent="0.25">
      <c r="A35" t="s">
        <v>224</v>
      </c>
      <c r="C35" t="s">
        <v>230</v>
      </c>
      <c r="D35" s="1"/>
      <c r="E35" s="2"/>
      <c r="F35" t="s">
        <v>8</v>
      </c>
      <c r="H35" t="s">
        <v>215</v>
      </c>
      <c r="J35" t="s">
        <v>209</v>
      </c>
    </row>
    <row r="36" spans="1:10" x14ac:dyDescent="0.25">
      <c r="A36" t="s">
        <v>227</v>
      </c>
      <c r="C36" t="s">
        <v>230</v>
      </c>
      <c r="D36" s="1"/>
      <c r="E36" s="2"/>
      <c r="F36" t="s">
        <v>5</v>
      </c>
      <c r="H36" t="s">
        <v>216</v>
      </c>
      <c r="J36" t="s">
        <v>210</v>
      </c>
    </row>
    <row r="37" spans="1:10" x14ac:dyDescent="0.25">
      <c r="A37" t="s">
        <v>228</v>
      </c>
      <c r="C37" t="s">
        <v>230</v>
      </c>
      <c r="D37" s="1"/>
      <c r="E37" s="2"/>
      <c r="F37" t="s">
        <v>5</v>
      </c>
      <c r="H37" t="s">
        <v>217</v>
      </c>
      <c r="J37" t="s">
        <v>211</v>
      </c>
    </row>
    <row r="38" spans="1:10" x14ac:dyDescent="0.25">
      <c r="A38" t="s">
        <v>229</v>
      </c>
      <c r="C38" t="s">
        <v>230</v>
      </c>
      <c r="D38" s="1"/>
      <c r="E38" s="2"/>
      <c r="F38" t="s">
        <v>5</v>
      </c>
      <c r="H38" t="s">
        <v>218</v>
      </c>
      <c r="J38" t="s">
        <v>212</v>
      </c>
    </row>
    <row r="39" spans="1:10" x14ac:dyDescent="0.25">
      <c r="D39" s="1"/>
      <c r="E39" s="2"/>
      <c r="H39" s="3"/>
    </row>
    <row r="40" spans="1:10" x14ac:dyDescent="0.25">
      <c r="D40" s="1"/>
      <c r="E40" s="2"/>
    </row>
    <row r="41" spans="1:10" x14ac:dyDescent="0.25">
      <c r="D41" s="1"/>
      <c r="E41" s="2"/>
      <c r="H41" s="3"/>
    </row>
    <row r="42" spans="1:10" x14ac:dyDescent="0.25">
      <c r="D42" s="1"/>
      <c r="E42" s="2"/>
      <c r="H42" s="3"/>
    </row>
    <row r="43" spans="1:10" x14ac:dyDescent="0.25">
      <c r="D43" s="1"/>
      <c r="E43" s="2"/>
      <c r="H43" s="3"/>
    </row>
    <row r="44" spans="1:10" x14ac:dyDescent="0.25">
      <c r="D44" s="1"/>
      <c r="E44" s="2"/>
      <c r="H44" s="3"/>
    </row>
    <row r="45" spans="1:10" x14ac:dyDescent="0.25">
      <c r="D45" s="1"/>
      <c r="E45" s="2"/>
      <c r="H45" s="3"/>
    </row>
    <row r="46" spans="1:10" x14ac:dyDescent="0.25">
      <c r="D46" s="1"/>
      <c r="E46" s="2"/>
      <c r="H46" s="3"/>
    </row>
    <row r="47" spans="1:10" x14ac:dyDescent="0.25">
      <c r="D47" s="1"/>
      <c r="E47" s="2"/>
      <c r="H47" s="3"/>
    </row>
    <row r="48" spans="1:10" x14ac:dyDescent="0.25">
      <c r="D48" s="1"/>
      <c r="E48" s="2"/>
      <c r="H48" s="3"/>
    </row>
    <row r="49" spans="4:8" x14ac:dyDescent="0.25">
      <c r="D49" s="1"/>
      <c r="E49" s="2"/>
      <c r="H49" s="3"/>
    </row>
    <row r="50" spans="4:8" x14ac:dyDescent="0.25">
      <c r="D50" s="1"/>
      <c r="E50" s="2"/>
      <c r="H50" s="3"/>
    </row>
    <row r="51" spans="4:8" x14ac:dyDescent="0.25">
      <c r="D51" s="1"/>
      <c r="E51" s="2"/>
      <c r="H51" s="3"/>
    </row>
    <row r="52" spans="4:8" x14ac:dyDescent="0.25">
      <c r="D52" s="1"/>
      <c r="E52" s="2"/>
      <c r="H52" s="3"/>
    </row>
    <row r="53" spans="4:8" x14ac:dyDescent="0.25">
      <c r="D53" s="1"/>
      <c r="E53" s="2"/>
      <c r="H53" s="3"/>
    </row>
    <row r="54" spans="4:8" x14ac:dyDescent="0.25">
      <c r="D54" s="1"/>
      <c r="E54" s="2"/>
      <c r="H54" s="3"/>
    </row>
    <row r="55" spans="4:8" x14ac:dyDescent="0.25">
      <c r="D55" s="1"/>
      <c r="E55" s="2"/>
      <c r="H55" s="3"/>
    </row>
    <row r="56" spans="4:8" x14ac:dyDescent="0.25">
      <c r="D56" s="1"/>
      <c r="E56" s="2"/>
      <c r="H56" s="3"/>
    </row>
    <row r="57" spans="4:8" x14ac:dyDescent="0.25">
      <c r="D57" s="1"/>
      <c r="E57" s="2"/>
      <c r="H57" s="3"/>
    </row>
    <row r="58" spans="4:8" x14ac:dyDescent="0.25">
      <c r="D58" s="1"/>
      <c r="E58" s="2"/>
      <c r="H58" s="3"/>
    </row>
    <row r="59" spans="4:8" x14ac:dyDescent="0.25">
      <c r="D59" s="1"/>
      <c r="E59" s="2"/>
      <c r="H59" s="3"/>
    </row>
    <row r="60" spans="4:8" x14ac:dyDescent="0.25">
      <c r="D60" s="1"/>
      <c r="E60" s="2"/>
      <c r="H60" s="3"/>
    </row>
    <row r="61" spans="4:8" x14ac:dyDescent="0.25">
      <c r="D61" s="1"/>
      <c r="E61" s="2"/>
      <c r="H61" s="3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S!$C$2:$C$4</xm:f>
          </x14:formula1>
          <xm:sqref>A2:A21 A39:A61</xm:sqref>
        </x14:dataValidation>
        <x14:dataValidation type="list" allowBlank="1" showInputMessage="1" showErrorMessage="1">
          <x14:formula1>
            <xm:f>S!$A$2:$A$3</xm:f>
          </x14:formula1>
          <xm:sqref>F2:F61 G2:G29 G39:G61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Лист1</vt:lpstr>
      <vt:lpstr>Лист1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2023-09-25T11:33:09Z</dcterms:modified>
</cp:coreProperties>
</file>