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72CF62C-D56B-4E6D-993D-57F18D00715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A4" i="1"/>
  <c r="N4" i="1" s="1"/>
  <c r="B3" i="1" l="1"/>
  <c r="C3" i="1"/>
  <c r="D3" i="1"/>
  <c r="E3" i="1"/>
  <c r="F3" i="1"/>
  <c r="G3" i="1"/>
  <c r="H3" i="1"/>
  <c r="I3" i="1"/>
  <c r="J3" i="1"/>
  <c r="K3" i="1"/>
  <c r="L3" i="1"/>
  <c r="A3" i="1"/>
</calcChain>
</file>

<file path=xl/sharedStrings.xml><?xml version="1.0" encoding="utf-8"?>
<sst xmlns="http://schemas.openxmlformats.org/spreadsheetml/2006/main" count="92" uniqueCount="76">
  <si>
    <t>THR</t>
  </si>
  <si>
    <t>NLE</t>
  </si>
  <si>
    <t>ALA</t>
  </si>
  <si>
    <t>SER</t>
  </si>
  <si>
    <t>HIS</t>
  </si>
  <si>
    <t>TYR</t>
  </si>
  <si>
    <t>LYS</t>
  </si>
  <si>
    <t>GLN</t>
  </si>
  <si>
    <t>CYS</t>
  </si>
  <si>
    <t>PRO</t>
  </si>
  <si>
    <t>A</t>
  </si>
  <si>
    <t>Ala</t>
  </si>
  <si>
    <t>Alanine</t>
  </si>
  <si>
    <t>C</t>
  </si>
  <si>
    <t>Cys</t>
  </si>
  <si>
    <t>Cysteine</t>
  </si>
  <si>
    <t>D</t>
  </si>
  <si>
    <t>Asp</t>
  </si>
  <si>
    <t>Aspartic Acid</t>
  </si>
  <si>
    <t>E</t>
  </si>
  <si>
    <t>Glu</t>
  </si>
  <si>
    <t>Glutamic Acid</t>
  </si>
  <si>
    <t>F</t>
  </si>
  <si>
    <t>Phe</t>
  </si>
  <si>
    <t>Phenylalanine</t>
  </si>
  <si>
    <t>G</t>
  </si>
  <si>
    <t>Gly</t>
  </si>
  <si>
    <t>Glycine</t>
  </si>
  <si>
    <t>H</t>
  </si>
  <si>
    <t>His</t>
  </si>
  <si>
    <t>Histidine</t>
  </si>
  <si>
    <t>I</t>
  </si>
  <si>
    <t>Ile</t>
  </si>
  <si>
    <t>Isoleucine</t>
  </si>
  <si>
    <t>K</t>
  </si>
  <si>
    <t>Lys</t>
  </si>
  <si>
    <t>Lysine</t>
  </si>
  <si>
    <t>L</t>
  </si>
  <si>
    <t>Leu</t>
  </si>
  <si>
    <t>Leucine</t>
  </si>
  <si>
    <t>M</t>
  </si>
  <si>
    <t>Met</t>
  </si>
  <si>
    <t>Methionine</t>
  </si>
  <si>
    <t>N</t>
  </si>
  <si>
    <t>Asn</t>
  </si>
  <si>
    <t>Asparagine</t>
  </si>
  <si>
    <t>P</t>
  </si>
  <si>
    <t>Pro</t>
  </si>
  <si>
    <t>Proline</t>
  </si>
  <si>
    <t>Q</t>
  </si>
  <si>
    <t>Gln</t>
  </si>
  <si>
    <t>Glutamine</t>
  </si>
  <si>
    <t>R</t>
  </si>
  <si>
    <t>Arg</t>
  </si>
  <si>
    <t>Arginine</t>
  </si>
  <si>
    <t>S</t>
  </si>
  <si>
    <t>Ser</t>
  </si>
  <si>
    <t>Serine</t>
  </si>
  <si>
    <t>T</t>
  </si>
  <si>
    <t>Thr</t>
  </si>
  <si>
    <t>Threonine</t>
  </si>
  <si>
    <t>V</t>
  </si>
  <si>
    <t>Val</t>
  </si>
  <si>
    <t>Valine</t>
  </si>
  <si>
    <t>W</t>
  </si>
  <si>
    <t>Trp</t>
  </si>
  <si>
    <t>Tryptophan</t>
  </si>
  <si>
    <t>Y</t>
  </si>
  <si>
    <t>Tyr</t>
  </si>
  <si>
    <t>Tyrosine</t>
  </si>
  <si>
    <t>Nle</t>
  </si>
  <si>
    <t>Norleucine</t>
  </si>
  <si>
    <t>GLY</t>
  </si>
  <si>
    <t>LEY</t>
  </si>
  <si>
    <t>пептид Zp-1</t>
  </si>
  <si>
    <t>пептид Zp-2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</si>
</sst>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171446</xdr:rowOff>
    </xdr:from>
    <xdr:to>
      <xdr:col>3</xdr:col>
      <xdr:colOff>63680</xdr:colOff>
      <xdr:row>14</xdr:row>
      <xdr:rowOff>85725</xdr:rowOff>
    </xdr:to>
    <xdr:pic>
      <xdr:nvPicPr>
        <xdr:cNvPr id="2" name="Рисунок 1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984338" y="968283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180971</xdr:rowOff>
    </xdr:from>
    <xdr:to>
      <xdr:col>5</xdr:col>
      <xdr:colOff>101780</xdr:colOff>
      <xdr:row>14</xdr:row>
      <xdr:rowOff>95250</xdr:rowOff>
    </xdr:to>
    <xdr:pic>
      <xdr:nvPicPr>
        <xdr:cNvPr id="4" name="Рисунок 3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1993988" y="977808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171447</xdr:rowOff>
    </xdr:from>
    <xdr:to>
      <xdr:col>1</xdr:col>
      <xdr:colOff>686938</xdr:colOff>
      <xdr:row>9</xdr:row>
      <xdr:rowOff>57151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47"/>
          <a:ext cx="1363213" cy="838204"/>
        </a:xfrm>
        <a:prstGeom prst="rect">
          <a:avLst/>
        </a:prstGeom>
      </xdr:spPr>
    </xdr:pic>
    <xdr:clientData/>
  </xdr:twoCellAnchor>
  <xdr:twoCellAnchor editAs="oneCell">
    <xdr:from>
      <xdr:col>5</xdr:col>
      <xdr:colOff>90201</xdr:colOff>
      <xdr:row>4</xdr:row>
      <xdr:rowOff>23521</xdr:rowOff>
    </xdr:from>
    <xdr:to>
      <xdr:col>7</xdr:col>
      <xdr:colOff>4471</xdr:colOff>
      <xdr:row>13</xdr:row>
      <xdr:rowOff>128873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3018848" y="771524"/>
          <a:ext cx="1819852" cy="1085845"/>
        </a:xfrm>
        <a:prstGeom prst="rect">
          <a:avLst/>
        </a:prstGeom>
      </xdr:spPr>
    </xdr:pic>
    <xdr:clientData/>
  </xdr:twoCellAnchor>
  <xdr:twoCellAnchor editAs="oneCell">
    <xdr:from>
      <xdr:col>6</xdr:col>
      <xdr:colOff>528354</xdr:colOff>
      <xdr:row>5</xdr:row>
      <xdr:rowOff>19049</xdr:rowOff>
    </xdr:from>
    <xdr:to>
      <xdr:col>8</xdr:col>
      <xdr:colOff>554110</xdr:colOff>
      <xdr:row>14</xdr:row>
      <xdr:rowOff>109243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4620"/>
        <a:stretch/>
      </xdr:blipFill>
      <xdr:spPr>
        <a:xfrm rot="16200000">
          <a:off x="4039435" y="975193"/>
          <a:ext cx="1804694" cy="1035406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561974</xdr:colOff>
      <xdr:row>5</xdr:row>
      <xdr:rowOff>57150</xdr:rowOff>
    </xdr:from>
    <xdr:to>
      <xdr:col>10</xdr:col>
      <xdr:colOff>508754</xdr:colOff>
      <xdr:row>14</xdr:row>
      <xdr:rowOff>0</xdr:rowOff>
    </xdr:to>
    <xdr:pic>
      <xdr:nvPicPr>
        <xdr:cNvPr id="11" name="Рисунок 10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5467349" y="628650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514349</xdr:colOff>
      <xdr:row>5</xdr:row>
      <xdr:rowOff>47625</xdr:rowOff>
    </xdr:from>
    <xdr:to>
      <xdr:col>17</xdr:col>
      <xdr:colOff>527804</xdr:colOff>
      <xdr:row>13</xdr:row>
      <xdr:rowOff>180975</xdr:rowOff>
    </xdr:to>
    <xdr:pic>
      <xdr:nvPicPr>
        <xdr:cNvPr id="12" name="Рисунок 11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9610724" y="619125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504824</xdr:colOff>
      <xdr:row>5</xdr:row>
      <xdr:rowOff>19050</xdr:rowOff>
    </xdr:from>
    <xdr:to>
      <xdr:col>12</xdr:col>
      <xdr:colOff>406400</xdr:colOff>
      <xdr:row>13</xdr:row>
      <xdr:rowOff>171450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0833" r="20833"/>
        <a:stretch/>
      </xdr:blipFill>
      <xdr:spPr>
        <a:xfrm>
          <a:off x="6696074" y="590550"/>
          <a:ext cx="977901" cy="167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5</xdr:row>
      <xdr:rowOff>47625</xdr:rowOff>
    </xdr:from>
    <xdr:to>
      <xdr:col>14</xdr:col>
      <xdr:colOff>416033</xdr:colOff>
      <xdr:row>14</xdr:row>
      <xdr:rowOff>28575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11" r="61444" b="31667"/>
        <a:stretch/>
      </xdr:blipFill>
      <xdr:spPr>
        <a:xfrm>
          <a:off x="7658100" y="619125"/>
          <a:ext cx="1244708" cy="1695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447677</xdr:colOff>
      <xdr:row>5</xdr:row>
      <xdr:rowOff>9525</xdr:rowOff>
    </xdr:from>
    <xdr:to>
      <xdr:col>15</xdr:col>
      <xdr:colOff>484689</xdr:colOff>
      <xdr:row>14</xdr:row>
      <xdr:rowOff>9525</xdr:rowOff>
    </xdr:to>
    <xdr:pic>
      <xdr:nvPicPr>
        <xdr:cNvPr id="16" name="Рисунок 15" descr="https://glossary.periodni.com/images/glutamine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43" b="31143"/>
        <a:stretch/>
      </xdr:blipFill>
      <xdr:spPr bwMode="auto">
        <a:xfrm rot="16200000">
          <a:off x="8400508" y="1114969"/>
          <a:ext cx="1714500" cy="646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597947</xdr:colOff>
      <xdr:row>5</xdr:row>
      <xdr:rowOff>171450</xdr:rowOff>
    </xdr:from>
    <xdr:to>
      <xdr:col>20</xdr:col>
      <xdr:colOff>142875</xdr:colOff>
      <xdr:row>11</xdr:row>
      <xdr:rowOff>47624</xdr:rowOff>
    </xdr:to>
    <xdr:pic>
      <xdr:nvPicPr>
        <xdr:cNvPr id="17" name="Рисунок 16" descr="https://rudocs.exdat.com/data/205/204296/204296_html_m50a6623b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3522" y="742950"/>
          <a:ext cx="1373728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5</xdr:row>
      <xdr:rowOff>47625</xdr:rowOff>
    </xdr:from>
    <xdr:to>
      <xdr:col>23</xdr:col>
      <xdr:colOff>152401</xdr:colOff>
      <xdr:row>14</xdr:row>
      <xdr:rowOff>95251</xdr:rowOff>
    </xdr:to>
    <xdr:pic>
      <xdr:nvPicPr>
        <xdr:cNvPr id="18" name="Рисунок 17" descr="https://thumbs.dreamstime.com/b/%D0%BF%D1%80%D0%BE%D0%BB%D0%B8%D0%BD-%D0%B0%D0%BC%D0%B8%D0%BD%D0%BE%D0%BA%D0%B8%D1%81%D0%BB%D0%BE%D1%82-%D1%85%D0%B8%D0%BC%D0%B8%D1%87%D0%B5%D1%81%D0%BA%D0%B0%D1%8F-%D0%B0%D0%BC%D0%B8%D0%BD%D0%BE%D0%BA%D0%B8%D1%81%D0%BB%D0%BE%D1%82%D0%B0-%D0%BF%D1%80%D0%BE%D0%BB%D0%B8%D0%BD%D0%B0-%D0%B2%D0%B0%D0%BB%D0%BE%D0%B2%D0%BE%D0%B9-%D1%84%D0%BE%D1%80%D0%BC%D1%83%D0%BB%D1%8B-214125974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19125"/>
          <a:ext cx="1762126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I22" sqref="I22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13.85546875" bestFit="1" customWidth="1"/>
    <col min="4" max="4" width="7.85546875" bestFit="1" customWidth="1"/>
    <col min="5" max="5" width="6.7109375" bestFit="1" customWidth="1"/>
    <col min="6" max="6" width="9" bestFit="1" customWidth="1"/>
    <col min="7" max="7" width="8.5703125" bestFit="1" customWidth="1"/>
    <col min="8" max="8" width="6.5703125" bestFit="1" customWidth="1"/>
    <col min="9" max="9" width="10.28515625" bestFit="1" customWidth="1"/>
    <col min="10" max="10" width="9" bestFit="1" customWidth="1"/>
    <col min="11" max="11" width="8.7109375" bestFit="1" customWidth="1"/>
    <col min="12" max="12" width="7.42578125" bestFit="1" customWidth="1"/>
  </cols>
  <sheetData>
    <row r="1" spans="1:14" ht="15.75" x14ac:dyDescent="0.25">
      <c r="A1" s="2" t="s">
        <v>75</v>
      </c>
    </row>
    <row r="2" spans="1:14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8</v>
      </c>
      <c r="L2" t="s">
        <v>9</v>
      </c>
    </row>
    <row r="3" spans="1:14" x14ac:dyDescent="0.25">
      <c r="A3" t="str">
        <f>VLOOKUP(A2,$A$8:$C$28,3,FALSE)</f>
        <v>Threonine</v>
      </c>
      <c r="B3" t="str">
        <f t="shared" ref="B3:L3" si="0">VLOOKUP(B2,$A$8:$C$28,3,FALSE)</f>
        <v>Norleucine</v>
      </c>
      <c r="C3" t="str">
        <f t="shared" si="0"/>
        <v>Norleucine</v>
      </c>
      <c r="D3" t="str">
        <f t="shared" si="0"/>
        <v>Alanine</v>
      </c>
      <c r="E3" t="str">
        <f t="shared" si="0"/>
        <v>Serine</v>
      </c>
      <c r="F3" t="str">
        <f t="shared" si="0"/>
        <v>Histidine</v>
      </c>
      <c r="G3" t="str">
        <f t="shared" si="0"/>
        <v>Tyrosine</v>
      </c>
      <c r="H3" t="str">
        <f t="shared" si="0"/>
        <v>Lysine</v>
      </c>
      <c r="I3" t="str">
        <f t="shared" si="0"/>
        <v>Glutamine</v>
      </c>
      <c r="J3" t="str">
        <f t="shared" si="0"/>
        <v>Histidine</v>
      </c>
      <c r="K3" t="str">
        <f t="shared" si="0"/>
        <v>Cysteine</v>
      </c>
      <c r="L3" t="str">
        <f t="shared" si="0"/>
        <v>Proline</v>
      </c>
    </row>
    <row r="4" spans="1:14" x14ac:dyDescent="0.25">
      <c r="A4" s="1" t="str">
        <f>INDEX($B$6:$B$28,MATCH(A$3,$C$6:$C$28,0))</f>
        <v>T</v>
      </c>
      <c r="B4" s="1"/>
      <c r="C4" s="1"/>
      <c r="D4" s="1" t="str">
        <f t="shared" ref="D4:L4" si="1">INDEX($B$6:$B$28,MATCH(D$3,$C$6:$C$28,0))</f>
        <v>A</v>
      </c>
      <c r="E4" s="1" t="str">
        <f t="shared" si="1"/>
        <v>S</v>
      </c>
      <c r="F4" s="1" t="str">
        <f t="shared" si="1"/>
        <v>H</v>
      </c>
      <c r="G4" s="1" t="str">
        <f t="shared" si="1"/>
        <v>Y</v>
      </c>
      <c r="H4" s="1" t="str">
        <f t="shared" si="1"/>
        <v>K</v>
      </c>
      <c r="I4" s="1" t="str">
        <f t="shared" si="1"/>
        <v>Q</v>
      </c>
      <c r="J4" s="1" t="str">
        <f t="shared" si="1"/>
        <v>H</v>
      </c>
      <c r="K4" s="1" t="str">
        <f t="shared" si="1"/>
        <v>C</v>
      </c>
      <c r="L4" s="1" t="str">
        <f t="shared" si="1"/>
        <v>P</v>
      </c>
      <c r="N4" s="1" t="str">
        <f>_xlfn.CONCAT(A4:L4)</f>
        <v>TASHYKQHCP</v>
      </c>
    </row>
    <row r="8" spans="1:14" x14ac:dyDescent="0.25">
      <c r="A8" t="s">
        <v>11</v>
      </c>
      <c r="B8" t="s">
        <v>10</v>
      </c>
      <c r="C8" t="s">
        <v>12</v>
      </c>
    </row>
    <row r="9" spans="1:14" x14ac:dyDescent="0.25">
      <c r="A9" t="s">
        <v>14</v>
      </c>
      <c r="B9" t="s">
        <v>13</v>
      </c>
      <c r="C9" t="s">
        <v>15</v>
      </c>
    </row>
    <row r="10" spans="1:14" x14ac:dyDescent="0.25">
      <c r="A10" t="s">
        <v>17</v>
      </c>
      <c r="B10" t="s">
        <v>16</v>
      </c>
      <c r="C10" t="s">
        <v>18</v>
      </c>
    </row>
    <row r="11" spans="1:14" x14ac:dyDescent="0.25">
      <c r="A11" t="s">
        <v>20</v>
      </c>
      <c r="B11" t="s">
        <v>19</v>
      </c>
      <c r="C11" t="s">
        <v>21</v>
      </c>
    </row>
    <row r="12" spans="1:14" x14ac:dyDescent="0.25">
      <c r="A12" t="s">
        <v>23</v>
      </c>
      <c r="B12" t="s">
        <v>22</v>
      </c>
      <c r="C12" t="s">
        <v>24</v>
      </c>
    </row>
    <row r="13" spans="1:14" x14ac:dyDescent="0.25">
      <c r="A13" t="s">
        <v>26</v>
      </c>
      <c r="B13" t="s">
        <v>25</v>
      </c>
      <c r="C13" t="s">
        <v>27</v>
      </c>
    </row>
    <row r="14" spans="1:14" x14ac:dyDescent="0.25">
      <c r="A14" t="s">
        <v>29</v>
      </c>
      <c r="B14" t="s">
        <v>28</v>
      </c>
      <c r="C14" t="s">
        <v>30</v>
      </c>
    </row>
    <row r="15" spans="1:14" x14ac:dyDescent="0.25">
      <c r="A15" t="s">
        <v>32</v>
      </c>
      <c r="B15" t="s">
        <v>31</v>
      </c>
      <c r="C15" t="s">
        <v>33</v>
      </c>
    </row>
    <row r="16" spans="1:14" x14ac:dyDescent="0.25">
      <c r="A16" t="s">
        <v>35</v>
      </c>
      <c r="B16" t="s">
        <v>34</v>
      </c>
      <c r="C16" t="s">
        <v>36</v>
      </c>
    </row>
    <row r="17" spans="1:3" x14ac:dyDescent="0.25">
      <c r="A17" t="s">
        <v>38</v>
      </c>
      <c r="B17" t="s">
        <v>37</v>
      </c>
      <c r="C17" t="s">
        <v>39</v>
      </c>
    </row>
    <row r="18" spans="1:3" x14ac:dyDescent="0.25">
      <c r="A18" t="s">
        <v>41</v>
      </c>
      <c r="B18" t="s">
        <v>40</v>
      </c>
      <c r="C18" t="s">
        <v>42</v>
      </c>
    </row>
    <row r="19" spans="1:3" x14ac:dyDescent="0.25">
      <c r="A19" t="s">
        <v>44</v>
      </c>
      <c r="B19" t="s">
        <v>43</v>
      </c>
      <c r="C19" t="s">
        <v>45</v>
      </c>
    </row>
    <row r="20" spans="1:3" x14ac:dyDescent="0.25">
      <c r="A20" t="s">
        <v>47</v>
      </c>
      <c r="B20" t="s">
        <v>46</v>
      </c>
      <c r="C20" t="s">
        <v>48</v>
      </c>
    </row>
    <row r="21" spans="1:3" x14ac:dyDescent="0.25">
      <c r="A21" t="s">
        <v>50</v>
      </c>
      <c r="B21" t="s">
        <v>49</v>
      </c>
      <c r="C21" t="s">
        <v>51</v>
      </c>
    </row>
    <row r="22" spans="1:3" x14ac:dyDescent="0.25">
      <c r="A22" t="s">
        <v>53</v>
      </c>
      <c r="B22" t="s">
        <v>52</v>
      </c>
      <c r="C22" t="s">
        <v>54</v>
      </c>
    </row>
    <row r="23" spans="1:3" x14ac:dyDescent="0.25">
      <c r="A23" t="s">
        <v>56</v>
      </c>
      <c r="B23" t="s">
        <v>55</v>
      </c>
      <c r="C23" t="s">
        <v>57</v>
      </c>
    </row>
    <row r="24" spans="1:3" x14ac:dyDescent="0.25">
      <c r="A24" t="s">
        <v>59</v>
      </c>
      <c r="B24" t="s">
        <v>58</v>
      </c>
      <c r="C24" t="s">
        <v>60</v>
      </c>
    </row>
    <row r="25" spans="1:3" x14ac:dyDescent="0.25">
      <c r="A25" t="s">
        <v>62</v>
      </c>
      <c r="B25" t="s">
        <v>61</v>
      </c>
      <c r="C25" t="s">
        <v>63</v>
      </c>
    </row>
    <row r="26" spans="1:3" x14ac:dyDescent="0.25">
      <c r="A26" t="s">
        <v>65</v>
      </c>
      <c r="B26" t="s">
        <v>64</v>
      </c>
      <c r="C26" t="s">
        <v>66</v>
      </c>
    </row>
    <row r="27" spans="1:3" x14ac:dyDescent="0.25">
      <c r="A27" t="s">
        <v>68</v>
      </c>
      <c r="B27" t="s">
        <v>67</v>
      </c>
      <c r="C27" t="s">
        <v>69</v>
      </c>
    </row>
    <row r="28" spans="1:3" x14ac:dyDescent="0.25">
      <c r="A28" t="s">
        <v>70</v>
      </c>
      <c r="C28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DE1D-7ADE-46CB-8AA6-E072B30D6B33}">
  <dimension ref="A1:P2"/>
  <sheetViews>
    <sheetView workbookViewId="0"/>
  </sheetViews>
  <sheetFormatPr defaultRowHeight="15" x14ac:dyDescent="0.25"/>
  <cols>
    <col min="1" max="1" width="13" customWidth="1"/>
  </cols>
  <sheetData>
    <row r="1" spans="1:16" ht="15.75" x14ac:dyDescent="0.25">
      <c r="A1" s="2" t="s">
        <v>74</v>
      </c>
    </row>
    <row r="2" spans="1:16" ht="15.75" x14ac:dyDescent="0.25">
      <c r="A2" s="3" t="s">
        <v>6</v>
      </c>
      <c r="B2" t="s">
        <v>72</v>
      </c>
      <c r="C2" t="s">
        <v>9</v>
      </c>
      <c r="D2" t="s">
        <v>73</v>
      </c>
      <c r="E2" t="s">
        <v>0</v>
      </c>
      <c r="F2" t="s">
        <v>1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8</v>
      </c>
      <c r="P2" t="s">
        <v>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1 R X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0 1 R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U V 1 c o i k e 4 D g A A A B E A A A A T A B w A R m 9 y b X V s Y X M v U 2 V j d G l v b j E u b S C i G A A o o B Q A A A A A A A A A A A A A A A A A A A A A A A A A A A A r T k 0 u y c z P U w i G 0 I b W A F B L A Q I t A B Q A A g A I A N N U V 1 c C 9 o H a p w A A A P g A A A A S A A A A A A A A A A A A A A A A A A A A A A B D b 2 5 m a W c v U G F j a 2 F n Z S 5 4 b W x Q S w E C L Q A U A A I A C A D T V F d X D 8 r p q 6 Q A A A D p A A A A E w A A A A A A A A A A A A A A A A D z A A A A W 0 N v b n R l b n R f V H l w Z X N d L n h t b F B L A Q I t A B Q A A g A I A N N U V 1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Z f Q M b p + O S J + u H r u 2 n J O 4 A A A A A A I A A A A A A B B m A A A A A Q A A I A A A A I F 6 2 U 4 E H I V p Y x S w y n v g H W K B 4 R s N S H 6 m 4 q f p r B Y d E 8 g d A A A A A A 6 A A A A A A g A A I A A A A M o v D N 6 V 0 O M d m x t R O H h / U E y g K c 8 2 C b o y j Y A / V C K U u z V W U A A A A G e k j V U 9 A 7 i L m c b u X h 3 J s 4 + E m D 1 r V A 8 a 6 2 e q u p Q T 5 1 7 n d 4 r 3 Y L J X F H Q j k r X R h / / K n d G E l k 0 T o V j + W Y i t A I j O R l w E c J I f T 7 n U Q B G j 0 X q w 3 0 u A Q A A A A H v T m 9 u C D D B V b O i j 7 5 A E 5 T / 8 t z S 6 x f 9 9 0 e A U d M 9 I h C 5 8 T 1 Y A P 3 4 y R P 4 f S t 0 r Z o 2 W x H R t 2 D Y I 1 4 T 8 j X P D J o h 8 K z E = < / D a t a M a s h u p > 
</file>

<file path=customXml/itemProps1.xml><?xml version="1.0" encoding="utf-8"?>
<ds:datastoreItem xmlns:ds="http://schemas.openxmlformats.org/officeDocument/2006/customXml" ds:itemID="{221A4D2C-1FE2-4483-8E8B-A930FC5C7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2023-10-23T05:42:57Z</dcterms:modified>
</cp:coreProperties>
</file>