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\Projects\Work_git\Molecular-docking\Статья\"/>
    </mc:Choice>
  </mc:AlternateContent>
  <xr:revisionPtr revIDLastSave="0" documentId="13_ncr:1_{C446B7A1-0F21-49FA-B435-71CA6641684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" sheetId="6" r:id="rId1"/>
    <sheet name="Анализ" sheetId="3" r:id="rId2"/>
    <sheet name="Сводные" sheetId="5" r:id="rId3"/>
  </sheets>
  <definedNames>
    <definedName name="ExternalData_1" localSheetId="1" hidden="1">Анализ!$A$1:$Q$81</definedName>
  </definedNames>
  <calcPr calcId="181029"/>
  <pivotCaches>
    <pivotCache cacheId="8" r:id="rId4"/>
  </pivotCaches>
</workbook>
</file>

<file path=xl/calcChain.xml><?xml version="1.0" encoding="utf-8"?>
<calcChain xmlns="http://schemas.openxmlformats.org/spreadsheetml/2006/main">
  <c r="C3" i="6" l="1"/>
  <c r="C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Анализ" description="Соединение с запросом &quot;Анализ&quot; в книге." type="5" refreshedVersion="8" background="1" saveData="1">
    <dbPr connection="Provider=Microsoft.Mashup.OleDb.1;Data Source=$Workbook$;Location=Анализ;Extended Properties=&quot;&quot;" command="SELECT * FROM [Анализ]"/>
  </connection>
  <connection id="2" xr16:uid="{FD7C4942-132A-4F51-B627-CF446953A508}" keepAlive="1" name="Запрос — Источник" description="Соединение с запросом &quot;Источник&quot; в книге." type="5" refreshedVersion="0" background="1">
    <dbPr connection="Provider=Microsoft.Mashup.OleDb.1;Data Source=$Workbook$;Location=Источник;Extended Properties=&quot;&quot;" command="SELECT * FROM [Источник]"/>
  </connection>
  <connection id="3" xr16:uid="{00000000-0015-0000-FFFF-FFFF02000000}" keepAlive="1" name="Запрос — Таблица из CSV" description="Соединение с запросом &quot;Таблица из CSV&quot; в книге." type="5" refreshedVersion="0" background="1">
    <dbPr connection="Provider=Microsoft.Mashup.OleDb.1;Data Source=$Workbook$;Location=&quot;Таблица из CSV&quot;;Extended Properties=&quot;&quot;" command="SELECT * FROM [Таблица из CSV]"/>
  </connection>
</connections>
</file>

<file path=xl/sharedStrings.xml><?xml version="1.0" encoding="utf-8"?>
<sst xmlns="http://schemas.openxmlformats.org/spreadsheetml/2006/main" count="1233" uniqueCount="274">
  <si>
    <t>Monomer</t>
  </si>
  <si>
    <t>Synthetic</t>
  </si>
  <si>
    <t>Virus,Mammalian Cell</t>
  </si>
  <si>
    <t>Virus entry</t>
  </si>
  <si>
    <t>HSV-1</t>
  </si>
  <si>
    <t>Virus</t>
  </si>
  <si>
    <t>KNHTSPDVDLGDISGINASVVNIQKEIDRLNEVAKNLNESLIDLQ</t>
  </si>
  <si>
    <t>SARS-CoV-2</t>
  </si>
  <si>
    <t>http://www.uniprot.org/uniprot/Q3I5J5</t>
  </si>
  <si>
    <t>Nanomolar inhibition of SARS-CoV-2 infection by an unmodified peptide targeting the prehairpin intermediate of the spike protein.</t>
  </si>
  <si>
    <t>http://www.ncbi.nlm.nih.gov/pubmed/36122200</t>
  </si>
  <si>
    <t>http://www.uniprot.org/uniprot/P59594</t>
  </si>
  <si>
    <t>http://www.uniprot.org/uniprot/P0DTC2</t>
  </si>
  <si>
    <t>PDVDLGDISGINASVVNIQKEIDRLNEVAKNLNESLIDLQEL</t>
  </si>
  <si>
    <t>Ribosomal</t>
  </si>
  <si>
    <t>Gram+,Gram-,Virus,Fungus,Mammalian Cell</t>
  </si>
  <si>
    <t>Lipid Bilayer</t>
  </si>
  <si>
    <t>Human Influenza A Virus H1N1</t>
  </si>
  <si>
    <t>Acinetobacter baumannii ATCC 19606</t>
  </si>
  <si>
    <t>Temporin-L [Q3P,L9l,G10Nle]-GG-CYS(PEG4-Chol)</t>
  </si>
  <si>
    <t>FVPWFSKFlXRILGGX</t>
  </si>
  <si>
    <t>http://www.uniprot.org/uniprot/P57104</t>
  </si>
  <si>
    <t>Broad-Spectrum Antiviral Activity of the Amphibian Antimicrobial Peptide Temporin L and Its Analogs.</t>
  </si>
  <si>
    <t>http://www.ncbi.nlm.nih.gov/pubmed/35216177</t>
  </si>
  <si>
    <t>CYS(PEG4-Chol)-Temporin-L [Q3P,L9l,G10Nle]</t>
  </si>
  <si>
    <t>XFVPWFSKFlXRIL</t>
  </si>
  <si>
    <t>CYS(PEG4-Chol)-GG-Temporin-L [Q3P,L9l,G10Nle]</t>
  </si>
  <si>
    <t>XGGFVPWFSKFlXRIL</t>
  </si>
  <si>
    <t>Temporin-L [Q3P,L9l,G10Nle]</t>
  </si>
  <si>
    <t>FVPWFSKFlXRIL</t>
  </si>
  <si>
    <t>SARS-CoV</t>
  </si>
  <si>
    <t>VFI</t>
  </si>
  <si>
    <t>Virus,Cancer,Mammalian Cell</t>
  </si>
  <si>
    <t>Virus entry,Sgp</t>
  </si>
  <si>
    <t>TLH</t>
  </si>
  <si>
    <t>Lantibiotic Brevicillin</t>
  </si>
  <si>
    <t>XDXVVXDIICXXFCXVXWCQXNXX</t>
  </si>
  <si>
    <t>Gram+,Gram-,Virus,Cancer,Fungus,Mammalian Cell</t>
  </si>
  <si>
    <t>Lipid Bilayer,Virus replication,Virus entry</t>
  </si>
  <si>
    <t>Escherichia coli MTCC 1934</t>
  </si>
  <si>
    <t>Brevicillin, a novel lanthipeptide from the genus Brevibacillus with antimicrobial, antifungal, and antiviral activity.</t>
  </si>
  <si>
    <t>http://www.ncbi.nlm.nih.gov/pubmed/36914211</t>
  </si>
  <si>
    <t>Human lung carcinoma A549</t>
  </si>
  <si>
    <t>ID</t>
  </si>
  <si>
    <t>COMPLEXITY</t>
  </si>
  <si>
    <t>NAME</t>
  </si>
  <si>
    <t>SEQUENCE</t>
  </si>
  <si>
    <t>SYNTHESIS TYPE</t>
  </si>
  <si>
    <t>TARGET GROUP</t>
  </si>
  <si>
    <t>TARGET OBJECT</t>
  </si>
  <si>
    <t>PDB NAME</t>
  </si>
  <si>
    <t>PDB LINK</t>
  </si>
  <si>
    <t>PDB FILE LINK</t>
  </si>
  <si>
    <t>TARGET ACTIVITY - TARGET SPECIES</t>
  </si>
  <si>
    <t>UNIRPROT - URL</t>
  </si>
  <si>
    <t>ARTICLES - YEAR</t>
  </si>
  <si>
    <t>ARTICLES - TITLE</t>
  </si>
  <si>
    <t>ARTICLES - PUBMED</t>
  </si>
  <si>
    <t>Lipid Bilayer,Virus replication</t>
  </si>
  <si>
    <t>http://www.ncbi.nlm.nih.gov/pubmed/</t>
  </si>
  <si>
    <t>Staphylococcus aureus</t>
  </si>
  <si>
    <t>Virus replication</t>
  </si>
  <si>
    <t>http://www.uniprot.org/uniprot/P54228</t>
  </si>
  <si>
    <t>Gram+,Gram-,Virus,Cancer,Mammalian Cell</t>
  </si>
  <si>
    <t>Hepatitis B virus (HBV)</t>
  </si>
  <si>
    <t>Virus replication,Virus entry</t>
  </si>
  <si>
    <t>Temporin-L [Q3P][L9l]</t>
  </si>
  <si>
    <t>FVPWFSKFlGRIL</t>
  </si>
  <si>
    <t>7OS8</t>
  </si>
  <si>
    <t>https://www.rcsb.org/structure/7OS8</t>
  </si>
  <si>
    <t>http://files.rcsb.org/view/7OS8.pdb</t>
  </si>
  <si>
    <t>The effect of d-amino acid substitution on the selectivity of temporin L towards target cells: identification of a potent anti-Candida peptide.</t>
  </si>
  <si>
    <t>http://www.ncbi.nlm.nih.gov/pubmed/22974815</t>
  </si>
  <si>
    <t>Glycine-replaced derivatives of [Pro3,DLeu9]TL, a temporin L analogue: Evaluation of antimicrobial, cytotoxic and hemolytic activities.</t>
  </si>
  <si>
    <t>http://www.ncbi.nlm.nih.gov/pubmed/28863356</t>
  </si>
  <si>
    <t>Temporin-L [Q3P,L9l,G10P]</t>
  </si>
  <si>
    <t>FVPWFSKFlPRIL</t>
  </si>
  <si>
    <t>Temporin-L [Q3P,L9l,G10p]</t>
  </si>
  <si>
    <t>FVPWFSKFlpRIL</t>
  </si>
  <si>
    <t>Temporin-L [Q3P,L9l,G10Hyp]</t>
  </si>
  <si>
    <t>Temporin-L [Q3P,L9l,G10D-Hyp]</t>
  </si>
  <si>
    <t>FVPWFSKFlxRIL</t>
  </si>
  <si>
    <t>Temporin-L [Q3P,L9l,G10D-Nle]</t>
  </si>
  <si>
    <t>Temporin-L [Q3P,L9l,G10K]</t>
  </si>
  <si>
    <t>FVPWFSKFlKRIL</t>
  </si>
  <si>
    <t>Temporin-L [Q3P,L9l,G10k]</t>
  </si>
  <si>
    <t>FVPWFSKFlkRIL</t>
  </si>
  <si>
    <t>Temporin-L [Q3P,L9l,G10W]</t>
  </si>
  <si>
    <t>FVPWFSKFlWRIL</t>
  </si>
  <si>
    <t>Temporin-L [Q3P,L9l,G10w]</t>
  </si>
  <si>
    <t>FVPWFSKFlwRIL</t>
  </si>
  <si>
    <t>Temporin-L [Q3P,L9l,G10Aic]</t>
  </si>
  <si>
    <t>EK1, HCoV-OC43-HR2P [Y4Q,Q13E,D14Y,N17K,R18K,Q20E,V25K,N27,Q28E,N32D,D35E,I36L]</t>
  </si>
  <si>
    <t>SLDQINVTFLDLEYEMKKLEEAIKKLEESYIDLKEL</t>
  </si>
  <si>
    <t>Virus replication,Virus entry,Sgp</t>
  </si>
  <si>
    <t>A pan-coronavirus fusion inhibitor targeting the HR1 domain of human coronavirus spike.</t>
  </si>
  <si>
    <t>http://www.ncbi.nlm.nih.gov/pubmed/30989115</t>
  </si>
  <si>
    <t>SARS-CoV-2 PsV</t>
  </si>
  <si>
    <t>EK1P</t>
  </si>
  <si>
    <t>EK1C</t>
  </si>
  <si>
    <t>EK1C1</t>
  </si>
  <si>
    <t>EK1C2</t>
  </si>
  <si>
    <t>SLDQINVTFLDLEYEMKKLEEAIKKLEESYIDLKELGSG</t>
  </si>
  <si>
    <t>EK1C3</t>
  </si>
  <si>
    <t>EK1C4</t>
  </si>
  <si>
    <t>SLDQINVTFLDLEYEMKKLEEAIKKLEESYIDLKELGSGSG</t>
  </si>
  <si>
    <t>EK1C5</t>
  </si>
  <si>
    <t>EK1C6</t>
  </si>
  <si>
    <t>Inhibition of SARS-CoV-2 (previously 2019-nCoV) infection by a highly potent pan-coronavirus fusion inhibitor targeting its spike protein that harbors a high capacity to mediate membrane fusion.</t>
  </si>
  <si>
    <t>http://www.ncbi.nlm.nih.gov/pubmed/32231345</t>
  </si>
  <si>
    <t>EK1C7</t>
  </si>
  <si>
    <t>EK1-scrambled</t>
  </si>
  <si>
    <t>LKVLLYEEFKLLESLIMEILEYQKDSDIKENAEDTK</t>
  </si>
  <si>
    <t>DISGINASVVNIQKEIDRLNEVAKNLNESLIDLQEL</t>
  </si>
  <si>
    <t>Fusion mechanism of 2019-nCoV and fusion inhibitors targeting HR1 domain in spike protein.</t>
  </si>
  <si>
    <t>http://www.ncbi.nlm.nih.gov/pubmed/32047258</t>
  </si>
  <si>
    <t>Virus,Cancer</t>
  </si>
  <si>
    <t>http://www.uniprot.org/uniprot/R9UQ53</t>
  </si>
  <si>
    <t>http://www.uniprot.org/uniprot/P82019</t>
  </si>
  <si>
    <t>A novel peptide with potent and broad-spectrum antiviral activities against multiple respiratory viruses.</t>
  </si>
  <si>
    <t>http://www.ncbi.nlm.nih.gov/pubmed/26911565</t>
  </si>
  <si>
    <t>MBD-4 (11-40), P9</t>
  </si>
  <si>
    <t>NGAICWGPCPTAFRQIGNCGHFKVRCCKIR</t>
  </si>
  <si>
    <t>A broad-spectrum virus- and host-targeting peptide against respiratory viruses including influenza virus and SARS-CoV-2.</t>
  </si>
  <si>
    <t>http://www.ncbi.nlm.nih.gov/pubmed/32843628</t>
  </si>
  <si>
    <t>SARS-CoV-S (1151-1185), SR9, SARS-CoV-2-S (1169-1203), IPB01</t>
  </si>
  <si>
    <t>ISGINASVVNIQKEIDRLNEVAKNLNESLIDLQEL</t>
  </si>
  <si>
    <t>Heptad repeat-derived peptides block protease-mediated direct entry from the cell surface of severe acute respiratory syndrome coronavirus but not entry via the endosomal pathway.</t>
  </si>
  <si>
    <t>http://www.ncbi.nlm.nih.gov/pubmed/17942557</t>
  </si>
  <si>
    <t>Design of Potent Membrane Fusion Inhibitors against SARS-CoV-2, an Emerging Coronavirus with High Fusogenic Activity.</t>
  </si>
  <si>
    <t>http://www.ncbi.nlm.nih.gov/pubmed/32376627</t>
  </si>
  <si>
    <t>Nonribosomal</t>
  </si>
  <si>
    <t>IQKEIDRLNEVAKNLNESLIDLQELGK</t>
  </si>
  <si>
    <t>http://www.uniprot.org/uniprot/Q9BYF1</t>
  </si>
  <si>
    <t>Multimer</t>
  </si>
  <si>
    <t>SARS-CoV-2 HR1P</t>
  </si>
  <si>
    <t>ANQFNSAIGKIQDSLSSTASALGKLQDVVNQNAQALNTLVKQ</t>
  </si>
  <si>
    <t>ATN-161</t>
  </si>
  <si>
    <t>PHSCN</t>
  </si>
  <si>
    <t>The Integrin Binding Peptide, ATN-161, as a Novel Therapy for SARS-CoV-2 Infection.</t>
  </si>
  <si>
    <t>http://www.ncbi.nlm.nih.gov/pubmed/33102950</t>
  </si>
  <si>
    <t>AHB1</t>
  </si>
  <si>
    <t>DEDLEELERLYRKAEEVAKEAKDASRRGDDERAKEQMERAMRLFDQVFELAQELQEKQTDGNRQKATHLDKAVKEAADELYQRVR</t>
  </si>
  <si>
    <t>De novo design of picomolar SARS-CoV-2 miniprotein inhibitors.</t>
  </si>
  <si>
    <t>http://www.ncbi.nlm.nih.gov/pubmed/32907861</t>
  </si>
  <si>
    <t>AHB2</t>
  </si>
  <si>
    <t>ELEEQVMHVLDQVSELAHELLHKLTGEELERAAYFNWWATEMMLELIKSDDEREIREIEEEARRILEHLEELARK</t>
  </si>
  <si>
    <t>LCB1</t>
  </si>
  <si>
    <t>DKEWILQKIYEIMRLLDELGHAEASMRVSDLIYEFMKKGDERLLEEAERLLEEVER</t>
  </si>
  <si>
    <t>LCB3</t>
  </si>
  <si>
    <t>NDDELHMLMTDLVYEALHFAKDEEIKKRVFQLFELADKAYKNNDRQKLEKVVEELKELLERLLS</t>
  </si>
  <si>
    <t>MBD-4 (11-40) / P9 [H21R,K23R,K28R], P9R</t>
  </si>
  <si>
    <t>NGAICWGPCPTAFRQIGNCGRFRVRCCRIR</t>
  </si>
  <si>
    <t>6M56</t>
  </si>
  <si>
    <t>https://www.rcsb.org/structure/6M56</t>
  </si>
  <si>
    <t>http://files.rcsb.org/view/6M56.pdb</t>
  </si>
  <si>
    <t>SARS-CoV-2-S (1169-1203)-K, IPB02</t>
  </si>
  <si>
    <t>ISGINASVVNIQKEIDRLNEVAKNLNESLIDLQELK</t>
  </si>
  <si>
    <t>SARS-CoV-2-S (1172-1205), IPB03</t>
  </si>
  <si>
    <t>INASVVNIQKEIDRLNEVAKNLNESLIDLQELGK</t>
  </si>
  <si>
    <t>SARS-CoV-2-S (1175-1205), IPB04</t>
  </si>
  <si>
    <t>SVVNIQKEIDRLNEVAKNLNESLIDLQELGK</t>
  </si>
  <si>
    <t>SARS-CoV-2-S (1179-1205), IPB05</t>
  </si>
  <si>
    <t>SARS-CoV-2-S (1183-1205), IPB06</t>
  </si>
  <si>
    <t>IDRLNEVAKNLNESLIDLQELGK</t>
  </si>
  <si>
    <t>SARS-CoV-2-S (1179-1211), IPB07</t>
  </si>
  <si>
    <t>IQKEIDRLNEVAKNLNESLIDLQELGKYEQYIK</t>
  </si>
  <si>
    <t>SARS-CoV-2-S (1169-1198)-K, IPB08</t>
  </si>
  <si>
    <t>ISGINASVVNIQKEIDRLNEVAKNLNESLIK</t>
  </si>
  <si>
    <t>SARS-CoV-2-S (1175-1198)-K, IPB09</t>
  </si>
  <si>
    <t>SVVNIQKEIDRLNEVAKNLNESLIK</t>
  </si>
  <si>
    <t>DISGINASVVNIQKEIDRLNEVAKNLNESLIDLQELGSGSGC</t>
  </si>
  <si>
    <t>Intranasal  fusion  inhibitory  lipopeptide  prevents  direct  contact  SARS-CoV-2 transmission in ferrets</t>
  </si>
  <si>
    <t>DISGINASVVNIQKEIDRLNEVAKNLNESLIDLQELGSGSGX</t>
  </si>
  <si>
    <t>Inhibition of Coronavirus Entry In Vitro and Ex Vivo by a Lipid-Conjugated Peptide Derived from the SARS-CoV-2 Spike Glycoprotein HRC Domain.</t>
  </si>
  <si>
    <t>[SARS HRC-PEG4]2-chol</t>
  </si>
  <si>
    <t>DISGINASVVNIQKEIDRLNEVAKNLNESLIDLQELGSGSGC,DISGINASVVNIQKEIDRLNEVAKNLNESLIDLQELGSGSGC</t>
  </si>
  <si>
    <t>MERS-CoV-HR2P-GSGSGC</t>
  </si>
  <si>
    <t>SLTQINTTLLDLTYEMLSLQQVVKALNESYIDLKELGSGSGX</t>
  </si>
  <si>
    <t>http://www.ncbi.nlm.nih.gov/pubmed/33082259</t>
  </si>
  <si>
    <t>EK1-GSGSGC</t>
  </si>
  <si>
    <t>SLDQINVTFLDLEYEMKKLEEAIKKLEESYIDLKELGSGSGX</t>
  </si>
  <si>
    <t>http://www.uniprot.org/uniprot/Q8BB25</t>
  </si>
  <si>
    <t>CMK</t>
  </si>
  <si>
    <t>RVKR</t>
  </si>
  <si>
    <t>Virus,Insect,Cancer,Mammalian Cell</t>
  </si>
  <si>
    <t>Cytoplasmic Protein,Virus entry</t>
  </si>
  <si>
    <t>Therapeutic potential of furin inhibitors for the chronic infection of hepatitis B virus.</t>
  </si>
  <si>
    <t>http://www.ncbi.nlm.nih.gov/pubmed/23617302</t>
  </si>
  <si>
    <t>ACE2 (27-41)</t>
  </si>
  <si>
    <t>TFLDKFNHEAEDLFYQ</t>
  </si>
  <si>
    <t>Rationally Designed ACE2-Derived Peptides Inhibit SARS-CoV-2.</t>
  </si>
  <si>
    <t>http://www.ncbi.nlm.nih.gov/pubmed/33356169</t>
  </si>
  <si>
    <t>ACE2 (24-36)</t>
  </si>
  <si>
    <t>QAKTFLDKFNHEA</t>
  </si>
  <si>
    <t>ACE2 (37-42)</t>
  </si>
  <si>
    <t>EDLFYQ</t>
  </si>
  <si>
    <t>Temporin-L [Q3P,L9l,G10Nle]-CYS(PEG4-Chol)</t>
  </si>
  <si>
    <t>FVPWFSKFlXRILX</t>
  </si>
  <si>
    <t>Alisporivir, Debio-025</t>
  </si>
  <si>
    <t>XxXVXAaXXXX</t>
  </si>
  <si>
    <t>Inhibition of SARS-CoV-2 Infection by the Cyclophilin Inhibitor Alisporivir (Debio 025).</t>
  </si>
  <si>
    <t>http://www.ncbi.nlm.nih.gov/pubmed/32376613</t>
  </si>
  <si>
    <t>Plitidepsin, Aplidine</t>
  </si>
  <si>
    <t>PxTXXLPX</t>
  </si>
  <si>
    <t>Cytoplasmic Protein,Virus replication</t>
  </si>
  <si>
    <t>Antitumoral treatments</t>
  </si>
  <si>
    <t>ACE2 (19-45)[T2A,I3L,A7L,N15M,A18L,F22L,S25L,S26A]</t>
  </si>
  <si>
    <t>SALEEQLKTFLDKFMHELEDLLYQLAL</t>
  </si>
  <si>
    <t>Human ACE2 peptide-mimics block SARS-CoV-2 pulmonary cells infection.</t>
  </si>
  <si>
    <t>http://www.ncbi.nlm.nih.gov/pubmed/33580154</t>
  </si>
  <si>
    <t>ACE2 (19-45)[T2A,I3L,A7hY,N15M,A18L,F22L,S25L]</t>
  </si>
  <si>
    <t>SALEEQXKTFLDKFMHELEDLLYQLSL</t>
  </si>
  <si>
    <t>ACE2 (19-45)[T2A,I3L,A7hY,N15M,A18L,F22L,S25L,S26A]</t>
  </si>
  <si>
    <t>SALEEQXKTFLDKFMHELEDLLYQLAL</t>
  </si>
  <si>
    <t>ACE2 (20-49)</t>
  </si>
  <si>
    <t>TIEEQAKTFLDKFNHEAEDLFYQSSLASWN</t>
  </si>
  <si>
    <t>Stapled Peptides Based on Human Angiotensin-Converting Enzyme 2 (ACE2) Potently Inhibit SARS-CoV-2 Infection In Vitro.</t>
  </si>
  <si>
    <t>http://www.ncbi.nlm.nih.gov/pubmed/33310780</t>
  </si>
  <si>
    <t>ACE2 (20-49)[9,13, 24,28-S-ALA-4-pen]</t>
  </si>
  <si>
    <t>TIEEQAKTXLDKXNHEAEDLFYQXSLAXWN</t>
  </si>
  <si>
    <t>M-BMAP-27 (1-16), Bomidin</t>
  </si>
  <si>
    <t>MGRFKRFRKKFKKLFKKLS</t>
  </si>
  <si>
    <t>Bomidin: An Optimized Antimicrobial Peptide With Broad Antiviral Activity Against Enveloped Viruses.</t>
  </si>
  <si>
    <t>http://www.ncbi.nlm.nih.gov/pubmed/35663971</t>
  </si>
  <si>
    <t>ACE2 (21-43)[N13Q,A16V,D18E,L19I,F20Y,Y21W]</t>
  </si>
  <si>
    <t>IEEQAKTFLDKFQHEVEEIYWQS</t>
  </si>
  <si>
    <t>Synthetic Peptides That Antagonize the Angiotensin-Converting Enzyme-2 (ACE-2) Interaction with SARS-CoV-2 Receptor Binding Spike Protein</t>
  </si>
  <si>
    <t xml:space="preserve">http://www.ncbi.nlm.nih.gov/pubmed/34328726 </t>
  </si>
  <si>
    <t>QDKHEEDYQMYNKGDKED</t>
  </si>
  <si>
    <t>Synthetic Peptides That Antagonize the Angiotensin-Converting Enzyme-2 (ACE-2) Interaction with SARS-CoV-2 Receptor Binding Spike Protein.</t>
  </si>
  <si>
    <t>http://www.ncbi.nlm.nih.gov/pubmed/34328726</t>
  </si>
  <si>
    <t>ACE2 (30-52)</t>
  </si>
  <si>
    <t>DKFNHEAEDLFYQSSLASWNYNT</t>
  </si>
  <si>
    <t>IDENARSYIDKFQHDAEEMWYQ</t>
  </si>
  <si>
    <t>IYALLENAEDYNLVN</t>
  </si>
  <si>
    <t>SRDKHEEHEKENDRGQ</t>
  </si>
  <si>
    <t>LENGTH</t>
  </si>
  <si>
    <t>Названия столбцов</t>
  </si>
  <si>
    <t>Общий итог</t>
  </si>
  <si>
    <t>Названия строк</t>
  </si>
  <si>
    <t>Количество по полю ID</t>
  </si>
  <si>
    <t>другое</t>
  </si>
  <si>
    <t>TO</t>
  </si>
  <si>
    <t>Путь</t>
  </si>
  <si>
    <t>Источник</t>
  </si>
  <si>
    <t>Файл</t>
  </si>
  <si>
    <t>dbaasp_virus.csv</t>
  </si>
  <si>
    <t/>
  </si>
  <si>
    <t>SARS-CoV-2-S(1168–1203)</t>
  </si>
  <si>
    <t>SARS-CoV-2-S(1168–1203)-GSGSGC</t>
  </si>
  <si>
    <t>ACE2 (20-49)[6,21-R-ALA-7-oct; 13,28-ALA-4-pen]</t>
  </si>
  <si>
    <t>TIEEQXKTFLDKXNHEAEDLXYQSSLAXWN</t>
  </si>
  <si>
    <t>ACE2 (20-49)[9,13,28-ALA-4-pen; 21-R-ALA-7-oct]</t>
  </si>
  <si>
    <t>TIEEQAKTXLDKXNHEAEDLXYQSSLAXWN</t>
  </si>
  <si>
    <t>ACE2 (20-49)[6-R-ALA-7-oct; 13,24,28-S-ALA-4-pen]</t>
  </si>
  <si>
    <t>TIEEQXKTFLDKXNHEAEDLFYQXSLAXWN</t>
  </si>
  <si>
    <t>SARS-CoV-2-S(1157–1201)</t>
  </si>
  <si>
    <t>SARS-CoV-2-S(1162–1203)</t>
  </si>
  <si>
    <t>C:\Users\q\Projects\Work_git\Molecular-docking\Статья\</t>
  </si>
  <si>
    <t>2008</t>
  </si>
  <si>
    <t>2012</t>
  </si>
  <si>
    <t>2013</t>
  </si>
  <si>
    <t>2016</t>
  </si>
  <si>
    <t>2017</t>
  </si>
  <si>
    <t>2019</t>
  </si>
  <si>
    <t>2020</t>
  </si>
  <si>
    <t>2021</t>
  </si>
  <si>
    <t>2022</t>
  </si>
  <si>
    <t>Design of Three Residues Peptides against SARS-CoV-2 Infection.</t>
  </si>
  <si>
    <t>http://www.ncbi.nlm.nih.gov/pubmed/36298659</t>
  </si>
  <si>
    <t>2023</t>
  </si>
  <si>
    <t>c:\Users\q\Projects\Work_git\Molecular-docking\Статья\</t>
  </si>
  <si>
    <t>dbaasp_sars-cov-2.csv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</si>
</sst>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[Запрос_sars-cov-2.xlsx]Сводные!Сводная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Сводные!$B$9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Сводные!$A$10:$A$41</c:f>
              <c:strCache>
                <c:ptCount val="3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27</c:v>
                </c:pt>
                <c:pt idx="17">
                  <c:v>30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39</c:v>
                </c:pt>
                <c:pt idx="24">
                  <c:v>41</c:v>
                </c:pt>
                <c:pt idx="25">
                  <c:v>42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75</c:v>
                </c:pt>
                <c:pt idx="30">
                  <c:v>85</c:v>
                </c:pt>
              </c:strCache>
            </c:strRef>
          </c:cat>
          <c:val>
            <c:numRef>
              <c:f>Сводные!$B$10:$B$41</c:f>
              <c:numCache>
                <c:formatCode>General</c:formatCode>
                <c:ptCount val="3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17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7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2</c:v>
                </c:pt>
                <c:pt idx="24">
                  <c:v>4</c:v>
                </c:pt>
                <c:pt idx="25">
                  <c:v>6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F-4F2D-B902-DC34ECFD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793120"/>
        <c:axId val="1724788080"/>
      </c:barChart>
      <c:catAx>
        <c:axId val="172479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88080"/>
        <c:crosses val="autoZero"/>
        <c:auto val="1"/>
        <c:lblAlgn val="ctr"/>
        <c:lblOffset val="100"/>
        <c:noMultiLvlLbl val="0"/>
      </c:catAx>
      <c:valAx>
        <c:axId val="17247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479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9</xdr:row>
      <xdr:rowOff>57150</xdr:rowOff>
    </xdr:from>
    <xdr:to>
      <xdr:col>7</xdr:col>
      <xdr:colOff>504825</xdr:colOff>
      <xdr:row>26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1F3EC4-EA78-32BC-A92F-952A631DE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" refreshedDate="45239.467813541669" createdVersion="8" refreshedVersion="8" minRefreshableVersion="3" recordCount="80" xr:uid="{00000000-000A-0000-FFFF-FFFF11000000}">
  <cacheSource type="worksheet">
    <worksheetSource name="Анализ"/>
  </cacheSource>
  <cacheFields count="17">
    <cacheField name="ID" numFmtId="0">
      <sharedItems containsSemiMixedTypes="0" containsString="0" containsNumber="1" containsInteger="1" minValue="5505" maxValue="20845"/>
    </cacheField>
    <cacheField name="COMPLEXITY" numFmtId="0">
      <sharedItems/>
    </cacheField>
    <cacheField name="NAME" numFmtId="0">
      <sharedItems/>
    </cacheField>
    <cacheField name="SEQUENCE" numFmtId="0">
      <sharedItems/>
    </cacheField>
    <cacheField name="SYNTHESIS TYPE" numFmtId="0">
      <sharedItems/>
    </cacheField>
    <cacheField name="TARGET GROUP" numFmtId="0">
      <sharedItems/>
    </cacheField>
    <cacheField name="TARGET OBJECT" numFmtId="0">
      <sharedItems/>
    </cacheField>
    <cacheField name="PDB NAME" numFmtId="0">
      <sharedItems/>
    </cacheField>
    <cacheField name="PDB LINK" numFmtId="0">
      <sharedItems/>
    </cacheField>
    <cacheField name="PDB FILE LINK" numFmtId="0">
      <sharedItems/>
    </cacheField>
    <cacheField name="TARGET ACTIVITY - TARGET SPECIES" numFmtId="0">
      <sharedItems/>
    </cacheField>
    <cacheField name="UNIRPROT - URL" numFmtId="0">
      <sharedItems/>
    </cacheField>
    <cacheField name="ARTICLES - YEAR" numFmtId="0">
      <sharedItems/>
    </cacheField>
    <cacheField name="ARTICLES - TITLE" numFmtId="0">
      <sharedItems/>
    </cacheField>
    <cacheField name="ARTICLES - PUBMED" numFmtId="0">
      <sharedItems/>
    </cacheField>
    <cacheField name="LENGTH" numFmtId="0">
      <sharedItems containsSemiMixedTypes="0" containsString="0" containsNumber="1" containsInteger="1" minValue="2" maxValue="179" count="67">
        <n v="13"/>
        <n v="36"/>
        <n v="39"/>
        <n v="41"/>
        <n v="30"/>
        <n v="35"/>
        <n v="42"/>
        <n v="5"/>
        <n v="85"/>
        <n v="75"/>
        <n v="56"/>
        <n v="64"/>
        <n v="34"/>
        <n v="31"/>
        <n v="27"/>
        <n v="23"/>
        <n v="33"/>
        <n v="25"/>
        <n v="4"/>
        <n v="16"/>
        <n v="6"/>
        <n v="14"/>
        <n v="11"/>
        <n v="8"/>
        <n v="19"/>
        <n v="18"/>
        <n v="22"/>
        <n v="15"/>
        <n v="45"/>
        <n v="3"/>
        <n v="24"/>
        <n v="21" u="1"/>
        <n v="28" u="1"/>
        <n v="37" u="1"/>
        <n v="20" u="1"/>
        <n v="12" u="1"/>
        <n v="17" u="1"/>
        <n v="29" u="1"/>
        <n v="10" u="1"/>
        <n v="55" u="1"/>
        <n v="32" u="1"/>
        <n v="9" u="1"/>
        <n v="57" u="1"/>
        <n v="47" u="1"/>
        <n v="7" u="1"/>
        <n v="38" u="1"/>
        <n v="26" u="1"/>
        <n v="2" u="1"/>
        <n v="52" u="1"/>
        <n v="66" u="1"/>
        <n v="48" u="1"/>
        <n v="62" u="1"/>
        <n v="76" u="1"/>
        <n v="50" u="1"/>
        <n v="46" u="1"/>
        <n v="93" u="1"/>
        <n v="40" u="1"/>
        <n v="43" u="1"/>
        <n v="60" u="1"/>
        <n v="68" u="1"/>
        <n v="61" u="1"/>
        <n v="59" u="1"/>
        <n v="116" u="1"/>
        <n v="140" u="1"/>
        <n v="179" u="1"/>
        <n v="121" u="1"/>
        <n v="58" u="1"/>
      </sharedItems>
    </cacheField>
    <cacheField name="TO" numFmtId="0">
      <sharedItems count="6">
        <s v="другое"/>
        <s v="Virus replication"/>
        <s v="Virus entry"/>
        <s v="Virus Integrase" u="1"/>
        <s v="Virus Reverse Transcriptase" u="1"/>
        <s v="Virus Proteas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5505"/>
    <s v="Monomer"/>
    <s v="Temporin-L [Q3P][L9l]"/>
    <s v="FVPWFSKFlGRIL"/>
    <s v="Synthetic"/>
    <s v="Gram+,Gram-,Virus,Fungus,Mammalian Cell"/>
    <s v="Lipid Bilayer"/>
    <s v="7OS8"/>
    <s v="https://www.rcsb.org/structure/7OS8"/>
    <s v="http://files.rcsb.org/view/7OS8.pdb"/>
    <s v="Acinetobacter baumannii ATCC 19606"/>
    <s v="http://www.uniprot.org/uniprot/P57104"/>
    <s v="2013"/>
    <s v="The effect of d-amino acid substitution on the selectivity of temporin L towards target cells: identification of a potent anti-Candida peptide."/>
    <s v="http://www.ncbi.nlm.nih.gov/pubmed/22974815"/>
    <x v="0"/>
    <x v="0"/>
  </r>
  <r>
    <n v="10614"/>
    <s v="Monomer"/>
    <s v="Temporin-L [Q3P,L9l,G10P]"/>
    <s v="FVPWFSKFlP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15"/>
    <s v="Monomer"/>
    <s v="Temporin-L [Q3P,L9l,G10P]"/>
    <s v="FVPWFSKFlP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16"/>
    <s v="Monomer"/>
    <s v="Temporin-L [Q3P,L9l,G10Hyp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17"/>
    <s v="Monomer"/>
    <s v="Temporin-L [Q3P,L9l,G10D-Hyp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18"/>
    <s v="Monomer"/>
    <s v="Temporin-L [Q3P,L9l,G10Nle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19"/>
    <s v="Monomer"/>
    <s v="Temporin-L [Q3P,L9l,G10D-Nle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20"/>
    <s v="Monomer"/>
    <s v="Temporin-L [Q3P,L9l,G10K]"/>
    <s v="FVPWFSKFlK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21"/>
    <s v="Monomer"/>
    <s v="Temporin-L [Q3P,L9l,G10K]"/>
    <s v="FVPWFSKFlK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22"/>
    <s v="Monomer"/>
    <s v="Temporin-L [Q3P,L9l,G10W]"/>
    <s v="FVPWFSKFlW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23"/>
    <s v="Monomer"/>
    <s v="Temporin-L [Q3P,L9l,G10W]"/>
    <s v="FVPWFSKFlW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0624"/>
    <s v="Monomer"/>
    <s v="Temporin-L [Q3P,L9l,G10Aic]"/>
    <s v="FVPWFSKFlXRIL"/>
    <s v="Synthetic"/>
    <s v="Gram+,Gram-,Virus,Fungus,Mammalian Cell"/>
    <s v="Lipid Bilayer"/>
    <s v=""/>
    <s v=""/>
    <s v=""/>
    <s v="Acinetobacter baumannii ATCC 19606"/>
    <s v="http://www.uniprot.org/uniprot/P57104"/>
    <s v="2017"/>
    <s v="Glycine-replaced derivatives of [Pro3,DLeu9]TL, a temporin L analogue: Evaluation of antimicrobial, cytotoxic and hemolytic activities."/>
    <s v="http://www.ncbi.nlm.nih.gov/pubmed/28863356"/>
    <x v="0"/>
    <x v="0"/>
  </r>
  <r>
    <n v="15152"/>
    <s v="Monomer"/>
    <s v="EK1, HCoV-OC43-HR2P [Y4Q,Q13E,D14Y,N17K,R18K,Q20E,V25K,N27,Q28E,N32D,D35E,I36L]"/>
    <s v="SLDQINVTFLDLEYEMKKLEEAIKKLEESYIDLKEL"/>
    <s v="Synthetic"/>
    <s v="Virus,Cancer,Mammalian Cell"/>
    <s v="Virus replication,Virus entry,Sgp"/>
    <s v=""/>
    <s v=""/>
    <s v=""/>
    <s v="SARS-CoV"/>
    <s v="http://www.uniprot.org/uniprot/Q8BB25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1"/>
    <x v="1"/>
  </r>
  <r>
    <n v="15153"/>
    <s v="Monomer"/>
    <s v="EK1P"/>
    <s v="SLDQINVTFLDLEYEMKKLEEAIKKLEESYIDLKEL"/>
    <s v="Synthetic"/>
    <s v="Virus"/>
    <s v="Virus entry"/>
    <s v=""/>
    <s v=""/>
    <s v=""/>
    <s v="SARS-CoV-2"/>
    <s v="http://www.uniprot.org/uniprot/Q8BB25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1"/>
    <x v="2"/>
  </r>
  <r>
    <n v="15154"/>
    <s v="Monomer"/>
    <s v="EK1C"/>
    <s v="SLDQINVTFLDLEYEMKKLEEAIKKLEESYIDLKEL"/>
    <s v="Synthetic"/>
    <s v="Virus"/>
    <s v="Virus entry"/>
    <s v=""/>
    <s v=""/>
    <s v=""/>
    <s v="SARS-CoV-2"/>
    <s v="http://www.uniprot.org/uniprot/Q8BB25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1"/>
    <x v="2"/>
  </r>
  <r>
    <n v="15155"/>
    <s v="Monomer"/>
    <s v="EK1C1"/>
    <s v="SLDQINVTFLDLEYEMKKLEEAIKKLEESYIDLKEL"/>
    <s v="Synthetic"/>
    <s v="Virus"/>
    <s v="Virus entry"/>
    <s v=""/>
    <s v=""/>
    <s v=""/>
    <s v="SARS-CoV-2"/>
    <s v="http://www.uniprot.org/uniprot/Q8BB25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1"/>
    <x v="2"/>
  </r>
  <r>
    <n v="15156"/>
    <s v="Monomer"/>
    <s v="EK1C2"/>
    <s v="SLDQINVTFLDLEYEMKKLEEAIKKLEESYIDLKEL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2"/>
    <x v="2"/>
  </r>
  <r>
    <n v="15157"/>
    <s v="Monomer"/>
    <s v="EK1C3"/>
    <s v="SLDQINVTFLDLEYEMKKLEEAIKKLEESYIDLKEL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2"/>
    <x v="2"/>
  </r>
  <r>
    <n v="15158"/>
    <s v="Monomer"/>
    <s v="EK1C4"/>
    <s v="SLDQINVTFLDLEYEMKKLEEAIKKLEESYIDLKELGSGSG"/>
    <s v="Synthetic"/>
    <s v="Virus"/>
    <s v="Virus replication,Virus entry"/>
    <s v=""/>
    <s v=""/>
    <s v=""/>
    <s v="SARS-CoV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"/>
    <x v="1"/>
  </r>
  <r>
    <n v="15159"/>
    <s v="Monomer"/>
    <s v="EK1C5"/>
    <s v="SLDQINVTFLDLEYEMKKLEEAIKKLEESYIDLKELGS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"/>
    <x v="2"/>
  </r>
  <r>
    <n v="15160"/>
    <s v="Monomer"/>
    <s v="EK1C6"/>
    <s v="SLDQINVTFLDLEYEMKKLEEAIKKLEESYIDLKELGS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"/>
    <x v="2"/>
  </r>
  <r>
    <n v="15161"/>
    <s v="Monomer"/>
    <s v="EK1C7"/>
    <s v="SLDQINVTFLDLEYEMKKLEEAIKKLEESYIDLKELGSGSG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3"/>
    <x v="2"/>
  </r>
  <r>
    <n v="15162"/>
    <s v="Monomer"/>
    <s v="EK1-scrambled"/>
    <s v="LKVLLYEEFKLLESLIMEILEYQKDSDIKENAEDTK"/>
    <s v="Synthetic"/>
    <s v="Virus"/>
    <s v="Virus entry"/>
    <s v=""/>
    <s v=""/>
    <s v=""/>
    <s v="SARS-CoV-2"/>
    <s v=""/>
    <s v="2020"/>
    <s v="Inhibition of SARS-CoV-2 (previously 2019-nCoV) infection by a highly potent pan-coronavirus fusion inhibitor targeting its spike protein that harbors a high capacity to mediate membrane fusion."/>
    <s v="http://www.ncbi.nlm.nih.gov/pubmed/32231345"/>
    <x v="1"/>
    <x v="2"/>
  </r>
  <r>
    <n v="15164"/>
    <s v="Monomer"/>
    <s v="SARS-CoV-2-S(1168–1203)"/>
    <s v="DISGINASVVNIQKEIDRLNEVAKNLNESLIDLQEL"/>
    <s v="Synthetic"/>
    <s v="Virus"/>
    <s v="Virus entry,Sgp"/>
    <s v=""/>
    <s v=""/>
    <s v=""/>
    <s v="SARS-CoV"/>
    <s v="http://www.uniprot.org/uniprot/Q3I5J5"/>
    <s v="2019"/>
    <s v="A pan-coronavirus fusion inhibitor targeting the HR1 domain of human coronavirus spike."/>
    <s v="http://www.ncbi.nlm.nih.gov/pubmed/30989115"/>
    <x v="1"/>
    <x v="2"/>
  </r>
  <r>
    <n v="15216"/>
    <s v="Monomer"/>
    <s v="MBD-4 (11-40), P9"/>
    <s v="NGAICWGPCPTAFRQIGNCGHFKVRCCKIR"/>
    <s v="Synthetic"/>
    <s v="Virus,Mammalian Cell"/>
    <s v="Virus entry"/>
    <s v=""/>
    <s v=""/>
    <s v=""/>
    <s v="Human Influenza A Virus H1N1"/>
    <s v="http://www.uniprot.org/uniprot/P82019"/>
    <s v="2016"/>
    <s v="A novel peptide with potent and broad-spectrum antiviral activities against multiple respiratory viruses."/>
    <s v="http://www.ncbi.nlm.nih.gov/pubmed/26911565"/>
    <x v="4"/>
    <x v="2"/>
  </r>
  <r>
    <n v="15262"/>
    <s v="Monomer"/>
    <s v="SARS-CoV-S (1151-1185), SR9, SARS-CoV-2-S (1169-1203), IPB01"/>
    <s v="ISGINASVVNIQKEIDRLNEVAKNLNESLIDLQEL"/>
    <s v="Synthetic"/>
    <s v="Virus"/>
    <s v="Virus entry"/>
    <s v=""/>
    <s v=""/>
    <s v=""/>
    <s v="SARS-CoV"/>
    <s v="http://www.uniprot.org/uniprot/P59594"/>
    <s v="2008"/>
    <s v="Heptad repeat-derived peptides block protease-mediated direct entry from the cell surface of severe acute respiratory syndrome coronavirus but not entry via the endosomal pathway."/>
    <s v="http://www.ncbi.nlm.nih.gov/pubmed/17942557"/>
    <x v="5"/>
    <x v="2"/>
  </r>
  <r>
    <n v="15659"/>
    <s v="Monomer"/>
    <s v="SARS-CoV-2 HR1P"/>
    <s v="ANQFNSAIGKIQDSLSSTASALGKLQDVVNQNAQALNTLVKQ"/>
    <s v="Synthetic"/>
    <s v="Virus"/>
    <s v="Virus entry"/>
    <s v=""/>
    <s v=""/>
    <s v=""/>
    <s v="SARS-CoV-2"/>
    <s v="http://www.uniprot.org/uniprot/P0DTC2"/>
    <s v="2020"/>
    <s v="Fusion mechanism of 2019-nCoV and fusion inhibitors targeting HR1 domain in spike protein."/>
    <s v="http://www.ncbi.nlm.nih.gov/pubmed/32047258"/>
    <x v="6"/>
    <x v="2"/>
  </r>
  <r>
    <n v="16959"/>
    <s v="Monomer"/>
    <s v="ATN-161"/>
    <s v="PHSCN"/>
    <s v="Synthetic"/>
    <s v="Virus"/>
    <s v="Virus replication,Virus entry"/>
    <s v=""/>
    <s v=""/>
    <s v=""/>
    <s v="SARS-CoV-2"/>
    <s v=""/>
    <s v="2021"/>
    <s v="The Integrin Binding Peptide, ATN-161, as a Novel Therapy for SARS-CoV-2 Infection."/>
    <s v="http://www.ncbi.nlm.nih.gov/pubmed/33102950"/>
    <x v="7"/>
    <x v="1"/>
  </r>
  <r>
    <n v="16960"/>
    <s v="Monomer"/>
    <s v="AHB1"/>
    <s v="DEDLEELERLYRKAEEVAKEAKDASRRGDDERAKEQMERAMRLFDQVFELAQELQEKQTDGNRQKATHLDKAVKEAADELYQRVR"/>
    <s v="Synthetic"/>
    <s v="Virus"/>
    <s v="Virus entry"/>
    <s v=""/>
    <s v=""/>
    <s v=""/>
    <s v="SARS-CoV-2"/>
    <s v=""/>
    <s v="2020"/>
    <s v="De novo design of picomolar SARS-CoV-2 miniprotein inhibitors."/>
    <s v="http://www.ncbi.nlm.nih.gov/pubmed/32907861"/>
    <x v="8"/>
    <x v="2"/>
  </r>
  <r>
    <n v="16961"/>
    <s v="Monomer"/>
    <s v="AHB2"/>
    <s v="ELEEQVMHVLDQVSELAHELLHKLTGEELERAAYFNWWATEMMLELIKSDDEREIREIEEEARRILEHLEELARK"/>
    <s v="Synthetic"/>
    <s v="Virus"/>
    <s v="Virus entry"/>
    <s v=""/>
    <s v=""/>
    <s v=""/>
    <s v="SARS-CoV-2"/>
    <s v=""/>
    <s v="2020"/>
    <s v="De novo design of picomolar SARS-CoV-2 miniprotein inhibitors."/>
    <s v="http://www.ncbi.nlm.nih.gov/pubmed/32907861"/>
    <x v="9"/>
    <x v="2"/>
  </r>
  <r>
    <n v="16962"/>
    <s v="Monomer"/>
    <s v="LCB1"/>
    <s v="DKEWILQKIYEIMRLLDELGHAEASMRVSDLIYEFMKKGDERLLEEAERLLEEVER"/>
    <s v="Synthetic"/>
    <s v="Virus"/>
    <s v="Virus entry"/>
    <s v=""/>
    <s v=""/>
    <s v=""/>
    <s v="SARS-CoV-2"/>
    <s v=""/>
    <s v="2020"/>
    <s v="De novo design of picomolar SARS-CoV-2 miniprotein inhibitors."/>
    <s v="http://www.ncbi.nlm.nih.gov/pubmed/32907861"/>
    <x v="10"/>
    <x v="2"/>
  </r>
  <r>
    <n v="16963"/>
    <s v="Monomer"/>
    <s v="LCB3"/>
    <s v="NDDELHMLMTDLVYEALHFAKDEEIKKRVFQLFELADKAYKNNDRQKLEKVVEELKELLERLLS"/>
    <s v="Synthetic"/>
    <s v="Virus"/>
    <s v="Virus entry"/>
    <s v=""/>
    <s v=""/>
    <s v=""/>
    <s v="SARS-CoV-2"/>
    <s v=""/>
    <s v="2020"/>
    <s v="De novo design of picomolar SARS-CoV-2 miniprotein inhibitors."/>
    <s v="http://www.ncbi.nlm.nih.gov/pubmed/32907861"/>
    <x v="11"/>
    <x v="2"/>
  </r>
  <r>
    <n v="16965"/>
    <s v="Monomer"/>
    <s v="MBD-4 (11-40) / P9 [H21R,K23R,K28R], P9R"/>
    <s v="NGAICWGPCPTAFRQIGNCGRFRVRCCRIR"/>
    <s v="Synthetic"/>
    <s v="Virus,Cancer,Mammalian Cell"/>
    <s v="Virus entry"/>
    <s v="6M56"/>
    <s v="https://www.rcsb.org/structure/6M56"/>
    <s v="http://files.rcsb.org/view/6M56.pdb"/>
    <s v="SARS-CoV-2"/>
    <s v="http://www.uniprot.org/uniprot/P82019"/>
    <s v="2020"/>
    <s v="A broad-spectrum virus- and host-targeting peptide against respiratory viruses including influenza virus and SARS-CoV-2."/>
    <s v="http://www.ncbi.nlm.nih.gov/pubmed/32843628"/>
    <x v="4"/>
    <x v="2"/>
  </r>
  <r>
    <n v="16966"/>
    <s v="Monomer"/>
    <s v="SARS-CoV-2-S (1169-1203)-K, IPB02"/>
    <s v="ISGINASVVNIQKEIDRLNEVAKNLNESLIDLQELK"/>
    <s v="Synthetic"/>
    <s v="Virus"/>
    <s v="Virus entry"/>
    <s v=""/>
    <s v=""/>
    <s v=""/>
    <s v="SARS-CoV-2"/>
    <s v="http://www.uniprot.org/uniprot/P59594"/>
    <s v="2020"/>
    <s v="Design of Potent Membrane Fusion Inhibitors against SARS-CoV-2, an Emerging Coronavirus with High Fusogenic Activity."/>
    <s v="http://www.ncbi.nlm.nih.gov/pubmed/32376627"/>
    <x v="1"/>
    <x v="2"/>
  </r>
  <r>
    <n v="16967"/>
    <s v="Monomer"/>
    <s v="SARS-CoV-2-S (1172-1205), IPB03"/>
    <s v="INASVVNIQKEIDRLNEVAKNLNESLIDLQELGK"/>
    <s v="Synthetic"/>
    <s v="Virus"/>
    <s v="Virus entry"/>
    <s v=""/>
    <s v=""/>
    <s v=""/>
    <s v="SARS-CoV-2"/>
    <s v="http://www.uniprot.org/uniprot/P59594"/>
    <s v="2020"/>
    <s v="Design of Potent Membrane Fusion Inhibitors against SARS-CoV-2, an Emerging Coronavirus with High Fusogenic Activity."/>
    <s v="http://www.ncbi.nlm.nih.gov/pubmed/32376627"/>
    <x v="12"/>
    <x v="2"/>
  </r>
  <r>
    <n v="16968"/>
    <s v="Monomer"/>
    <s v="SARS-CoV-2-S (1175-1205), IPB04"/>
    <s v="SVVNIQKEIDRLNEVAKNLNESLIDLQELGK"/>
    <s v="Synthetic"/>
    <s v="Virus"/>
    <s v="Virus entry"/>
    <s v=""/>
    <s v=""/>
    <s v=""/>
    <s v="SARS-CoV-2"/>
    <s v="http://www.uniprot.org/uniprot/P0DTC2"/>
    <s v="2020"/>
    <s v="Design of Potent Membrane Fusion Inhibitors against SARS-CoV-2, an Emerging Coronavirus with High Fusogenic Activity."/>
    <s v="http://www.ncbi.nlm.nih.gov/pubmed/32376627"/>
    <x v="13"/>
    <x v="2"/>
  </r>
  <r>
    <n v="16969"/>
    <s v="Monomer"/>
    <s v="SARS-CoV-2-S (1179-1205), IPB05"/>
    <s v="IQKEIDRLNEVAKNLNESLIDLQELGK"/>
    <s v="Synthetic"/>
    <s v="Virus"/>
    <s v="Virus entry"/>
    <s v=""/>
    <s v=""/>
    <s v=""/>
    <s v="SARS-CoV-2"/>
    <s v="http://www.uniprot.org/uniprot/P0DTC2"/>
    <s v="2020"/>
    <s v="Design of Potent Membrane Fusion Inhibitors against SARS-CoV-2, an Emerging Coronavirus with High Fusogenic Activity."/>
    <s v="http://www.ncbi.nlm.nih.gov/pubmed/32376627"/>
    <x v="14"/>
    <x v="2"/>
  </r>
  <r>
    <n v="16970"/>
    <s v="Monomer"/>
    <s v="SARS-CoV-2-S (1183-1205), IPB06"/>
    <s v="IDRLNEVAKNLNESLIDLQELGK"/>
    <s v="Synthetic"/>
    <s v="Virus"/>
    <s v="Virus entry"/>
    <s v=""/>
    <s v=""/>
    <s v=""/>
    <s v="SARS-CoV-2"/>
    <s v=""/>
    <s v="2020"/>
    <s v="Design of Potent Membrane Fusion Inhibitors against SARS-CoV-2, an Emerging Coronavirus with High Fusogenic Activity."/>
    <s v="http://www.ncbi.nlm.nih.gov/pubmed/32376627"/>
    <x v="15"/>
    <x v="2"/>
  </r>
  <r>
    <n v="16971"/>
    <s v="Monomer"/>
    <s v="SARS-CoV-2-S (1179-1211), IPB07"/>
    <s v="IQKEIDRLNEVAKNLNESLIDLQELGKYEQYIK"/>
    <s v="Synthetic"/>
    <s v="Virus"/>
    <s v="Virus entry"/>
    <s v=""/>
    <s v=""/>
    <s v=""/>
    <s v="SARS-CoV-2"/>
    <s v="http://www.uniprot.org/uniprot/P59594"/>
    <s v="2020"/>
    <s v="Design of Potent Membrane Fusion Inhibitors against SARS-CoV-2, an Emerging Coronavirus with High Fusogenic Activity."/>
    <s v="http://www.ncbi.nlm.nih.gov/pubmed/32376627"/>
    <x v="16"/>
    <x v="2"/>
  </r>
  <r>
    <n v="16972"/>
    <s v="Monomer"/>
    <s v="SARS-CoV-2-S (1169-1198)-K, IPB08"/>
    <s v="ISGINASVVNIQKEIDRLNEVAKNLNESLIK"/>
    <s v="Synthetic"/>
    <s v="Virus"/>
    <s v="Virus entry"/>
    <s v=""/>
    <s v=""/>
    <s v=""/>
    <s v="SARS-CoV-2"/>
    <s v="http://www.uniprot.org/uniprot/P0DTC2"/>
    <s v="2020"/>
    <s v="Design of Potent Membrane Fusion Inhibitors against SARS-CoV-2, an Emerging Coronavirus with High Fusogenic Activity."/>
    <s v="http://www.ncbi.nlm.nih.gov/pubmed/32376627"/>
    <x v="13"/>
    <x v="2"/>
  </r>
  <r>
    <n v="16973"/>
    <s v="Monomer"/>
    <s v="SARS-CoV-2-S (1175-1198)-K, IPB09"/>
    <s v="SVVNIQKEIDRLNEVAKNLNESLIK"/>
    <s v="Synthetic"/>
    <s v="Virus"/>
    <s v="Virus entry"/>
    <s v=""/>
    <s v=""/>
    <s v=""/>
    <s v="SARS-CoV-2"/>
    <s v="http://www.uniprot.org/uniprot/P0DTC2"/>
    <s v="2020"/>
    <s v="Design of Potent Membrane Fusion Inhibitors against SARS-CoV-2, an Emerging Coronavirus with High Fusogenic Activity."/>
    <s v="http://www.ncbi.nlm.nih.gov/pubmed/32376627"/>
    <x v="17"/>
    <x v="2"/>
  </r>
  <r>
    <n v="16975"/>
    <s v="Monomer"/>
    <s v="SARS-CoV-2-S(1168–1203)-GSGSGC"/>
    <s v="DISGINASVVNIQKEIDRLNEVAKNLNESLIDLQELGSGSGC"/>
    <s v="Synthetic"/>
    <s v="Virus"/>
    <s v="Virus entry"/>
    <s v=""/>
    <s v=""/>
    <s v=""/>
    <s v="SARS-CoV-2"/>
    <s v="http://www.uniprot.org/uniprot/P0DTC2"/>
    <s v="2020"/>
    <s v="Intranasal  fusion  inhibitory  lipopeptide  prevents  direct  contact  SARS-CoV-2 transmission in ferrets"/>
    <s v="http://www.ncbi.nlm.nih.gov/pubmed/"/>
    <x v="6"/>
    <x v="2"/>
  </r>
  <r>
    <n v="16978"/>
    <s v="Monomer"/>
    <s v="SARS-CoV-2-S(1168–1203)-GSGSGC"/>
    <s v="DISGINASVVNIQKEIDRLNEVAKNLNESLIDLQELGSGSGX"/>
    <s v="Synthetic"/>
    <s v="Virus,Mammalian Cell"/>
    <s v="Virus entry"/>
    <s v=""/>
    <s v=""/>
    <s v=""/>
    <s v="SARS-CoV-2"/>
    <s v="http://www.uniprot.org/uniprot/P0DTC2"/>
    <s v="2020"/>
    <s v="Intranasal  fusion  inhibitory  lipopeptide  prevents  direct  contact  SARS-CoV-2 transmission in ferrets"/>
    <s v="http://www.ncbi.nlm.nih.gov/pubmed/"/>
    <x v="6"/>
    <x v="2"/>
  </r>
  <r>
    <n v="16979"/>
    <s v="Multimer"/>
    <s v="[SARS HRC-PEG4]2-chol"/>
    <s v="DISGINASVVNIQKEIDRLNEVAKNLNESLIDLQELGSGSGC,DISGINASVVNIQKEIDRLNEVAKNLNESLIDLQELGSGSGC"/>
    <s v="Synthetic"/>
    <s v="Virus,Mammalian Cell"/>
    <s v="Virus entry"/>
    <s v=""/>
    <s v=""/>
    <s v=""/>
    <s v="SARS-CoV-2"/>
    <s v=""/>
    <s v="2020"/>
    <s v="Intranasal  fusion  inhibitory  lipopeptide  prevents  direct  contact  SARS-CoV-2 transmission in ferrets"/>
    <s v="http://www.ncbi.nlm.nih.gov/pubmed/"/>
    <x v="8"/>
    <x v="2"/>
  </r>
  <r>
    <n v="17047"/>
    <s v="Monomer"/>
    <s v="MERS-CoV-HR2P-GSGSGC"/>
    <s v="SLTQINTTLLDLTYEMLSLQQVVKALNESYIDLKELGSGSGX"/>
    <s v="Synthetic"/>
    <s v="Virus,Mammalian Cell"/>
    <s v="Virus entry"/>
    <s v=""/>
    <s v=""/>
    <s v=""/>
    <s v="SARS-CoV-2"/>
    <s v="http://www.uniprot.org/uniprot/R9UQ53"/>
    <s v="2020"/>
    <s v="Inhibition of Coronavirus Entry In Vitro and Ex Vivo by a Lipid-Conjugated Peptide Derived from the SARS-CoV-2 Spike Glycoprotein HRC Domain."/>
    <s v="http://www.ncbi.nlm.nih.gov/pubmed/33082259"/>
    <x v="6"/>
    <x v="2"/>
  </r>
  <r>
    <n v="17048"/>
    <s v="Monomer"/>
    <s v="EK1-GSGSGC"/>
    <s v="SLDQINVTFLDLEYEMKKLEEAIKKLEESYIDLKELGSGSGX"/>
    <s v="Synthetic"/>
    <s v="Virus,Mammalian Cell"/>
    <s v="Virus entry"/>
    <s v=""/>
    <s v=""/>
    <s v=""/>
    <s v="SARS-CoV-2"/>
    <s v="http://www.uniprot.org/uniprot/Q8BB25"/>
    <s v="2020"/>
    <s v="Inhibition of Coronavirus Entry In Vitro and Ex Vivo by a Lipid-Conjugated Peptide Derived from the SARS-CoV-2 Spike Glycoprotein HRC Domain."/>
    <s v="http://www.ncbi.nlm.nih.gov/pubmed/33082259"/>
    <x v="6"/>
    <x v="2"/>
  </r>
  <r>
    <n v="17117"/>
    <s v="Monomer"/>
    <s v="CMK"/>
    <s v="RVKR"/>
    <s v="Synthetic"/>
    <s v="Virus,Insect,Cancer,Mammalian Cell"/>
    <s v="Cytoplasmic Protein,Virus entry"/>
    <s v=""/>
    <s v=""/>
    <s v=""/>
    <s v="Hepatitis B virus (HBV)"/>
    <s v=""/>
    <s v="2013"/>
    <s v="Therapeutic potential of furin inhibitors for the chronic infection of hepatitis B virus."/>
    <s v="http://www.ncbi.nlm.nih.gov/pubmed/23617302"/>
    <x v="18"/>
    <x v="2"/>
  </r>
  <r>
    <n v="17208"/>
    <s v="Monomer"/>
    <s v="ACE2 (27-41)"/>
    <s v="TFLDKFNHEAEDLFYQ"/>
    <s v="Synthetic"/>
    <s v="Virus"/>
    <s v="Virus entry"/>
    <s v=""/>
    <s v=""/>
    <s v=""/>
    <s v="SARS-CoV-2 PsV"/>
    <s v="http://www.uniprot.org/uniprot/Q9BYF1"/>
    <s v="2021"/>
    <s v="Rationally Designed ACE2-Derived Peptides Inhibit SARS-CoV-2."/>
    <s v="http://www.ncbi.nlm.nih.gov/pubmed/33356169"/>
    <x v="19"/>
    <x v="2"/>
  </r>
  <r>
    <n v="17210"/>
    <s v="Monomer"/>
    <s v="ACE2 (24-36)"/>
    <s v="QAKTFLDKFNHEA"/>
    <s v="Synthetic"/>
    <s v="Virus"/>
    <s v="Virus entry"/>
    <s v=""/>
    <s v=""/>
    <s v=""/>
    <s v="SARS-CoV-2 PsV"/>
    <s v="http://www.uniprot.org/uniprot/Q9BYF1"/>
    <s v="2021"/>
    <s v="Rationally Designed ACE2-Derived Peptides Inhibit SARS-CoV-2."/>
    <s v="http://www.ncbi.nlm.nih.gov/pubmed/33356169"/>
    <x v="0"/>
    <x v="2"/>
  </r>
  <r>
    <n v="17211"/>
    <s v="Monomer"/>
    <s v="ACE2 (37-42)"/>
    <s v="EDLFYQ"/>
    <s v="Synthetic"/>
    <s v="Virus"/>
    <s v="Virus entry"/>
    <s v=""/>
    <s v=""/>
    <s v=""/>
    <s v="SARS-CoV-2 PsV"/>
    <s v="http://www.uniprot.org/uniprot/Q9BYF1"/>
    <s v="2021"/>
    <s v="Rationally Designed ACE2-Derived Peptides Inhibit SARS-CoV-2."/>
    <s v="http://www.ncbi.nlm.nih.gov/pubmed/33356169"/>
    <x v="20"/>
    <x v="2"/>
  </r>
  <r>
    <n v="18192"/>
    <s v="Monomer"/>
    <s v="Temporin-L [Q3P,L9l,G10Nle]-CYS(PEG4-Chol)"/>
    <s v="FVPWFSKFlXRILX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21"/>
    <x v="0"/>
  </r>
  <r>
    <n v="18538"/>
    <s v="Monomer"/>
    <s v="Alisporivir, Debio-025"/>
    <s v="XxXVXAaXXXX"/>
    <s v="Synthetic"/>
    <s v="Virus,Mammalian Cell"/>
    <s v="Virus replication"/>
    <s v=""/>
    <s v=""/>
    <s v=""/>
    <s v="SARS-CoV-2"/>
    <s v=""/>
    <s v="2020"/>
    <s v="Inhibition of SARS-CoV-2 Infection by the Cyclophilin Inhibitor Alisporivir (Debio 025)."/>
    <s v="http://www.ncbi.nlm.nih.gov/pubmed/32376613"/>
    <x v="22"/>
    <x v="1"/>
  </r>
  <r>
    <n v="18998"/>
    <s v="Monomer"/>
    <s v="Plitidepsin, Aplidine"/>
    <s v="PxTXXLPX"/>
    <s v="Nonribosomal"/>
    <s v="Virus,Cancer,Mammalian Cell"/>
    <s v="Cytoplasmic Protein,Virus replication"/>
    <s v=""/>
    <s v=""/>
    <s v=""/>
    <s v="Human lung carcinoma A549"/>
    <s v=""/>
    <s v="2012"/>
    <s v="Antitumoral treatments"/>
    <s v="http://www.ncbi.nlm.nih.gov/pubmed/"/>
    <x v="23"/>
    <x v="1"/>
  </r>
  <r>
    <n v="19258"/>
    <s v="Monomer"/>
    <s v="ACE2 (19-45)[T2A,I3L,A7L,N15M,A18L,F22L,S25L,S26A]"/>
    <s v="SALEEQLKTFLDKFMHELEDLLYQLAL"/>
    <s v="Synthetic"/>
    <s v="Virus,Cancer,Mammalian Cell"/>
    <s v="Virus replication,Virus entry"/>
    <s v=""/>
    <s v=""/>
    <s v=""/>
    <s v="SARS-CoV-2"/>
    <s v="http://www.uniprot.org/uniprot/Q9BYF1"/>
    <s v="2021"/>
    <s v="Human ACE2 peptide-mimics block SARS-CoV-2 pulmonary cells infection."/>
    <s v="http://www.ncbi.nlm.nih.gov/pubmed/33580154"/>
    <x v="14"/>
    <x v="1"/>
  </r>
  <r>
    <n v="19259"/>
    <s v="Monomer"/>
    <s v="ACE2 (19-45)[T2A,I3L,A7hY,N15M,A18L,F22L,S25L]"/>
    <s v="SALEEQXKTFLDKFMHELEDLLYQLSL"/>
    <s v="Synthetic"/>
    <s v="Virus,Cancer,Mammalian Cell"/>
    <s v="Virus replication,Virus entry"/>
    <s v=""/>
    <s v=""/>
    <s v=""/>
    <s v="SARS-CoV-2"/>
    <s v="http://www.uniprot.org/uniprot/Q9BYF1"/>
    <s v="2021"/>
    <s v="Human ACE2 peptide-mimics block SARS-CoV-2 pulmonary cells infection."/>
    <s v="http://www.ncbi.nlm.nih.gov/pubmed/33580154"/>
    <x v="14"/>
    <x v="1"/>
  </r>
  <r>
    <n v="19260"/>
    <s v="Monomer"/>
    <s v="ACE2 (19-45)[T2A,I3L,A7hY,N15M,A18L,F22L,S25L,S26A]"/>
    <s v="SALEEQXKTFLDKFMHELEDLLYQLAL"/>
    <s v="Synthetic"/>
    <s v="Virus,Cancer,Mammalian Cell"/>
    <s v="Virus replication,Virus entry"/>
    <s v=""/>
    <s v=""/>
    <s v=""/>
    <s v="SARS-CoV-2"/>
    <s v="http://www.uniprot.org/uniprot/Q9BYF1"/>
    <s v="2021"/>
    <s v="Human ACE2 peptide-mimics block SARS-CoV-2 pulmonary cells infection."/>
    <s v="http://www.ncbi.nlm.nih.gov/pubmed/33580154"/>
    <x v="14"/>
    <x v="1"/>
  </r>
  <r>
    <n v="19261"/>
    <s v="Monomer"/>
    <s v="ACE2 (20-49)"/>
    <s v="TIEEQAKTFLDKFNHEAEDLFYQSSLAS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4"/>
    <x v="2"/>
  </r>
  <r>
    <n v="19262"/>
    <s v="Monomer"/>
    <s v="ACE2 (20-49)[9,13, 24,28-S-ALA-4-pen]"/>
    <s v="TIEEQAKTXLDKXNHEAEDLFYQXSLAX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4"/>
    <x v="2"/>
  </r>
  <r>
    <n v="19268"/>
    <s v="Monomer"/>
    <s v="ACE2 (20-49)[6,21-R-ALA-7-oct; 13,28-ALA-4-pen]"/>
    <s v="TIEEQXKTFLDKXNHEAEDLXYQSSLAX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4"/>
    <x v="2"/>
  </r>
  <r>
    <n v="19274"/>
    <s v="Monomer"/>
    <s v="ACE2 (20-49)[9,13,28-ALA-4-pen; 21-R-ALA-7-oct]"/>
    <s v="TIEEQAKTXLDKXNHEAEDLXYQSSLAX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4"/>
    <x v="2"/>
  </r>
  <r>
    <n v="19275"/>
    <s v="Monomer"/>
    <s v="ACE2 (20-49)[6-R-ALA-7-oct; 13,24,28-S-ALA-4-pen]"/>
    <s v="TIEEQXKTFLDKXNHEAEDLFYQXSLAXWN"/>
    <s v="Synthetic"/>
    <s v="Virus,Cancer"/>
    <s v="Virus entry"/>
    <s v=""/>
    <s v=""/>
    <s v=""/>
    <s v="SARS-CoV-2 PsV"/>
    <s v="http://www.uniprot.org/uniprot/Q9BYF1"/>
    <s v="2020"/>
    <s v="Stapled Peptides Based on Human Angiotensin-Converting Enzyme 2 (ACE2) Potently Inhibit SARS-CoV-2 Infection In Vitro."/>
    <s v="http://www.ncbi.nlm.nih.gov/pubmed/33310780"/>
    <x v="4"/>
    <x v="2"/>
  </r>
  <r>
    <n v="19366"/>
    <s v="Monomer"/>
    <s v="M-BMAP-27 (1-16), Bomidin"/>
    <s v="MGRFKRFRKKFKKLFKKLS"/>
    <s v="Synthetic"/>
    <s v="Gram+,Gram-,Virus,Cancer,Mammalian Cell"/>
    <s v="Lipid Bilayer,Virus replication"/>
    <s v=""/>
    <s v=""/>
    <s v=""/>
    <s v="Staphylococcus aureus"/>
    <s v="http://www.uniprot.org/uniprot/P54228"/>
    <s v="2022"/>
    <s v="Bomidin: An Optimized Antimicrobial Peptide With Broad Antiviral Activity Against Enveloped Viruses."/>
    <s v="http://www.ncbi.nlm.nih.gov/pubmed/35663971"/>
    <x v="24"/>
    <x v="1"/>
  </r>
  <r>
    <n v="19452"/>
    <s v="Monomer"/>
    <s v="ACE2 (21-43)[N13Q,A16V,D18E,L19I,F20Y,Y21W]"/>
    <s v="IEEQAKTFLDKFQHEVEEIYWQS"/>
    <s v="Synthetic"/>
    <s v="Virus"/>
    <s v="Virus entry,Sgp"/>
    <s v=""/>
    <s v=""/>
    <s v=""/>
    <s v="SARS-CoV-2"/>
    <s v="http://www.uniprot.org/uniprot/Q9BYF1"/>
    <s v="2022"/>
    <s v="Synthetic Peptides That Antagonize the Angiotensin-Converting Enzyme-2 (ACE-2) Interaction with SARS-CoV-2 Receptor Binding Spike Protein"/>
    <s v="http://www.ncbi.nlm.nih.gov/pubmed/34328726 "/>
    <x v="15"/>
    <x v="2"/>
  </r>
  <r>
    <n v="19453"/>
    <s v="Monomer"/>
    <s v=""/>
    <s v="QDKHEEDYQMYNKGDKED"/>
    <s v="Synthetic"/>
    <s v="Virus"/>
    <s v="Virus entry,Sgp"/>
    <s v=""/>
    <s v=""/>
    <s v=""/>
    <s v="SARS-CoV-2"/>
    <s v=""/>
    <s v="2022"/>
    <s v="Synthetic Peptides That Antagonize the Angiotensin-Converting Enzyme-2 (ACE-2) Interaction with SARS-CoV-2 Receptor Binding Spike Protein."/>
    <s v="http://www.ncbi.nlm.nih.gov/pubmed/34328726"/>
    <x v="25"/>
    <x v="2"/>
  </r>
  <r>
    <n v="19454"/>
    <s v="Monomer"/>
    <s v="ACE2 (30-52)"/>
    <s v="DKFNHEAEDLFYQSSLASWNYNT"/>
    <s v="Synthetic"/>
    <s v="Virus"/>
    <s v="Virus entry,Sgp"/>
    <s v=""/>
    <s v=""/>
    <s v=""/>
    <s v="SARS-CoV-2"/>
    <s v="http://www.uniprot.org/uniprot/Q9BYF1"/>
    <s v="2022"/>
    <s v="Synthetic Peptides That Antagonize the Angiotensin-Converting Enzyme-2 (ACE-2) Interaction with SARS-CoV-2 Receptor Binding Spike Protein"/>
    <s v="http://www.ncbi.nlm.nih.gov/pubmed/34328726"/>
    <x v="15"/>
    <x v="2"/>
  </r>
  <r>
    <n v="19455"/>
    <s v="Monomer"/>
    <s v=""/>
    <s v="IDENARSYIDKFQHDAEEMWYQ"/>
    <s v="Synthetic"/>
    <s v="Virus"/>
    <s v="Virus entry,Sgp"/>
    <s v=""/>
    <s v=""/>
    <s v=""/>
    <s v="SARS-CoV-2"/>
    <s v=""/>
    <s v="2022"/>
    <s v="Synthetic Peptides That Antagonize the Angiotensin-Converting Enzyme-2 (ACE-2) Interaction with SARS-CoV-2 Receptor Binding Spike Protein"/>
    <s v="http://www.ncbi.nlm.nih.gov/pubmed/34328726"/>
    <x v="26"/>
    <x v="2"/>
  </r>
  <r>
    <n v="19456"/>
    <s v="Monomer"/>
    <s v=""/>
    <s v="IYALLENAEDYNLVN"/>
    <s v="Synthetic"/>
    <s v="Virus"/>
    <s v="Virus entry,Sgp"/>
    <s v=""/>
    <s v=""/>
    <s v=""/>
    <s v="SARS-CoV-2"/>
    <s v=""/>
    <s v="2022"/>
    <s v="Synthetic Peptides That Antagonize the Angiotensin-Converting Enzyme-2 (ACE-2) Interaction with SARS-CoV-2 Receptor Binding Spike Protein"/>
    <s v="http://www.ncbi.nlm.nih.gov/pubmed/34328726"/>
    <x v="27"/>
    <x v="2"/>
  </r>
  <r>
    <n v="19457"/>
    <s v="Monomer"/>
    <s v=""/>
    <s v="SRDKHEEHEKENDRGQ"/>
    <s v="Synthetic"/>
    <s v="Virus"/>
    <s v="Virus entry,Sgp"/>
    <s v=""/>
    <s v=""/>
    <s v=""/>
    <s v="SARS-CoV-2"/>
    <s v=""/>
    <s v="2022"/>
    <s v="Synthetic Peptides That Antagonize the Angiotensin-Converting Enzyme-2 (ACE-2) Interaction with SARS-CoV-2 Receptor Binding Spike Protein"/>
    <s v="http://www.ncbi.nlm.nih.gov/pubmed/34328726"/>
    <x v="19"/>
    <x v="2"/>
  </r>
  <r>
    <n v="19770"/>
    <s v="Monomer"/>
    <s v="SARS-CoV-2-S(1157–1201)"/>
    <s v="KNHTSPDVDLGDISGINASVVNIQKEIDRLNEVAKNLNESLIDLQ"/>
    <s v="Synthetic"/>
    <s v="Virus"/>
    <s v="Virus entry"/>
    <s v=""/>
    <s v=""/>
    <s v=""/>
    <s v="SARS-CoV-2"/>
    <s v="http://www.uniprot.org/uniprot/Q3I5J5"/>
    <s v="2022"/>
    <s v="Nanomolar inhibition of SARS-CoV-2 infection by an unmodified peptide targeting the prehairpin intermediate of the spike protein."/>
    <s v="http://www.ncbi.nlm.nih.gov/pubmed/36122200"/>
    <x v="28"/>
    <x v="2"/>
  </r>
  <r>
    <n v="19771"/>
    <s v="Monomer"/>
    <s v="SARS-CoV-2-S(1162–1203)"/>
    <s v="PDVDLGDISGINASVVNIQKEIDRLNEVAKNLNESLIDLQEL"/>
    <s v="Synthetic"/>
    <s v="Virus"/>
    <s v="Virus entry"/>
    <s v=""/>
    <s v=""/>
    <s v=""/>
    <s v="SARS-CoV-2"/>
    <s v="http://www.uniprot.org/uniprot/Q3I5J5"/>
    <s v="2022"/>
    <s v="Nanomolar inhibition of SARS-CoV-2 infection by an unmodified peptide targeting the prehairpin intermediate of the spike protein."/>
    <s v="http://www.ncbi.nlm.nih.gov/pubmed/36122200"/>
    <x v="6"/>
    <x v="2"/>
  </r>
  <r>
    <n v="20528"/>
    <s v="Monomer"/>
    <s v="Temporin-L [Q3P,L9l,G10Nle]-GG-CYS(PEG4-Chol)"/>
    <s v="FVPWFSKFlXRILGGX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19"/>
    <x v="0"/>
  </r>
  <r>
    <n v="20529"/>
    <s v="Monomer"/>
    <s v="CYS(PEG4-Chol)-Temporin-L [Q3P,L9l,G10Nle]"/>
    <s v="X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21"/>
    <x v="0"/>
  </r>
  <r>
    <n v="20530"/>
    <s v="Monomer"/>
    <s v="CYS(PEG4-Chol)-GG-Temporin-L [Q3P,L9l,G10Nle]"/>
    <s v="XGG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19"/>
    <x v="0"/>
  </r>
  <r>
    <n v="20531"/>
    <s v="Monomer"/>
    <s v="Temporin-L [Q3P,L9l,G10Nle]"/>
    <s v="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0"/>
    <x v="0"/>
  </r>
  <r>
    <n v="20532"/>
    <s v="Monomer"/>
    <s v="Temporin-L [Q3P,L9l,G10Nle]"/>
    <s v="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0"/>
    <x v="0"/>
  </r>
  <r>
    <n v="20533"/>
    <s v="Monomer"/>
    <s v="Temporin-L [Q3P,L9l,G10Nle]"/>
    <s v="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0"/>
    <x v="0"/>
  </r>
  <r>
    <n v="20534"/>
    <s v="Monomer"/>
    <s v="Temporin-L [Q3P,L9l,G10Nle]"/>
    <s v="FVPWFSKFlXRIL"/>
    <s v="Synthetic"/>
    <s v="Virus,Mammalian Cell"/>
    <s v="Lipid Bilayer"/>
    <s v=""/>
    <s v=""/>
    <s v=""/>
    <s v="HSV-1"/>
    <s v="http://www.uniprot.org/uniprot/P57104"/>
    <s v="2022"/>
    <s v="Broad-Spectrum Antiviral Activity of the Amphibian Antimicrobial Peptide Temporin L and Its Analogs."/>
    <s v="http://www.ncbi.nlm.nih.gov/pubmed/35216177"/>
    <x v="0"/>
    <x v="0"/>
  </r>
  <r>
    <n v="20687"/>
    <s v="Monomer"/>
    <s v=""/>
    <s v="VFI"/>
    <s v="Synthetic"/>
    <s v="Virus,Cancer,Mammalian Cell"/>
    <s v="Virus entry,Sgp"/>
    <s v=""/>
    <s v=""/>
    <s v=""/>
    <s v="SARS-CoV-2"/>
    <s v=""/>
    <s v="2022"/>
    <s v="Design of Three Residues Peptides against SARS-CoV-2 Infection."/>
    <s v="http://www.ncbi.nlm.nih.gov/pubmed/36298659"/>
    <x v="29"/>
    <x v="2"/>
  </r>
  <r>
    <n v="20689"/>
    <s v="Monomer"/>
    <s v=""/>
    <s v="TLH"/>
    <s v="Synthetic"/>
    <s v="Virus,Cancer,Mammalian Cell"/>
    <s v="Virus entry,Sgp"/>
    <s v=""/>
    <s v=""/>
    <s v=""/>
    <s v="SARS-CoV-2"/>
    <s v=""/>
    <s v="2022"/>
    <s v="Design of Three Residues Peptides against SARS-CoV-2 Infection."/>
    <s v="http://www.ncbi.nlm.nih.gov/pubmed/36298659"/>
    <x v="29"/>
    <x v="2"/>
  </r>
  <r>
    <n v="20845"/>
    <s v="Monomer"/>
    <s v="Lantibiotic Brevicillin"/>
    <s v="XDXVVXDIICXXFCXVXWCQXNXX"/>
    <s v="Ribosomal"/>
    <s v="Gram+,Gram-,Virus,Cancer,Fungus,Mammalian Cell"/>
    <s v="Lipid Bilayer,Virus replication,Virus entry"/>
    <s v=""/>
    <s v=""/>
    <s v=""/>
    <s v="Escherichia coli MTCC 1934"/>
    <s v=""/>
    <s v="2023"/>
    <s v="Brevicillin, a novel lanthipeptide from the genus Brevibacillus with antimicrobial, antifungal, and antiviral activity."/>
    <s v="http://www.ncbi.nlm.nih.gov/pubmed/36914211"/>
    <x v="3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4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9:B41" firstHeaderRow="1" firstDataRow="1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8">
        <item m="1" x="47"/>
        <item x="29"/>
        <item x="18"/>
        <item x="7"/>
        <item x="20"/>
        <item m="1" x="44"/>
        <item x="23"/>
        <item m="1" x="41"/>
        <item m="1" x="38"/>
        <item x="22"/>
        <item m="1" x="35"/>
        <item x="0"/>
        <item x="21"/>
        <item x="27"/>
        <item x="19"/>
        <item m="1" x="36"/>
        <item x="25"/>
        <item x="24"/>
        <item m="1" x="34"/>
        <item m="1" x="31"/>
        <item x="26"/>
        <item x="15"/>
        <item x="30"/>
        <item x="17"/>
        <item m="1" x="46"/>
        <item x="14"/>
        <item m="1" x="32"/>
        <item m="1" x="37"/>
        <item x="4"/>
        <item x="13"/>
        <item m="1" x="40"/>
        <item x="16"/>
        <item x="12"/>
        <item x="5"/>
        <item x="1"/>
        <item m="1" x="33"/>
        <item m="1" x="45"/>
        <item x="2"/>
        <item m="1" x="56"/>
        <item x="3"/>
        <item x="6"/>
        <item m="1" x="57"/>
        <item x="28"/>
        <item m="1" x="54"/>
        <item m="1" x="43"/>
        <item m="1" x="50"/>
        <item m="1" x="53"/>
        <item m="1" x="48"/>
        <item m="1" x="39"/>
        <item x="10"/>
        <item m="1" x="42"/>
        <item m="1" x="66"/>
        <item m="1" x="61"/>
        <item m="1" x="58"/>
        <item m="1" x="60"/>
        <item m="1" x="51"/>
        <item x="11"/>
        <item m="1" x="49"/>
        <item m="1" x="59"/>
        <item x="9"/>
        <item m="1" x="52"/>
        <item x="8"/>
        <item m="1" x="55"/>
        <item m="1" x="62"/>
        <item m="1" x="65"/>
        <item m="1" x="63"/>
        <item m="1" x="64"/>
        <item t="default"/>
      </items>
    </pivotField>
    <pivotField showAll="0"/>
  </pivotFields>
  <rowFields count="1">
    <field x="15"/>
  </rowFields>
  <rowItems count="32">
    <i>
      <x v="1"/>
    </i>
    <i>
      <x v="2"/>
    </i>
    <i>
      <x v="3"/>
    </i>
    <i>
      <x v="4"/>
    </i>
    <i>
      <x v="6"/>
    </i>
    <i>
      <x v="9"/>
    </i>
    <i>
      <x v="11"/>
    </i>
    <i>
      <x v="12"/>
    </i>
    <i>
      <x v="13"/>
    </i>
    <i>
      <x v="14"/>
    </i>
    <i>
      <x v="16"/>
    </i>
    <i>
      <x v="17"/>
    </i>
    <i>
      <x v="20"/>
    </i>
    <i>
      <x v="21"/>
    </i>
    <i>
      <x v="22"/>
    </i>
    <i>
      <x v="23"/>
    </i>
    <i>
      <x v="25"/>
    </i>
    <i>
      <x v="28"/>
    </i>
    <i>
      <x v="29"/>
    </i>
    <i>
      <x v="31"/>
    </i>
    <i>
      <x v="32"/>
    </i>
    <i>
      <x v="33"/>
    </i>
    <i>
      <x v="34"/>
    </i>
    <i>
      <x v="37"/>
    </i>
    <i>
      <x v="39"/>
    </i>
    <i>
      <x v="40"/>
    </i>
    <i>
      <x v="42"/>
    </i>
    <i>
      <x v="49"/>
    </i>
    <i>
      <x v="56"/>
    </i>
    <i>
      <x v="59"/>
    </i>
    <i>
      <x v="61"/>
    </i>
    <i t="grand">
      <x/>
    </i>
  </rowItems>
  <colItems count="1">
    <i/>
  </colItems>
  <dataFields count="1">
    <dataField name="Количество по полю ID" fld="0" subtotal="count" baseField="7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2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E5" firstHeaderRow="1" firstDataRow="2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m="1" x="3"/>
        <item m="1" x="5"/>
        <item x="1"/>
        <item m="1" x="4"/>
        <item x="0"/>
        <item t="default"/>
      </items>
    </pivotField>
  </pivotFields>
  <rowItems count="1">
    <i/>
  </rowItems>
  <colFields count="1">
    <field x="16"/>
  </colFields>
  <colItems count="4">
    <i>
      <x/>
    </i>
    <i>
      <x v="3"/>
    </i>
    <i>
      <x v="5"/>
    </i>
    <i t="grand">
      <x/>
    </i>
  </colItems>
  <dataFields count="1">
    <dataField name="Количество по полю ID" fld="0" subtotal="count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28">
    <queryTableFields count="17">
      <queryTableField id="1" name="ID" tableColumnId="9"/>
      <queryTableField id="2" name="COMPLEXITY" tableColumnId="2"/>
      <queryTableField id="3" name="NAME" tableColumnId="3"/>
      <queryTableField id="4" name="SEQUENCE" tableColumnId="4"/>
      <queryTableField id="5" name="SYNTHESIS TYPE" tableColumnId="5"/>
      <queryTableField id="6" name="TARGET GROUP" tableColumnId="6"/>
      <queryTableField id="7" name="TARGET OBJECT" tableColumnId="7"/>
      <queryTableField id="12" name="PDB NAME" tableColumnId="13"/>
      <queryTableField id="13" name="PDB LINK" tableColumnId="14"/>
      <queryTableField id="14" name="PDB FILE LINK" tableColumnId="15"/>
      <queryTableField id="15" name="TARGET ACTIVITY - TARGET SPECIES" tableColumnId="16"/>
      <queryTableField id="16" name="UNIRPROT - URL" tableColumnId="17"/>
      <queryTableField id="17" name="ARTICLES - YEAR" tableColumnId="18"/>
      <queryTableField id="18" name="ARTICLES - TITLE" tableColumnId="19"/>
      <queryTableField id="19" name="ARTICLES - PUBMED" tableColumnId="20"/>
      <queryTableField id="8" name="LENGTH" tableColumnId="8"/>
      <queryTableField id="11" name="TO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A1:C3" totalsRowShown="0">
  <autoFilter ref="A1:C3" xr:uid="{00000000-0009-0000-0100-000004000000}"/>
  <tableColumns count="3">
    <tableColumn id="1" xr3:uid="{00000000-0010-0000-0000-000001000000}" name="Путь"/>
    <tableColumn id="2" xr3:uid="{00000000-0010-0000-0000-000002000000}" name="Файл"/>
    <tableColumn id="3" xr3:uid="{00000000-0010-0000-0000-000003000000}" name="Источник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Анализ" displayName="Анализ" ref="A1:Q81" tableType="queryTable" totalsRowShown="0">
  <autoFilter ref="A1:Q81" xr:uid="{00000000-0009-0000-0100-000003000000}"/>
  <tableColumns count="17">
    <tableColumn id="9" xr3:uid="{00000000-0010-0000-0100-000009000000}" uniqueName="9" name="ID" queryTableFieldId="1" dataDxfId="15"/>
    <tableColumn id="2" xr3:uid="{00000000-0010-0000-0100-000002000000}" uniqueName="2" name="COMPLEXITY" queryTableFieldId="2" dataDxfId="14"/>
    <tableColumn id="3" xr3:uid="{00000000-0010-0000-0100-000003000000}" uniqueName="3" name="NAME" queryTableFieldId="3" dataDxfId="13"/>
    <tableColumn id="4" xr3:uid="{00000000-0010-0000-0100-000004000000}" uniqueName="4" name="SEQUENCE" queryTableFieldId="4" dataDxfId="12"/>
    <tableColumn id="5" xr3:uid="{00000000-0010-0000-0100-000005000000}" uniqueName="5" name="SYNTHESIS TYPE" queryTableFieldId="5" dataDxfId="11"/>
    <tableColumn id="6" xr3:uid="{00000000-0010-0000-0100-000006000000}" uniqueName="6" name="TARGET GROUP" queryTableFieldId="6" dataDxfId="10"/>
    <tableColumn id="7" xr3:uid="{00000000-0010-0000-0100-000007000000}" uniqueName="7" name="TARGET OBJECT" queryTableFieldId="7" dataDxfId="9"/>
    <tableColumn id="13" xr3:uid="{00000000-0010-0000-0100-00000D000000}" uniqueName="13" name="PDB NAME" queryTableFieldId="12" dataDxfId="8"/>
    <tableColumn id="14" xr3:uid="{00000000-0010-0000-0100-00000E000000}" uniqueName="14" name="PDB LINK" queryTableFieldId="13" dataDxfId="7"/>
    <tableColumn id="15" xr3:uid="{00000000-0010-0000-0100-00000F000000}" uniqueName="15" name="PDB FILE LINK" queryTableFieldId="14" dataDxfId="6"/>
    <tableColumn id="16" xr3:uid="{00000000-0010-0000-0100-000010000000}" uniqueName="16" name="TARGET ACTIVITY - TARGET SPECIES" queryTableFieldId="15" dataDxfId="5"/>
    <tableColumn id="17" xr3:uid="{00000000-0010-0000-0100-000011000000}" uniqueName="17" name="UNIRPROT - URL" queryTableFieldId="16" dataDxfId="4"/>
    <tableColumn id="18" xr3:uid="{00000000-0010-0000-0100-000012000000}" uniqueName="18" name="ARTICLES - YEAR" queryTableFieldId="17" dataDxfId="3"/>
    <tableColumn id="19" xr3:uid="{00000000-0010-0000-0100-000013000000}" uniqueName="19" name="ARTICLES - TITLE" queryTableFieldId="18" dataDxfId="2"/>
    <tableColumn id="20" xr3:uid="{00000000-0010-0000-0100-000014000000}" uniqueName="20" name="ARTICLES - PUBMED" queryTableFieldId="19" dataDxfId="1"/>
    <tableColumn id="8" xr3:uid="{00000000-0010-0000-0100-000008000000}" uniqueName="8" name="LENGTH" queryTableFieldId="8" dataDxfId="0"/>
    <tableColumn id="12" xr3:uid="{00000000-0010-0000-0100-00000C000000}" uniqueName="12" name="TO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19" sqref="C19"/>
    </sheetView>
  </sheetViews>
  <sheetFormatPr defaultRowHeight="15" x14ac:dyDescent="0.25"/>
  <cols>
    <col min="1" max="1" width="68.7109375" bestFit="1" customWidth="1"/>
    <col min="2" max="2" width="16" bestFit="1" customWidth="1"/>
    <col min="3" max="3" width="84.140625" bestFit="1" customWidth="1"/>
  </cols>
  <sheetData>
    <row r="1" spans="1:3" x14ac:dyDescent="0.25">
      <c r="A1" t="s">
        <v>244</v>
      </c>
      <c r="B1" t="s">
        <v>246</v>
      </c>
      <c r="C1" t="s">
        <v>245</v>
      </c>
    </row>
    <row r="2" spans="1:3" x14ac:dyDescent="0.25">
      <c r="A2" t="s">
        <v>259</v>
      </c>
      <c r="B2" t="s">
        <v>247</v>
      </c>
      <c r="C2" t="str">
        <f>CONCATENATE(A2,B2)</f>
        <v>C:\Users\q\Projects\Work_git\Molecular-docking\Статья\dbaasp_virus.csv</v>
      </c>
    </row>
    <row r="3" spans="1:3" x14ac:dyDescent="0.25">
      <c r="A3" t="s">
        <v>272</v>
      </c>
      <c r="B3" t="s">
        <v>273</v>
      </c>
      <c r="C3" t="str">
        <f>CONCATENATE(A3,B3)</f>
        <v>c:\Users\q\Projects\Work_git\Molecular-docking\Статья\dbaasp_sars-cov-2.csv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workbookViewId="0">
      <selection sqref="A1:Q1455"/>
    </sheetView>
  </sheetViews>
  <sheetFormatPr defaultRowHeight="15" x14ac:dyDescent="0.25"/>
  <cols>
    <col min="1" max="1" width="6" bestFit="1" customWidth="1"/>
    <col min="2" max="2" width="14.5703125" bestFit="1" customWidth="1"/>
    <col min="3" max="4" width="81.140625" bestFit="1" customWidth="1"/>
    <col min="5" max="5" width="17.5703125" bestFit="1" customWidth="1"/>
    <col min="6" max="6" width="47.42578125" bestFit="1" customWidth="1"/>
    <col min="7" max="7" width="38.28515625" bestFit="1" customWidth="1"/>
    <col min="8" max="8" width="12.85546875" bestFit="1" customWidth="1"/>
    <col min="9" max="9" width="35.42578125" bestFit="1" customWidth="1"/>
    <col min="10" max="10" width="34" bestFit="1" customWidth="1"/>
    <col min="11" max="11" width="35" bestFit="1" customWidth="1"/>
    <col min="12" max="12" width="38.42578125" bestFit="1" customWidth="1"/>
    <col min="13" max="13" width="17.5703125" bestFit="1" customWidth="1"/>
    <col min="14" max="14" width="81.140625" bestFit="1" customWidth="1"/>
    <col min="15" max="15" width="45.85546875" bestFit="1" customWidth="1"/>
    <col min="16" max="16" width="10.28515625" bestFit="1" customWidth="1"/>
    <col min="17" max="17" width="15.7109375" bestFit="1" customWidth="1"/>
    <col min="18" max="19" width="25.85546875" bestFit="1" customWidth="1"/>
  </cols>
  <sheetData>
    <row r="1" spans="1:17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237</v>
      </c>
      <c r="Q1" t="s">
        <v>243</v>
      </c>
    </row>
    <row r="2" spans="1:17" x14ac:dyDescent="0.25">
      <c r="A2">
        <v>5505</v>
      </c>
      <c r="B2" t="s">
        <v>0</v>
      </c>
      <c r="C2" t="s">
        <v>66</v>
      </c>
      <c r="D2" t="s">
        <v>67</v>
      </c>
      <c r="E2" t="s">
        <v>1</v>
      </c>
      <c r="F2" t="s">
        <v>15</v>
      </c>
      <c r="G2" t="s">
        <v>16</v>
      </c>
      <c r="H2" t="s">
        <v>68</v>
      </c>
      <c r="I2" t="s">
        <v>69</v>
      </c>
      <c r="J2" t="s">
        <v>70</v>
      </c>
      <c r="K2" t="s">
        <v>18</v>
      </c>
      <c r="L2" t="s">
        <v>21</v>
      </c>
      <c r="M2" t="s">
        <v>262</v>
      </c>
      <c r="N2" t="s">
        <v>71</v>
      </c>
      <c r="O2" t="s">
        <v>72</v>
      </c>
      <c r="P2">
        <v>13</v>
      </c>
      <c r="Q2" t="s">
        <v>242</v>
      </c>
    </row>
    <row r="3" spans="1:17" x14ac:dyDescent="0.25">
      <c r="A3">
        <v>10614</v>
      </c>
      <c r="B3" t="s">
        <v>0</v>
      </c>
      <c r="C3" t="s">
        <v>75</v>
      </c>
      <c r="D3" t="s">
        <v>76</v>
      </c>
      <c r="E3" t="s">
        <v>1</v>
      </c>
      <c r="F3" t="s">
        <v>15</v>
      </c>
      <c r="G3" t="s">
        <v>16</v>
      </c>
      <c r="H3" t="s">
        <v>248</v>
      </c>
      <c r="I3" t="s">
        <v>248</v>
      </c>
      <c r="J3" t="s">
        <v>248</v>
      </c>
      <c r="K3" t="s">
        <v>18</v>
      </c>
      <c r="L3" t="s">
        <v>21</v>
      </c>
      <c r="M3" t="s">
        <v>264</v>
      </c>
      <c r="N3" t="s">
        <v>73</v>
      </c>
      <c r="O3" t="s">
        <v>74</v>
      </c>
      <c r="P3">
        <v>13</v>
      </c>
      <c r="Q3" t="s">
        <v>242</v>
      </c>
    </row>
    <row r="4" spans="1:17" x14ac:dyDescent="0.25">
      <c r="A4">
        <v>10615</v>
      </c>
      <c r="B4" t="s">
        <v>0</v>
      </c>
      <c r="C4" t="s">
        <v>77</v>
      </c>
      <c r="D4" t="s">
        <v>78</v>
      </c>
      <c r="E4" t="s">
        <v>1</v>
      </c>
      <c r="F4" t="s">
        <v>15</v>
      </c>
      <c r="G4" t="s">
        <v>16</v>
      </c>
      <c r="H4" t="s">
        <v>248</v>
      </c>
      <c r="I4" t="s">
        <v>248</v>
      </c>
      <c r="J4" t="s">
        <v>248</v>
      </c>
      <c r="K4" t="s">
        <v>18</v>
      </c>
      <c r="L4" t="s">
        <v>21</v>
      </c>
      <c r="M4" t="s">
        <v>264</v>
      </c>
      <c r="N4" t="s">
        <v>73</v>
      </c>
      <c r="O4" t="s">
        <v>74</v>
      </c>
      <c r="P4">
        <v>13</v>
      </c>
      <c r="Q4" t="s">
        <v>242</v>
      </c>
    </row>
    <row r="5" spans="1:17" x14ac:dyDescent="0.25">
      <c r="A5">
        <v>10616</v>
      </c>
      <c r="B5" t="s">
        <v>0</v>
      </c>
      <c r="C5" t="s">
        <v>79</v>
      </c>
      <c r="D5" t="s">
        <v>29</v>
      </c>
      <c r="E5" t="s">
        <v>1</v>
      </c>
      <c r="F5" t="s">
        <v>15</v>
      </c>
      <c r="G5" t="s">
        <v>16</v>
      </c>
      <c r="H5" t="s">
        <v>248</v>
      </c>
      <c r="I5" t="s">
        <v>248</v>
      </c>
      <c r="J5" t="s">
        <v>248</v>
      </c>
      <c r="K5" t="s">
        <v>18</v>
      </c>
      <c r="L5" t="s">
        <v>21</v>
      </c>
      <c r="M5" t="s">
        <v>264</v>
      </c>
      <c r="N5" t="s">
        <v>73</v>
      </c>
      <c r="O5" t="s">
        <v>74</v>
      </c>
      <c r="P5">
        <v>13</v>
      </c>
      <c r="Q5" t="s">
        <v>242</v>
      </c>
    </row>
    <row r="6" spans="1:17" x14ac:dyDescent="0.25">
      <c r="A6">
        <v>10617</v>
      </c>
      <c r="B6" t="s">
        <v>0</v>
      </c>
      <c r="C6" t="s">
        <v>80</v>
      </c>
      <c r="D6" t="s">
        <v>81</v>
      </c>
      <c r="E6" t="s">
        <v>1</v>
      </c>
      <c r="F6" t="s">
        <v>15</v>
      </c>
      <c r="G6" t="s">
        <v>16</v>
      </c>
      <c r="H6" t="s">
        <v>248</v>
      </c>
      <c r="I6" t="s">
        <v>248</v>
      </c>
      <c r="J6" t="s">
        <v>248</v>
      </c>
      <c r="K6" t="s">
        <v>18</v>
      </c>
      <c r="L6" t="s">
        <v>21</v>
      </c>
      <c r="M6" t="s">
        <v>264</v>
      </c>
      <c r="N6" t="s">
        <v>73</v>
      </c>
      <c r="O6" t="s">
        <v>74</v>
      </c>
      <c r="P6">
        <v>13</v>
      </c>
      <c r="Q6" t="s">
        <v>242</v>
      </c>
    </row>
    <row r="7" spans="1:17" x14ac:dyDescent="0.25">
      <c r="A7">
        <v>10618</v>
      </c>
      <c r="B7" t="s">
        <v>0</v>
      </c>
      <c r="C7" t="s">
        <v>28</v>
      </c>
      <c r="D7" t="s">
        <v>29</v>
      </c>
      <c r="E7" t="s">
        <v>1</v>
      </c>
      <c r="F7" t="s">
        <v>15</v>
      </c>
      <c r="G7" t="s">
        <v>16</v>
      </c>
      <c r="H7" t="s">
        <v>248</v>
      </c>
      <c r="I7" t="s">
        <v>248</v>
      </c>
      <c r="J7" t="s">
        <v>248</v>
      </c>
      <c r="K7" t="s">
        <v>18</v>
      </c>
      <c r="L7" t="s">
        <v>21</v>
      </c>
      <c r="M7" t="s">
        <v>264</v>
      </c>
      <c r="N7" t="s">
        <v>73</v>
      </c>
      <c r="O7" t="s">
        <v>74</v>
      </c>
      <c r="P7">
        <v>13</v>
      </c>
      <c r="Q7" t="s">
        <v>242</v>
      </c>
    </row>
    <row r="8" spans="1:17" x14ac:dyDescent="0.25">
      <c r="A8">
        <v>10619</v>
      </c>
      <c r="B8" t="s">
        <v>0</v>
      </c>
      <c r="C8" t="s">
        <v>82</v>
      </c>
      <c r="D8" t="s">
        <v>81</v>
      </c>
      <c r="E8" t="s">
        <v>1</v>
      </c>
      <c r="F8" t="s">
        <v>15</v>
      </c>
      <c r="G8" t="s">
        <v>16</v>
      </c>
      <c r="H8" t="s">
        <v>248</v>
      </c>
      <c r="I8" t="s">
        <v>248</v>
      </c>
      <c r="J8" t="s">
        <v>248</v>
      </c>
      <c r="K8" t="s">
        <v>18</v>
      </c>
      <c r="L8" t="s">
        <v>21</v>
      </c>
      <c r="M8" t="s">
        <v>264</v>
      </c>
      <c r="N8" t="s">
        <v>73</v>
      </c>
      <c r="O8" t="s">
        <v>74</v>
      </c>
      <c r="P8">
        <v>13</v>
      </c>
      <c r="Q8" t="s">
        <v>242</v>
      </c>
    </row>
    <row r="9" spans="1:17" x14ac:dyDescent="0.25">
      <c r="A9">
        <v>10620</v>
      </c>
      <c r="B9" t="s">
        <v>0</v>
      </c>
      <c r="C9" t="s">
        <v>83</v>
      </c>
      <c r="D9" t="s">
        <v>84</v>
      </c>
      <c r="E9" t="s">
        <v>1</v>
      </c>
      <c r="F9" t="s">
        <v>15</v>
      </c>
      <c r="G9" t="s">
        <v>16</v>
      </c>
      <c r="H9" t="s">
        <v>248</v>
      </c>
      <c r="I9" t="s">
        <v>248</v>
      </c>
      <c r="J9" t="s">
        <v>248</v>
      </c>
      <c r="K9" t="s">
        <v>18</v>
      </c>
      <c r="L9" t="s">
        <v>21</v>
      </c>
      <c r="M9" t="s">
        <v>264</v>
      </c>
      <c r="N9" t="s">
        <v>73</v>
      </c>
      <c r="O9" t="s">
        <v>74</v>
      </c>
      <c r="P9">
        <v>13</v>
      </c>
      <c r="Q9" t="s">
        <v>242</v>
      </c>
    </row>
    <row r="10" spans="1:17" x14ac:dyDescent="0.25">
      <c r="A10">
        <v>10621</v>
      </c>
      <c r="B10" t="s">
        <v>0</v>
      </c>
      <c r="C10" t="s">
        <v>85</v>
      </c>
      <c r="D10" t="s">
        <v>86</v>
      </c>
      <c r="E10" t="s">
        <v>1</v>
      </c>
      <c r="F10" t="s">
        <v>15</v>
      </c>
      <c r="G10" t="s">
        <v>16</v>
      </c>
      <c r="H10" t="s">
        <v>248</v>
      </c>
      <c r="I10" t="s">
        <v>248</v>
      </c>
      <c r="J10" t="s">
        <v>248</v>
      </c>
      <c r="K10" t="s">
        <v>18</v>
      </c>
      <c r="L10" t="s">
        <v>21</v>
      </c>
      <c r="M10" t="s">
        <v>264</v>
      </c>
      <c r="N10" t="s">
        <v>73</v>
      </c>
      <c r="O10" t="s">
        <v>74</v>
      </c>
      <c r="P10">
        <v>13</v>
      </c>
      <c r="Q10" t="s">
        <v>242</v>
      </c>
    </row>
    <row r="11" spans="1:17" x14ac:dyDescent="0.25">
      <c r="A11">
        <v>10622</v>
      </c>
      <c r="B11" t="s">
        <v>0</v>
      </c>
      <c r="C11" t="s">
        <v>87</v>
      </c>
      <c r="D11" t="s">
        <v>88</v>
      </c>
      <c r="E11" t="s">
        <v>1</v>
      </c>
      <c r="F11" t="s">
        <v>15</v>
      </c>
      <c r="G11" t="s">
        <v>16</v>
      </c>
      <c r="H11" t="s">
        <v>248</v>
      </c>
      <c r="I11" t="s">
        <v>248</v>
      </c>
      <c r="J11" t="s">
        <v>248</v>
      </c>
      <c r="K11" t="s">
        <v>18</v>
      </c>
      <c r="L11" t="s">
        <v>21</v>
      </c>
      <c r="M11" t="s">
        <v>264</v>
      </c>
      <c r="N11" t="s">
        <v>73</v>
      </c>
      <c r="O11" t="s">
        <v>74</v>
      </c>
      <c r="P11">
        <v>13</v>
      </c>
      <c r="Q11" t="s">
        <v>242</v>
      </c>
    </row>
    <row r="12" spans="1:17" x14ac:dyDescent="0.25">
      <c r="A12">
        <v>10623</v>
      </c>
      <c r="B12" t="s">
        <v>0</v>
      </c>
      <c r="C12" t="s">
        <v>89</v>
      </c>
      <c r="D12" t="s">
        <v>90</v>
      </c>
      <c r="E12" t="s">
        <v>1</v>
      </c>
      <c r="F12" t="s">
        <v>15</v>
      </c>
      <c r="G12" t="s">
        <v>16</v>
      </c>
      <c r="H12" t="s">
        <v>248</v>
      </c>
      <c r="I12" t="s">
        <v>248</v>
      </c>
      <c r="J12" t="s">
        <v>248</v>
      </c>
      <c r="K12" t="s">
        <v>18</v>
      </c>
      <c r="L12" t="s">
        <v>21</v>
      </c>
      <c r="M12" t="s">
        <v>264</v>
      </c>
      <c r="N12" t="s">
        <v>73</v>
      </c>
      <c r="O12" t="s">
        <v>74</v>
      </c>
      <c r="P12">
        <v>13</v>
      </c>
      <c r="Q12" t="s">
        <v>242</v>
      </c>
    </row>
    <row r="13" spans="1:17" x14ac:dyDescent="0.25">
      <c r="A13">
        <v>10624</v>
      </c>
      <c r="B13" t="s">
        <v>0</v>
      </c>
      <c r="C13" t="s">
        <v>91</v>
      </c>
      <c r="D13" t="s">
        <v>29</v>
      </c>
      <c r="E13" t="s">
        <v>1</v>
      </c>
      <c r="F13" t="s">
        <v>15</v>
      </c>
      <c r="G13" t="s">
        <v>16</v>
      </c>
      <c r="H13" t="s">
        <v>248</v>
      </c>
      <c r="I13" t="s">
        <v>248</v>
      </c>
      <c r="J13" t="s">
        <v>248</v>
      </c>
      <c r="K13" t="s">
        <v>18</v>
      </c>
      <c r="L13" t="s">
        <v>21</v>
      </c>
      <c r="M13" t="s">
        <v>264</v>
      </c>
      <c r="N13" t="s">
        <v>73</v>
      </c>
      <c r="O13" t="s">
        <v>74</v>
      </c>
      <c r="P13">
        <v>13</v>
      </c>
      <c r="Q13" t="s">
        <v>242</v>
      </c>
    </row>
    <row r="14" spans="1:17" x14ac:dyDescent="0.25">
      <c r="A14">
        <v>15152</v>
      </c>
      <c r="B14" t="s">
        <v>0</v>
      </c>
      <c r="C14" t="s">
        <v>92</v>
      </c>
      <c r="D14" t="s">
        <v>93</v>
      </c>
      <c r="E14" t="s">
        <v>1</v>
      </c>
      <c r="F14" t="s">
        <v>32</v>
      </c>
      <c r="G14" t="s">
        <v>94</v>
      </c>
      <c r="H14" t="s">
        <v>248</v>
      </c>
      <c r="I14" t="s">
        <v>248</v>
      </c>
      <c r="J14" t="s">
        <v>248</v>
      </c>
      <c r="K14" t="s">
        <v>30</v>
      </c>
      <c r="L14" t="s">
        <v>182</v>
      </c>
      <c r="M14" t="s">
        <v>266</v>
      </c>
      <c r="N14" t="s">
        <v>108</v>
      </c>
      <c r="O14" t="s">
        <v>109</v>
      </c>
      <c r="P14">
        <v>36</v>
      </c>
      <c r="Q14" t="s">
        <v>61</v>
      </c>
    </row>
    <row r="15" spans="1:17" x14ac:dyDescent="0.25">
      <c r="A15">
        <v>15153</v>
      </c>
      <c r="B15" t="s">
        <v>0</v>
      </c>
      <c r="C15" t="s">
        <v>98</v>
      </c>
      <c r="D15" t="s">
        <v>93</v>
      </c>
      <c r="E15" t="s">
        <v>1</v>
      </c>
      <c r="F15" t="s">
        <v>5</v>
      </c>
      <c r="G15" t="s">
        <v>3</v>
      </c>
      <c r="H15" t="s">
        <v>248</v>
      </c>
      <c r="I15" t="s">
        <v>248</v>
      </c>
      <c r="J15" t="s">
        <v>248</v>
      </c>
      <c r="K15" t="s">
        <v>7</v>
      </c>
      <c r="L15" t="s">
        <v>182</v>
      </c>
      <c r="M15" t="s">
        <v>266</v>
      </c>
      <c r="N15" t="s">
        <v>108</v>
      </c>
      <c r="O15" t="s">
        <v>109</v>
      </c>
      <c r="P15">
        <v>36</v>
      </c>
      <c r="Q15" t="s">
        <v>3</v>
      </c>
    </row>
    <row r="16" spans="1:17" x14ac:dyDescent="0.25">
      <c r="A16">
        <v>15154</v>
      </c>
      <c r="B16" t="s">
        <v>0</v>
      </c>
      <c r="C16" t="s">
        <v>99</v>
      </c>
      <c r="D16" t="s">
        <v>93</v>
      </c>
      <c r="E16" t="s">
        <v>1</v>
      </c>
      <c r="F16" t="s">
        <v>5</v>
      </c>
      <c r="G16" t="s">
        <v>3</v>
      </c>
      <c r="H16" t="s">
        <v>248</v>
      </c>
      <c r="I16" t="s">
        <v>248</v>
      </c>
      <c r="J16" t="s">
        <v>248</v>
      </c>
      <c r="K16" t="s">
        <v>7</v>
      </c>
      <c r="L16" t="s">
        <v>182</v>
      </c>
      <c r="M16" t="s">
        <v>266</v>
      </c>
      <c r="N16" t="s">
        <v>108</v>
      </c>
      <c r="O16" t="s">
        <v>109</v>
      </c>
      <c r="P16">
        <v>36</v>
      </c>
      <c r="Q16" t="s">
        <v>3</v>
      </c>
    </row>
    <row r="17" spans="1:17" x14ac:dyDescent="0.25">
      <c r="A17">
        <v>15155</v>
      </c>
      <c r="B17" t="s">
        <v>0</v>
      </c>
      <c r="C17" t="s">
        <v>100</v>
      </c>
      <c r="D17" t="s">
        <v>93</v>
      </c>
      <c r="E17" t="s">
        <v>1</v>
      </c>
      <c r="F17" t="s">
        <v>5</v>
      </c>
      <c r="G17" t="s">
        <v>3</v>
      </c>
      <c r="H17" t="s">
        <v>248</v>
      </c>
      <c r="I17" t="s">
        <v>248</v>
      </c>
      <c r="J17" t="s">
        <v>248</v>
      </c>
      <c r="K17" t="s">
        <v>7</v>
      </c>
      <c r="L17" t="s">
        <v>182</v>
      </c>
      <c r="M17" t="s">
        <v>266</v>
      </c>
      <c r="N17" t="s">
        <v>108</v>
      </c>
      <c r="O17" t="s">
        <v>109</v>
      </c>
      <c r="P17">
        <v>36</v>
      </c>
      <c r="Q17" t="s">
        <v>3</v>
      </c>
    </row>
    <row r="18" spans="1:17" x14ac:dyDescent="0.25">
      <c r="A18">
        <v>15156</v>
      </c>
      <c r="B18" t="s">
        <v>0</v>
      </c>
      <c r="C18" t="s">
        <v>101</v>
      </c>
      <c r="D18" t="s">
        <v>102</v>
      </c>
      <c r="E18" t="s">
        <v>1</v>
      </c>
      <c r="F18" t="s">
        <v>5</v>
      </c>
      <c r="G18" t="s">
        <v>3</v>
      </c>
      <c r="H18" t="s">
        <v>248</v>
      </c>
      <c r="I18" t="s">
        <v>248</v>
      </c>
      <c r="J18" t="s">
        <v>248</v>
      </c>
      <c r="K18" t="s">
        <v>7</v>
      </c>
      <c r="L18" t="s">
        <v>248</v>
      </c>
      <c r="M18" t="s">
        <v>266</v>
      </c>
      <c r="N18" t="s">
        <v>108</v>
      </c>
      <c r="O18" t="s">
        <v>109</v>
      </c>
      <c r="P18">
        <v>39</v>
      </c>
      <c r="Q18" t="s">
        <v>3</v>
      </c>
    </row>
    <row r="19" spans="1:17" x14ac:dyDescent="0.25">
      <c r="A19">
        <v>15157</v>
      </c>
      <c r="B19" t="s">
        <v>0</v>
      </c>
      <c r="C19" t="s">
        <v>103</v>
      </c>
      <c r="D19" t="s">
        <v>102</v>
      </c>
      <c r="E19" t="s">
        <v>1</v>
      </c>
      <c r="F19" t="s">
        <v>5</v>
      </c>
      <c r="G19" t="s">
        <v>3</v>
      </c>
      <c r="H19" t="s">
        <v>248</v>
      </c>
      <c r="I19" t="s">
        <v>248</v>
      </c>
      <c r="J19" t="s">
        <v>248</v>
      </c>
      <c r="K19" t="s">
        <v>7</v>
      </c>
      <c r="L19" t="s">
        <v>248</v>
      </c>
      <c r="M19" t="s">
        <v>266</v>
      </c>
      <c r="N19" t="s">
        <v>108</v>
      </c>
      <c r="O19" t="s">
        <v>109</v>
      </c>
      <c r="P19">
        <v>39</v>
      </c>
      <c r="Q19" t="s">
        <v>3</v>
      </c>
    </row>
    <row r="20" spans="1:17" x14ac:dyDescent="0.25">
      <c r="A20">
        <v>15158</v>
      </c>
      <c r="B20" t="s">
        <v>0</v>
      </c>
      <c r="C20" t="s">
        <v>104</v>
      </c>
      <c r="D20" t="s">
        <v>105</v>
      </c>
      <c r="E20" t="s">
        <v>1</v>
      </c>
      <c r="F20" t="s">
        <v>5</v>
      </c>
      <c r="G20" t="s">
        <v>65</v>
      </c>
      <c r="H20" t="s">
        <v>248</v>
      </c>
      <c r="I20" t="s">
        <v>248</v>
      </c>
      <c r="J20" t="s">
        <v>248</v>
      </c>
      <c r="K20" t="s">
        <v>30</v>
      </c>
      <c r="L20" t="s">
        <v>248</v>
      </c>
      <c r="M20" t="s">
        <v>266</v>
      </c>
      <c r="N20" t="s">
        <v>108</v>
      </c>
      <c r="O20" t="s">
        <v>109</v>
      </c>
      <c r="P20">
        <v>41</v>
      </c>
      <c r="Q20" t="s">
        <v>61</v>
      </c>
    </row>
    <row r="21" spans="1:17" x14ac:dyDescent="0.25">
      <c r="A21">
        <v>15159</v>
      </c>
      <c r="B21" t="s">
        <v>0</v>
      </c>
      <c r="C21" t="s">
        <v>106</v>
      </c>
      <c r="D21" t="s">
        <v>105</v>
      </c>
      <c r="E21" t="s">
        <v>1</v>
      </c>
      <c r="F21" t="s">
        <v>5</v>
      </c>
      <c r="G21" t="s">
        <v>3</v>
      </c>
      <c r="H21" t="s">
        <v>248</v>
      </c>
      <c r="I21" t="s">
        <v>248</v>
      </c>
      <c r="J21" t="s">
        <v>248</v>
      </c>
      <c r="K21" t="s">
        <v>7</v>
      </c>
      <c r="L21" t="s">
        <v>248</v>
      </c>
      <c r="M21" t="s">
        <v>266</v>
      </c>
      <c r="N21" t="s">
        <v>108</v>
      </c>
      <c r="O21" t="s">
        <v>109</v>
      </c>
      <c r="P21">
        <v>41</v>
      </c>
      <c r="Q21" t="s">
        <v>3</v>
      </c>
    </row>
    <row r="22" spans="1:17" x14ac:dyDescent="0.25">
      <c r="A22">
        <v>15160</v>
      </c>
      <c r="B22" t="s">
        <v>0</v>
      </c>
      <c r="C22" t="s">
        <v>107</v>
      </c>
      <c r="D22" t="s">
        <v>105</v>
      </c>
      <c r="E22" t="s">
        <v>1</v>
      </c>
      <c r="F22" t="s">
        <v>5</v>
      </c>
      <c r="G22" t="s">
        <v>3</v>
      </c>
      <c r="H22" t="s">
        <v>248</v>
      </c>
      <c r="I22" t="s">
        <v>248</v>
      </c>
      <c r="J22" t="s">
        <v>248</v>
      </c>
      <c r="K22" t="s">
        <v>7</v>
      </c>
      <c r="L22" t="s">
        <v>248</v>
      </c>
      <c r="M22" t="s">
        <v>266</v>
      </c>
      <c r="N22" t="s">
        <v>108</v>
      </c>
      <c r="O22" t="s">
        <v>109</v>
      </c>
      <c r="P22">
        <v>41</v>
      </c>
      <c r="Q22" t="s">
        <v>3</v>
      </c>
    </row>
    <row r="23" spans="1:17" x14ac:dyDescent="0.25">
      <c r="A23">
        <v>15161</v>
      </c>
      <c r="B23" t="s">
        <v>0</v>
      </c>
      <c r="C23" t="s">
        <v>110</v>
      </c>
      <c r="D23" t="s">
        <v>105</v>
      </c>
      <c r="E23" t="s">
        <v>1</v>
      </c>
      <c r="F23" t="s">
        <v>5</v>
      </c>
      <c r="G23" t="s">
        <v>3</v>
      </c>
      <c r="H23" t="s">
        <v>248</v>
      </c>
      <c r="I23" t="s">
        <v>248</v>
      </c>
      <c r="J23" t="s">
        <v>248</v>
      </c>
      <c r="K23" t="s">
        <v>7</v>
      </c>
      <c r="L23" t="s">
        <v>248</v>
      </c>
      <c r="M23" t="s">
        <v>266</v>
      </c>
      <c r="N23" t="s">
        <v>108</v>
      </c>
      <c r="O23" t="s">
        <v>109</v>
      </c>
      <c r="P23">
        <v>41</v>
      </c>
      <c r="Q23" t="s">
        <v>3</v>
      </c>
    </row>
    <row r="24" spans="1:17" x14ac:dyDescent="0.25">
      <c r="A24">
        <v>15162</v>
      </c>
      <c r="B24" t="s">
        <v>0</v>
      </c>
      <c r="C24" t="s">
        <v>111</v>
      </c>
      <c r="D24" t="s">
        <v>112</v>
      </c>
      <c r="E24" t="s">
        <v>1</v>
      </c>
      <c r="F24" t="s">
        <v>5</v>
      </c>
      <c r="G24" t="s">
        <v>3</v>
      </c>
      <c r="H24" t="s">
        <v>248</v>
      </c>
      <c r="I24" t="s">
        <v>248</v>
      </c>
      <c r="J24" t="s">
        <v>248</v>
      </c>
      <c r="K24" t="s">
        <v>7</v>
      </c>
      <c r="L24" t="s">
        <v>248</v>
      </c>
      <c r="M24" t="s">
        <v>266</v>
      </c>
      <c r="N24" t="s">
        <v>108</v>
      </c>
      <c r="O24" t="s">
        <v>109</v>
      </c>
      <c r="P24">
        <v>36</v>
      </c>
      <c r="Q24" t="s">
        <v>3</v>
      </c>
    </row>
    <row r="25" spans="1:17" x14ac:dyDescent="0.25">
      <c r="A25">
        <v>15164</v>
      </c>
      <c r="B25" t="s">
        <v>0</v>
      </c>
      <c r="C25" t="s">
        <v>249</v>
      </c>
      <c r="D25" t="s">
        <v>113</v>
      </c>
      <c r="E25" t="s">
        <v>1</v>
      </c>
      <c r="F25" t="s">
        <v>5</v>
      </c>
      <c r="G25" t="s">
        <v>33</v>
      </c>
      <c r="H25" t="s">
        <v>248</v>
      </c>
      <c r="I25" t="s">
        <v>248</v>
      </c>
      <c r="J25" t="s">
        <v>248</v>
      </c>
      <c r="K25" t="s">
        <v>30</v>
      </c>
      <c r="L25" t="s">
        <v>8</v>
      </c>
      <c r="M25" t="s">
        <v>265</v>
      </c>
      <c r="N25" t="s">
        <v>95</v>
      </c>
      <c r="O25" t="s">
        <v>96</v>
      </c>
      <c r="P25">
        <v>36</v>
      </c>
      <c r="Q25" t="s">
        <v>3</v>
      </c>
    </row>
    <row r="26" spans="1:17" x14ac:dyDescent="0.25">
      <c r="A26">
        <v>15216</v>
      </c>
      <c r="B26" t="s">
        <v>0</v>
      </c>
      <c r="C26" t="s">
        <v>121</v>
      </c>
      <c r="D26" t="s">
        <v>122</v>
      </c>
      <c r="E26" t="s">
        <v>1</v>
      </c>
      <c r="F26" t="s">
        <v>2</v>
      </c>
      <c r="G26" t="s">
        <v>3</v>
      </c>
      <c r="H26" t="s">
        <v>248</v>
      </c>
      <c r="I26" t="s">
        <v>248</v>
      </c>
      <c r="J26" t="s">
        <v>248</v>
      </c>
      <c r="K26" t="s">
        <v>17</v>
      </c>
      <c r="L26" t="s">
        <v>118</v>
      </c>
      <c r="M26" t="s">
        <v>263</v>
      </c>
      <c r="N26" t="s">
        <v>119</v>
      </c>
      <c r="O26" t="s">
        <v>120</v>
      </c>
      <c r="P26">
        <v>30</v>
      </c>
      <c r="Q26" t="s">
        <v>3</v>
      </c>
    </row>
    <row r="27" spans="1:17" x14ac:dyDescent="0.25">
      <c r="A27">
        <v>15262</v>
      </c>
      <c r="B27" t="s">
        <v>0</v>
      </c>
      <c r="C27" t="s">
        <v>125</v>
      </c>
      <c r="D27" t="s">
        <v>126</v>
      </c>
      <c r="E27" t="s">
        <v>1</v>
      </c>
      <c r="F27" t="s">
        <v>5</v>
      </c>
      <c r="G27" t="s">
        <v>3</v>
      </c>
      <c r="H27" t="s">
        <v>248</v>
      </c>
      <c r="I27" t="s">
        <v>248</v>
      </c>
      <c r="J27" t="s">
        <v>248</v>
      </c>
      <c r="K27" t="s">
        <v>30</v>
      </c>
      <c r="L27" t="s">
        <v>11</v>
      </c>
      <c r="M27" t="s">
        <v>260</v>
      </c>
      <c r="N27" t="s">
        <v>127</v>
      </c>
      <c r="O27" t="s">
        <v>128</v>
      </c>
      <c r="P27">
        <v>35</v>
      </c>
      <c r="Q27" t="s">
        <v>3</v>
      </c>
    </row>
    <row r="28" spans="1:17" x14ac:dyDescent="0.25">
      <c r="A28">
        <v>15659</v>
      </c>
      <c r="B28" t="s">
        <v>0</v>
      </c>
      <c r="C28" t="s">
        <v>135</v>
      </c>
      <c r="D28" t="s">
        <v>136</v>
      </c>
      <c r="E28" t="s">
        <v>1</v>
      </c>
      <c r="F28" t="s">
        <v>5</v>
      </c>
      <c r="G28" t="s">
        <v>3</v>
      </c>
      <c r="H28" t="s">
        <v>248</v>
      </c>
      <c r="I28" t="s">
        <v>248</v>
      </c>
      <c r="J28" t="s">
        <v>248</v>
      </c>
      <c r="K28" t="s">
        <v>7</v>
      </c>
      <c r="L28" t="s">
        <v>12</v>
      </c>
      <c r="M28" t="s">
        <v>266</v>
      </c>
      <c r="N28" t="s">
        <v>114</v>
      </c>
      <c r="O28" t="s">
        <v>115</v>
      </c>
      <c r="P28">
        <v>42</v>
      </c>
      <c r="Q28" t="s">
        <v>3</v>
      </c>
    </row>
    <row r="29" spans="1:17" x14ac:dyDescent="0.25">
      <c r="A29">
        <v>16959</v>
      </c>
      <c r="B29" t="s">
        <v>0</v>
      </c>
      <c r="C29" t="s">
        <v>137</v>
      </c>
      <c r="D29" t="s">
        <v>138</v>
      </c>
      <c r="E29" t="s">
        <v>1</v>
      </c>
      <c r="F29" t="s">
        <v>5</v>
      </c>
      <c r="G29" t="s">
        <v>65</v>
      </c>
      <c r="H29" t="s">
        <v>248</v>
      </c>
      <c r="I29" t="s">
        <v>248</v>
      </c>
      <c r="J29" t="s">
        <v>248</v>
      </c>
      <c r="K29" t="s">
        <v>7</v>
      </c>
      <c r="L29" t="s">
        <v>248</v>
      </c>
      <c r="M29" t="s">
        <v>267</v>
      </c>
      <c r="N29" t="s">
        <v>139</v>
      </c>
      <c r="O29" t="s">
        <v>140</v>
      </c>
      <c r="P29">
        <v>5</v>
      </c>
      <c r="Q29" t="s">
        <v>61</v>
      </c>
    </row>
    <row r="30" spans="1:17" x14ac:dyDescent="0.25">
      <c r="A30">
        <v>16960</v>
      </c>
      <c r="B30" t="s">
        <v>0</v>
      </c>
      <c r="C30" t="s">
        <v>141</v>
      </c>
      <c r="D30" t="s">
        <v>142</v>
      </c>
      <c r="E30" t="s">
        <v>1</v>
      </c>
      <c r="F30" t="s">
        <v>5</v>
      </c>
      <c r="G30" t="s">
        <v>3</v>
      </c>
      <c r="H30" t="s">
        <v>248</v>
      </c>
      <c r="I30" t="s">
        <v>248</v>
      </c>
      <c r="J30" t="s">
        <v>248</v>
      </c>
      <c r="K30" t="s">
        <v>7</v>
      </c>
      <c r="L30" t="s">
        <v>248</v>
      </c>
      <c r="M30" t="s">
        <v>266</v>
      </c>
      <c r="N30" t="s">
        <v>143</v>
      </c>
      <c r="O30" t="s">
        <v>144</v>
      </c>
      <c r="P30">
        <v>85</v>
      </c>
      <c r="Q30" t="s">
        <v>3</v>
      </c>
    </row>
    <row r="31" spans="1:17" x14ac:dyDescent="0.25">
      <c r="A31">
        <v>16961</v>
      </c>
      <c r="B31" t="s">
        <v>0</v>
      </c>
      <c r="C31" t="s">
        <v>145</v>
      </c>
      <c r="D31" t="s">
        <v>146</v>
      </c>
      <c r="E31" t="s">
        <v>1</v>
      </c>
      <c r="F31" t="s">
        <v>5</v>
      </c>
      <c r="G31" t="s">
        <v>3</v>
      </c>
      <c r="H31" t="s">
        <v>248</v>
      </c>
      <c r="I31" t="s">
        <v>248</v>
      </c>
      <c r="J31" t="s">
        <v>248</v>
      </c>
      <c r="K31" t="s">
        <v>7</v>
      </c>
      <c r="L31" t="s">
        <v>248</v>
      </c>
      <c r="M31" t="s">
        <v>266</v>
      </c>
      <c r="N31" t="s">
        <v>143</v>
      </c>
      <c r="O31" t="s">
        <v>144</v>
      </c>
      <c r="P31">
        <v>75</v>
      </c>
      <c r="Q31" t="s">
        <v>3</v>
      </c>
    </row>
    <row r="32" spans="1:17" x14ac:dyDescent="0.25">
      <c r="A32">
        <v>16962</v>
      </c>
      <c r="B32" t="s">
        <v>0</v>
      </c>
      <c r="C32" t="s">
        <v>147</v>
      </c>
      <c r="D32" t="s">
        <v>148</v>
      </c>
      <c r="E32" t="s">
        <v>1</v>
      </c>
      <c r="F32" t="s">
        <v>5</v>
      </c>
      <c r="G32" t="s">
        <v>3</v>
      </c>
      <c r="H32" t="s">
        <v>248</v>
      </c>
      <c r="I32" t="s">
        <v>248</v>
      </c>
      <c r="J32" t="s">
        <v>248</v>
      </c>
      <c r="K32" t="s">
        <v>7</v>
      </c>
      <c r="L32" t="s">
        <v>248</v>
      </c>
      <c r="M32" t="s">
        <v>266</v>
      </c>
      <c r="N32" t="s">
        <v>143</v>
      </c>
      <c r="O32" t="s">
        <v>144</v>
      </c>
      <c r="P32">
        <v>56</v>
      </c>
      <c r="Q32" t="s">
        <v>3</v>
      </c>
    </row>
    <row r="33" spans="1:17" x14ac:dyDescent="0.25">
      <c r="A33">
        <v>16963</v>
      </c>
      <c r="B33" t="s">
        <v>0</v>
      </c>
      <c r="C33" t="s">
        <v>149</v>
      </c>
      <c r="D33" t="s">
        <v>150</v>
      </c>
      <c r="E33" t="s">
        <v>1</v>
      </c>
      <c r="F33" t="s">
        <v>5</v>
      </c>
      <c r="G33" t="s">
        <v>3</v>
      </c>
      <c r="H33" t="s">
        <v>248</v>
      </c>
      <c r="I33" t="s">
        <v>248</v>
      </c>
      <c r="J33" t="s">
        <v>248</v>
      </c>
      <c r="K33" t="s">
        <v>7</v>
      </c>
      <c r="L33" t="s">
        <v>248</v>
      </c>
      <c r="M33" t="s">
        <v>266</v>
      </c>
      <c r="N33" t="s">
        <v>143</v>
      </c>
      <c r="O33" t="s">
        <v>144</v>
      </c>
      <c r="P33">
        <v>64</v>
      </c>
      <c r="Q33" t="s">
        <v>3</v>
      </c>
    </row>
    <row r="34" spans="1:17" x14ac:dyDescent="0.25">
      <c r="A34">
        <v>16965</v>
      </c>
      <c r="B34" t="s">
        <v>0</v>
      </c>
      <c r="C34" t="s">
        <v>151</v>
      </c>
      <c r="D34" t="s">
        <v>152</v>
      </c>
      <c r="E34" t="s">
        <v>1</v>
      </c>
      <c r="F34" t="s">
        <v>32</v>
      </c>
      <c r="G34" t="s">
        <v>3</v>
      </c>
      <c r="H34" t="s">
        <v>153</v>
      </c>
      <c r="I34" t="s">
        <v>154</v>
      </c>
      <c r="J34" t="s">
        <v>155</v>
      </c>
      <c r="K34" t="s">
        <v>7</v>
      </c>
      <c r="L34" t="s">
        <v>118</v>
      </c>
      <c r="M34" t="s">
        <v>266</v>
      </c>
      <c r="N34" t="s">
        <v>123</v>
      </c>
      <c r="O34" t="s">
        <v>124</v>
      </c>
      <c r="P34">
        <v>30</v>
      </c>
      <c r="Q34" t="s">
        <v>3</v>
      </c>
    </row>
    <row r="35" spans="1:17" x14ac:dyDescent="0.25">
      <c r="A35">
        <v>16966</v>
      </c>
      <c r="B35" t="s">
        <v>0</v>
      </c>
      <c r="C35" t="s">
        <v>156</v>
      </c>
      <c r="D35" t="s">
        <v>157</v>
      </c>
      <c r="E35" t="s">
        <v>1</v>
      </c>
      <c r="F35" t="s">
        <v>5</v>
      </c>
      <c r="G35" t="s">
        <v>3</v>
      </c>
      <c r="H35" t="s">
        <v>248</v>
      </c>
      <c r="I35" t="s">
        <v>248</v>
      </c>
      <c r="J35" t="s">
        <v>248</v>
      </c>
      <c r="K35" t="s">
        <v>7</v>
      </c>
      <c r="L35" t="s">
        <v>11</v>
      </c>
      <c r="M35" t="s">
        <v>266</v>
      </c>
      <c r="N35" t="s">
        <v>129</v>
      </c>
      <c r="O35" t="s">
        <v>130</v>
      </c>
      <c r="P35">
        <v>36</v>
      </c>
      <c r="Q35" t="s">
        <v>3</v>
      </c>
    </row>
    <row r="36" spans="1:17" x14ac:dyDescent="0.25">
      <c r="A36">
        <v>16967</v>
      </c>
      <c r="B36" t="s">
        <v>0</v>
      </c>
      <c r="C36" t="s">
        <v>158</v>
      </c>
      <c r="D36" t="s">
        <v>159</v>
      </c>
      <c r="E36" t="s">
        <v>1</v>
      </c>
      <c r="F36" t="s">
        <v>5</v>
      </c>
      <c r="G36" t="s">
        <v>3</v>
      </c>
      <c r="H36" t="s">
        <v>248</v>
      </c>
      <c r="I36" t="s">
        <v>248</v>
      </c>
      <c r="J36" t="s">
        <v>248</v>
      </c>
      <c r="K36" t="s">
        <v>7</v>
      </c>
      <c r="L36" t="s">
        <v>11</v>
      </c>
      <c r="M36" t="s">
        <v>266</v>
      </c>
      <c r="N36" t="s">
        <v>129</v>
      </c>
      <c r="O36" t="s">
        <v>130</v>
      </c>
      <c r="P36">
        <v>34</v>
      </c>
      <c r="Q36" t="s">
        <v>3</v>
      </c>
    </row>
    <row r="37" spans="1:17" x14ac:dyDescent="0.25">
      <c r="A37">
        <v>16968</v>
      </c>
      <c r="B37" t="s">
        <v>0</v>
      </c>
      <c r="C37" t="s">
        <v>160</v>
      </c>
      <c r="D37" t="s">
        <v>161</v>
      </c>
      <c r="E37" t="s">
        <v>1</v>
      </c>
      <c r="F37" t="s">
        <v>5</v>
      </c>
      <c r="G37" t="s">
        <v>3</v>
      </c>
      <c r="H37" t="s">
        <v>248</v>
      </c>
      <c r="I37" t="s">
        <v>248</v>
      </c>
      <c r="J37" t="s">
        <v>248</v>
      </c>
      <c r="K37" t="s">
        <v>7</v>
      </c>
      <c r="L37" t="s">
        <v>12</v>
      </c>
      <c r="M37" t="s">
        <v>266</v>
      </c>
      <c r="N37" t="s">
        <v>129</v>
      </c>
      <c r="O37" t="s">
        <v>130</v>
      </c>
      <c r="P37">
        <v>31</v>
      </c>
      <c r="Q37" t="s">
        <v>3</v>
      </c>
    </row>
    <row r="38" spans="1:17" x14ac:dyDescent="0.25">
      <c r="A38">
        <v>16969</v>
      </c>
      <c r="B38" t="s">
        <v>0</v>
      </c>
      <c r="C38" t="s">
        <v>162</v>
      </c>
      <c r="D38" t="s">
        <v>132</v>
      </c>
      <c r="E38" t="s">
        <v>1</v>
      </c>
      <c r="F38" t="s">
        <v>5</v>
      </c>
      <c r="G38" t="s">
        <v>3</v>
      </c>
      <c r="H38" t="s">
        <v>248</v>
      </c>
      <c r="I38" t="s">
        <v>248</v>
      </c>
      <c r="J38" t="s">
        <v>248</v>
      </c>
      <c r="K38" t="s">
        <v>7</v>
      </c>
      <c r="L38" t="s">
        <v>12</v>
      </c>
      <c r="M38" t="s">
        <v>266</v>
      </c>
      <c r="N38" t="s">
        <v>129</v>
      </c>
      <c r="O38" t="s">
        <v>130</v>
      </c>
      <c r="P38">
        <v>27</v>
      </c>
      <c r="Q38" t="s">
        <v>3</v>
      </c>
    </row>
    <row r="39" spans="1:17" x14ac:dyDescent="0.25">
      <c r="A39">
        <v>16970</v>
      </c>
      <c r="B39" t="s">
        <v>0</v>
      </c>
      <c r="C39" t="s">
        <v>163</v>
      </c>
      <c r="D39" t="s">
        <v>164</v>
      </c>
      <c r="E39" t="s">
        <v>1</v>
      </c>
      <c r="F39" t="s">
        <v>5</v>
      </c>
      <c r="G39" t="s">
        <v>3</v>
      </c>
      <c r="H39" t="s">
        <v>248</v>
      </c>
      <c r="I39" t="s">
        <v>248</v>
      </c>
      <c r="J39" t="s">
        <v>248</v>
      </c>
      <c r="K39" t="s">
        <v>7</v>
      </c>
      <c r="L39" t="s">
        <v>248</v>
      </c>
      <c r="M39" t="s">
        <v>266</v>
      </c>
      <c r="N39" t="s">
        <v>129</v>
      </c>
      <c r="O39" t="s">
        <v>130</v>
      </c>
      <c r="P39">
        <v>23</v>
      </c>
      <c r="Q39" t="s">
        <v>3</v>
      </c>
    </row>
    <row r="40" spans="1:17" x14ac:dyDescent="0.25">
      <c r="A40">
        <v>16971</v>
      </c>
      <c r="B40" t="s">
        <v>0</v>
      </c>
      <c r="C40" t="s">
        <v>165</v>
      </c>
      <c r="D40" t="s">
        <v>166</v>
      </c>
      <c r="E40" t="s">
        <v>1</v>
      </c>
      <c r="F40" t="s">
        <v>5</v>
      </c>
      <c r="G40" t="s">
        <v>3</v>
      </c>
      <c r="H40" t="s">
        <v>248</v>
      </c>
      <c r="I40" t="s">
        <v>248</v>
      </c>
      <c r="J40" t="s">
        <v>248</v>
      </c>
      <c r="K40" t="s">
        <v>7</v>
      </c>
      <c r="L40" t="s">
        <v>11</v>
      </c>
      <c r="M40" t="s">
        <v>266</v>
      </c>
      <c r="N40" t="s">
        <v>129</v>
      </c>
      <c r="O40" t="s">
        <v>130</v>
      </c>
      <c r="P40">
        <v>33</v>
      </c>
      <c r="Q40" t="s">
        <v>3</v>
      </c>
    </row>
    <row r="41" spans="1:17" x14ac:dyDescent="0.25">
      <c r="A41">
        <v>16972</v>
      </c>
      <c r="B41" t="s">
        <v>0</v>
      </c>
      <c r="C41" t="s">
        <v>167</v>
      </c>
      <c r="D41" t="s">
        <v>168</v>
      </c>
      <c r="E41" t="s">
        <v>1</v>
      </c>
      <c r="F41" t="s">
        <v>5</v>
      </c>
      <c r="G41" t="s">
        <v>3</v>
      </c>
      <c r="H41" t="s">
        <v>248</v>
      </c>
      <c r="I41" t="s">
        <v>248</v>
      </c>
      <c r="J41" t="s">
        <v>248</v>
      </c>
      <c r="K41" t="s">
        <v>7</v>
      </c>
      <c r="L41" t="s">
        <v>12</v>
      </c>
      <c r="M41" t="s">
        <v>266</v>
      </c>
      <c r="N41" t="s">
        <v>129</v>
      </c>
      <c r="O41" t="s">
        <v>130</v>
      </c>
      <c r="P41">
        <v>31</v>
      </c>
      <c r="Q41" t="s">
        <v>3</v>
      </c>
    </row>
    <row r="42" spans="1:17" x14ac:dyDescent="0.25">
      <c r="A42">
        <v>16973</v>
      </c>
      <c r="B42" t="s">
        <v>0</v>
      </c>
      <c r="C42" t="s">
        <v>169</v>
      </c>
      <c r="D42" t="s">
        <v>170</v>
      </c>
      <c r="E42" t="s">
        <v>1</v>
      </c>
      <c r="F42" t="s">
        <v>5</v>
      </c>
      <c r="G42" t="s">
        <v>3</v>
      </c>
      <c r="H42" t="s">
        <v>248</v>
      </c>
      <c r="I42" t="s">
        <v>248</v>
      </c>
      <c r="J42" t="s">
        <v>248</v>
      </c>
      <c r="K42" t="s">
        <v>7</v>
      </c>
      <c r="L42" t="s">
        <v>12</v>
      </c>
      <c r="M42" t="s">
        <v>266</v>
      </c>
      <c r="N42" t="s">
        <v>129</v>
      </c>
      <c r="O42" t="s">
        <v>130</v>
      </c>
      <c r="P42">
        <v>25</v>
      </c>
      <c r="Q42" t="s">
        <v>3</v>
      </c>
    </row>
    <row r="43" spans="1:17" x14ac:dyDescent="0.25">
      <c r="A43">
        <v>16975</v>
      </c>
      <c r="B43" t="s">
        <v>0</v>
      </c>
      <c r="C43" t="s">
        <v>250</v>
      </c>
      <c r="D43" t="s">
        <v>171</v>
      </c>
      <c r="E43" t="s">
        <v>1</v>
      </c>
      <c r="F43" t="s">
        <v>5</v>
      </c>
      <c r="G43" t="s">
        <v>3</v>
      </c>
      <c r="H43" t="s">
        <v>248</v>
      </c>
      <c r="I43" t="s">
        <v>248</v>
      </c>
      <c r="J43" t="s">
        <v>248</v>
      </c>
      <c r="K43" t="s">
        <v>7</v>
      </c>
      <c r="L43" t="s">
        <v>12</v>
      </c>
      <c r="M43" t="s">
        <v>266</v>
      </c>
      <c r="N43" t="s">
        <v>172</v>
      </c>
      <c r="O43" t="s">
        <v>59</v>
      </c>
      <c r="P43">
        <v>42</v>
      </c>
      <c r="Q43" t="s">
        <v>3</v>
      </c>
    </row>
    <row r="44" spans="1:17" x14ac:dyDescent="0.25">
      <c r="A44">
        <v>16978</v>
      </c>
      <c r="B44" t="s">
        <v>0</v>
      </c>
      <c r="C44" t="s">
        <v>250</v>
      </c>
      <c r="D44" t="s">
        <v>173</v>
      </c>
      <c r="E44" t="s">
        <v>1</v>
      </c>
      <c r="F44" t="s">
        <v>2</v>
      </c>
      <c r="G44" t="s">
        <v>3</v>
      </c>
      <c r="H44" t="s">
        <v>248</v>
      </c>
      <c r="I44" t="s">
        <v>248</v>
      </c>
      <c r="J44" t="s">
        <v>248</v>
      </c>
      <c r="K44" t="s">
        <v>7</v>
      </c>
      <c r="L44" t="s">
        <v>12</v>
      </c>
      <c r="M44" t="s">
        <v>266</v>
      </c>
      <c r="N44" t="s">
        <v>172</v>
      </c>
      <c r="O44" t="s">
        <v>59</v>
      </c>
      <c r="P44">
        <v>42</v>
      </c>
      <c r="Q44" t="s">
        <v>3</v>
      </c>
    </row>
    <row r="45" spans="1:17" x14ac:dyDescent="0.25">
      <c r="A45">
        <v>16979</v>
      </c>
      <c r="B45" t="s">
        <v>134</v>
      </c>
      <c r="C45" t="s">
        <v>175</v>
      </c>
      <c r="D45" t="s">
        <v>176</v>
      </c>
      <c r="E45" t="s">
        <v>1</v>
      </c>
      <c r="F45" t="s">
        <v>2</v>
      </c>
      <c r="G45" t="s">
        <v>3</v>
      </c>
      <c r="H45" t="s">
        <v>248</v>
      </c>
      <c r="I45" t="s">
        <v>248</v>
      </c>
      <c r="J45" t="s">
        <v>248</v>
      </c>
      <c r="K45" t="s">
        <v>7</v>
      </c>
      <c r="L45" t="s">
        <v>248</v>
      </c>
      <c r="M45" t="s">
        <v>266</v>
      </c>
      <c r="N45" t="s">
        <v>172</v>
      </c>
      <c r="O45" t="s">
        <v>59</v>
      </c>
      <c r="P45">
        <v>85</v>
      </c>
      <c r="Q45" t="s">
        <v>3</v>
      </c>
    </row>
    <row r="46" spans="1:17" x14ac:dyDescent="0.25">
      <c r="A46">
        <v>17047</v>
      </c>
      <c r="B46" t="s">
        <v>0</v>
      </c>
      <c r="C46" t="s">
        <v>177</v>
      </c>
      <c r="D46" t="s">
        <v>178</v>
      </c>
      <c r="E46" t="s">
        <v>1</v>
      </c>
      <c r="F46" t="s">
        <v>2</v>
      </c>
      <c r="G46" t="s">
        <v>3</v>
      </c>
      <c r="H46" t="s">
        <v>248</v>
      </c>
      <c r="I46" t="s">
        <v>248</v>
      </c>
      <c r="J46" t="s">
        <v>248</v>
      </c>
      <c r="K46" t="s">
        <v>7</v>
      </c>
      <c r="L46" t="s">
        <v>117</v>
      </c>
      <c r="M46" t="s">
        <v>266</v>
      </c>
      <c r="N46" t="s">
        <v>174</v>
      </c>
      <c r="O46" t="s">
        <v>179</v>
      </c>
      <c r="P46">
        <v>42</v>
      </c>
      <c r="Q46" t="s">
        <v>3</v>
      </c>
    </row>
    <row r="47" spans="1:17" x14ac:dyDescent="0.25">
      <c r="A47">
        <v>17048</v>
      </c>
      <c r="B47" t="s">
        <v>0</v>
      </c>
      <c r="C47" t="s">
        <v>180</v>
      </c>
      <c r="D47" t="s">
        <v>181</v>
      </c>
      <c r="E47" t="s">
        <v>1</v>
      </c>
      <c r="F47" t="s">
        <v>2</v>
      </c>
      <c r="G47" t="s">
        <v>3</v>
      </c>
      <c r="H47" t="s">
        <v>248</v>
      </c>
      <c r="I47" t="s">
        <v>248</v>
      </c>
      <c r="J47" t="s">
        <v>248</v>
      </c>
      <c r="K47" t="s">
        <v>7</v>
      </c>
      <c r="L47" t="s">
        <v>182</v>
      </c>
      <c r="M47" t="s">
        <v>266</v>
      </c>
      <c r="N47" t="s">
        <v>174</v>
      </c>
      <c r="O47" t="s">
        <v>179</v>
      </c>
      <c r="P47">
        <v>42</v>
      </c>
      <c r="Q47" t="s">
        <v>3</v>
      </c>
    </row>
    <row r="48" spans="1:17" x14ac:dyDescent="0.25">
      <c r="A48">
        <v>17117</v>
      </c>
      <c r="B48" t="s">
        <v>0</v>
      </c>
      <c r="C48" t="s">
        <v>183</v>
      </c>
      <c r="D48" t="s">
        <v>184</v>
      </c>
      <c r="E48" t="s">
        <v>1</v>
      </c>
      <c r="F48" t="s">
        <v>185</v>
      </c>
      <c r="G48" t="s">
        <v>186</v>
      </c>
      <c r="H48" t="s">
        <v>248</v>
      </c>
      <c r="I48" t="s">
        <v>248</v>
      </c>
      <c r="J48" t="s">
        <v>248</v>
      </c>
      <c r="K48" t="s">
        <v>64</v>
      </c>
      <c r="L48" t="s">
        <v>248</v>
      </c>
      <c r="M48" t="s">
        <v>262</v>
      </c>
      <c r="N48" t="s">
        <v>187</v>
      </c>
      <c r="O48" t="s">
        <v>188</v>
      </c>
      <c r="P48">
        <v>4</v>
      </c>
      <c r="Q48" t="s">
        <v>3</v>
      </c>
    </row>
    <row r="49" spans="1:17" x14ac:dyDescent="0.25">
      <c r="A49">
        <v>17208</v>
      </c>
      <c r="B49" t="s">
        <v>0</v>
      </c>
      <c r="C49" t="s">
        <v>189</v>
      </c>
      <c r="D49" t="s">
        <v>190</v>
      </c>
      <c r="E49" t="s">
        <v>1</v>
      </c>
      <c r="F49" t="s">
        <v>5</v>
      </c>
      <c r="G49" t="s">
        <v>3</v>
      </c>
      <c r="H49" t="s">
        <v>248</v>
      </c>
      <c r="I49" t="s">
        <v>248</v>
      </c>
      <c r="J49" t="s">
        <v>248</v>
      </c>
      <c r="K49" t="s">
        <v>97</v>
      </c>
      <c r="L49" t="s">
        <v>133</v>
      </c>
      <c r="M49" t="s">
        <v>267</v>
      </c>
      <c r="N49" t="s">
        <v>191</v>
      </c>
      <c r="O49" t="s">
        <v>192</v>
      </c>
      <c r="P49">
        <v>16</v>
      </c>
      <c r="Q49" t="s">
        <v>3</v>
      </c>
    </row>
    <row r="50" spans="1:17" x14ac:dyDescent="0.25">
      <c r="A50">
        <v>17210</v>
      </c>
      <c r="B50" t="s">
        <v>0</v>
      </c>
      <c r="C50" t="s">
        <v>193</v>
      </c>
      <c r="D50" t="s">
        <v>194</v>
      </c>
      <c r="E50" t="s">
        <v>1</v>
      </c>
      <c r="F50" t="s">
        <v>5</v>
      </c>
      <c r="G50" t="s">
        <v>3</v>
      </c>
      <c r="H50" t="s">
        <v>248</v>
      </c>
      <c r="I50" t="s">
        <v>248</v>
      </c>
      <c r="J50" t="s">
        <v>248</v>
      </c>
      <c r="K50" t="s">
        <v>97</v>
      </c>
      <c r="L50" t="s">
        <v>133</v>
      </c>
      <c r="M50" t="s">
        <v>267</v>
      </c>
      <c r="N50" t="s">
        <v>191</v>
      </c>
      <c r="O50" t="s">
        <v>192</v>
      </c>
      <c r="P50">
        <v>13</v>
      </c>
      <c r="Q50" t="s">
        <v>3</v>
      </c>
    </row>
    <row r="51" spans="1:17" x14ac:dyDescent="0.25">
      <c r="A51">
        <v>17211</v>
      </c>
      <c r="B51" t="s">
        <v>0</v>
      </c>
      <c r="C51" t="s">
        <v>195</v>
      </c>
      <c r="D51" t="s">
        <v>196</v>
      </c>
      <c r="E51" t="s">
        <v>1</v>
      </c>
      <c r="F51" t="s">
        <v>5</v>
      </c>
      <c r="G51" t="s">
        <v>3</v>
      </c>
      <c r="H51" t="s">
        <v>248</v>
      </c>
      <c r="I51" t="s">
        <v>248</v>
      </c>
      <c r="J51" t="s">
        <v>248</v>
      </c>
      <c r="K51" t="s">
        <v>97</v>
      </c>
      <c r="L51" t="s">
        <v>133</v>
      </c>
      <c r="M51" t="s">
        <v>267</v>
      </c>
      <c r="N51" t="s">
        <v>191</v>
      </c>
      <c r="O51" t="s">
        <v>192</v>
      </c>
      <c r="P51">
        <v>6</v>
      </c>
      <c r="Q51" t="s">
        <v>3</v>
      </c>
    </row>
    <row r="52" spans="1:17" x14ac:dyDescent="0.25">
      <c r="A52">
        <v>18192</v>
      </c>
      <c r="B52" t="s">
        <v>0</v>
      </c>
      <c r="C52" t="s">
        <v>197</v>
      </c>
      <c r="D52" t="s">
        <v>198</v>
      </c>
      <c r="E52" t="s">
        <v>1</v>
      </c>
      <c r="F52" t="s">
        <v>2</v>
      </c>
      <c r="G52" t="s">
        <v>16</v>
      </c>
      <c r="H52" t="s">
        <v>248</v>
      </c>
      <c r="I52" t="s">
        <v>248</v>
      </c>
      <c r="J52" t="s">
        <v>248</v>
      </c>
      <c r="K52" t="s">
        <v>4</v>
      </c>
      <c r="L52" t="s">
        <v>21</v>
      </c>
      <c r="M52" t="s">
        <v>268</v>
      </c>
      <c r="N52" t="s">
        <v>22</v>
      </c>
      <c r="O52" t="s">
        <v>23</v>
      </c>
      <c r="P52">
        <v>14</v>
      </c>
      <c r="Q52" t="s">
        <v>242</v>
      </c>
    </row>
    <row r="53" spans="1:17" x14ac:dyDescent="0.25">
      <c r="A53">
        <v>18538</v>
      </c>
      <c r="B53" t="s">
        <v>0</v>
      </c>
      <c r="C53" t="s">
        <v>199</v>
      </c>
      <c r="D53" t="s">
        <v>200</v>
      </c>
      <c r="E53" t="s">
        <v>1</v>
      </c>
      <c r="F53" t="s">
        <v>2</v>
      </c>
      <c r="G53" t="s">
        <v>61</v>
      </c>
      <c r="H53" t="s">
        <v>248</v>
      </c>
      <c r="I53" t="s">
        <v>248</v>
      </c>
      <c r="J53" t="s">
        <v>248</v>
      </c>
      <c r="K53" t="s">
        <v>7</v>
      </c>
      <c r="L53" t="s">
        <v>248</v>
      </c>
      <c r="M53" t="s">
        <v>266</v>
      </c>
      <c r="N53" t="s">
        <v>201</v>
      </c>
      <c r="O53" t="s">
        <v>202</v>
      </c>
      <c r="P53">
        <v>11</v>
      </c>
      <c r="Q53" t="s">
        <v>61</v>
      </c>
    </row>
    <row r="54" spans="1:17" x14ac:dyDescent="0.25">
      <c r="A54">
        <v>18998</v>
      </c>
      <c r="B54" t="s">
        <v>0</v>
      </c>
      <c r="C54" t="s">
        <v>203</v>
      </c>
      <c r="D54" t="s">
        <v>204</v>
      </c>
      <c r="E54" t="s">
        <v>131</v>
      </c>
      <c r="F54" t="s">
        <v>32</v>
      </c>
      <c r="G54" t="s">
        <v>205</v>
      </c>
      <c r="H54" t="s">
        <v>248</v>
      </c>
      <c r="I54" t="s">
        <v>248</v>
      </c>
      <c r="J54" t="s">
        <v>248</v>
      </c>
      <c r="K54" t="s">
        <v>42</v>
      </c>
      <c r="L54" t="s">
        <v>248</v>
      </c>
      <c r="M54" t="s">
        <v>261</v>
      </c>
      <c r="N54" t="s">
        <v>206</v>
      </c>
      <c r="O54" t="s">
        <v>59</v>
      </c>
      <c r="P54">
        <v>8</v>
      </c>
      <c r="Q54" t="s">
        <v>61</v>
      </c>
    </row>
    <row r="55" spans="1:17" x14ac:dyDescent="0.25">
      <c r="A55">
        <v>19258</v>
      </c>
      <c r="B55" t="s">
        <v>0</v>
      </c>
      <c r="C55" t="s">
        <v>207</v>
      </c>
      <c r="D55" t="s">
        <v>208</v>
      </c>
      <c r="E55" t="s">
        <v>1</v>
      </c>
      <c r="F55" t="s">
        <v>32</v>
      </c>
      <c r="G55" t="s">
        <v>65</v>
      </c>
      <c r="H55" t="s">
        <v>248</v>
      </c>
      <c r="I55" t="s">
        <v>248</v>
      </c>
      <c r="J55" t="s">
        <v>248</v>
      </c>
      <c r="K55" t="s">
        <v>7</v>
      </c>
      <c r="L55" t="s">
        <v>133</v>
      </c>
      <c r="M55" t="s">
        <v>267</v>
      </c>
      <c r="N55" t="s">
        <v>209</v>
      </c>
      <c r="O55" t="s">
        <v>210</v>
      </c>
      <c r="P55">
        <v>27</v>
      </c>
      <c r="Q55" t="s">
        <v>61</v>
      </c>
    </row>
    <row r="56" spans="1:17" x14ac:dyDescent="0.25">
      <c r="A56">
        <v>19259</v>
      </c>
      <c r="B56" t="s">
        <v>0</v>
      </c>
      <c r="C56" t="s">
        <v>211</v>
      </c>
      <c r="D56" t="s">
        <v>212</v>
      </c>
      <c r="E56" t="s">
        <v>1</v>
      </c>
      <c r="F56" t="s">
        <v>32</v>
      </c>
      <c r="G56" t="s">
        <v>65</v>
      </c>
      <c r="H56" t="s">
        <v>248</v>
      </c>
      <c r="I56" t="s">
        <v>248</v>
      </c>
      <c r="J56" t="s">
        <v>248</v>
      </c>
      <c r="K56" t="s">
        <v>7</v>
      </c>
      <c r="L56" t="s">
        <v>133</v>
      </c>
      <c r="M56" t="s">
        <v>267</v>
      </c>
      <c r="N56" t="s">
        <v>209</v>
      </c>
      <c r="O56" t="s">
        <v>210</v>
      </c>
      <c r="P56">
        <v>27</v>
      </c>
      <c r="Q56" t="s">
        <v>61</v>
      </c>
    </row>
    <row r="57" spans="1:17" x14ac:dyDescent="0.25">
      <c r="A57">
        <v>19260</v>
      </c>
      <c r="B57" t="s">
        <v>0</v>
      </c>
      <c r="C57" t="s">
        <v>213</v>
      </c>
      <c r="D57" t="s">
        <v>214</v>
      </c>
      <c r="E57" t="s">
        <v>1</v>
      </c>
      <c r="F57" t="s">
        <v>32</v>
      </c>
      <c r="G57" t="s">
        <v>65</v>
      </c>
      <c r="H57" t="s">
        <v>248</v>
      </c>
      <c r="I57" t="s">
        <v>248</v>
      </c>
      <c r="J57" t="s">
        <v>248</v>
      </c>
      <c r="K57" t="s">
        <v>7</v>
      </c>
      <c r="L57" t="s">
        <v>133</v>
      </c>
      <c r="M57" t="s">
        <v>267</v>
      </c>
      <c r="N57" t="s">
        <v>209</v>
      </c>
      <c r="O57" t="s">
        <v>210</v>
      </c>
      <c r="P57">
        <v>27</v>
      </c>
      <c r="Q57" t="s">
        <v>61</v>
      </c>
    </row>
    <row r="58" spans="1:17" x14ac:dyDescent="0.25">
      <c r="A58">
        <v>19261</v>
      </c>
      <c r="B58" t="s">
        <v>0</v>
      </c>
      <c r="C58" t="s">
        <v>215</v>
      </c>
      <c r="D58" t="s">
        <v>216</v>
      </c>
      <c r="E58" t="s">
        <v>1</v>
      </c>
      <c r="F58" t="s">
        <v>116</v>
      </c>
      <c r="G58" t="s">
        <v>3</v>
      </c>
      <c r="H58" t="s">
        <v>248</v>
      </c>
      <c r="I58" t="s">
        <v>248</v>
      </c>
      <c r="J58" t="s">
        <v>248</v>
      </c>
      <c r="K58" t="s">
        <v>97</v>
      </c>
      <c r="L58" t="s">
        <v>133</v>
      </c>
      <c r="M58" t="s">
        <v>266</v>
      </c>
      <c r="N58" t="s">
        <v>217</v>
      </c>
      <c r="O58" t="s">
        <v>218</v>
      </c>
      <c r="P58">
        <v>30</v>
      </c>
      <c r="Q58" t="s">
        <v>3</v>
      </c>
    </row>
    <row r="59" spans="1:17" x14ac:dyDescent="0.25">
      <c r="A59">
        <v>19262</v>
      </c>
      <c r="B59" t="s">
        <v>0</v>
      </c>
      <c r="C59" t="s">
        <v>219</v>
      </c>
      <c r="D59" t="s">
        <v>220</v>
      </c>
      <c r="E59" t="s">
        <v>1</v>
      </c>
      <c r="F59" t="s">
        <v>116</v>
      </c>
      <c r="G59" t="s">
        <v>3</v>
      </c>
      <c r="H59" t="s">
        <v>248</v>
      </c>
      <c r="I59" t="s">
        <v>248</v>
      </c>
      <c r="J59" t="s">
        <v>248</v>
      </c>
      <c r="K59" t="s">
        <v>97</v>
      </c>
      <c r="L59" t="s">
        <v>133</v>
      </c>
      <c r="M59" t="s">
        <v>266</v>
      </c>
      <c r="N59" t="s">
        <v>217</v>
      </c>
      <c r="O59" t="s">
        <v>218</v>
      </c>
      <c r="P59">
        <v>30</v>
      </c>
      <c r="Q59" t="s">
        <v>3</v>
      </c>
    </row>
    <row r="60" spans="1:17" x14ac:dyDescent="0.25">
      <c r="A60">
        <v>19268</v>
      </c>
      <c r="B60" t="s">
        <v>0</v>
      </c>
      <c r="C60" t="s">
        <v>251</v>
      </c>
      <c r="D60" t="s">
        <v>252</v>
      </c>
      <c r="E60" t="s">
        <v>1</v>
      </c>
      <c r="F60" t="s">
        <v>116</v>
      </c>
      <c r="G60" t="s">
        <v>3</v>
      </c>
      <c r="H60" t="s">
        <v>248</v>
      </c>
      <c r="I60" t="s">
        <v>248</v>
      </c>
      <c r="J60" t="s">
        <v>248</v>
      </c>
      <c r="K60" t="s">
        <v>97</v>
      </c>
      <c r="L60" t="s">
        <v>133</v>
      </c>
      <c r="M60" t="s">
        <v>266</v>
      </c>
      <c r="N60" t="s">
        <v>217</v>
      </c>
      <c r="O60" t="s">
        <v>218</v>
      </c>
      <c r="P60">
        <v>30</v>
      </c>
      <c r="Q60" t="s">
        <v>3</v>
      </c>
    </row>
    <row r="61" spans="1:17" x14ac:dyDescent="0.25">
      <c r="A61">
        <v>19274</v>
      </c>
      <c r="B61" t="s">
        <v>0</v>
      </c>
      <c r="C61" t="s">
        <v>253</v>
      </c>
      <c r="D61" t="s">
        <v>254</v>
      </c>
      <c r="E61" t="s">
        <v>1</v>
      </c>
      <c r="F61" t="s">
        <v>116</v>
      </c>
      <c r="G61" t="s">
        <v>3</v>
      </c>
      <c r="H61" t="s">
        <v>248</v>
      </c>
      <c r="I61" t="s">
        <v>248</v>
      </c>
      <c r="J61" t="s">
        <v>248</v>
      </c>
      <c r="K61" t="s">
        <v>97</v>
      </c>
      <c r="L61" t="s">
        <v>133</v>
      </c>
      <c r="M61" t="s">
        <v>266</v>
      </c>
      <c r="N61" t="s">
        <v>217</v>
      </c>
      <c r="O61" t="s">
        <v>218</v>
      </c>
      <c r="P61">
        <v>30</v>
      </c>
      <c r="Q61" t="s">
        <v>3</v>
      </c>
    </row>
    <row r="62" spans="1:17" x14ac:dyDescent="0.25">
      <c r="A62">
        <v>19275</v>
      </c>
      <c r="B62" t="s">
        <v>0</v>
      </c>
      <c r="C62" t="s">
        <v>255</v>
      </c>
      <c r="D62" t="s">
        <v>256</v>
      </c>
      <c r="E62" t="s">
        <v>1</v>
      </c>
      <c r="F62" t="s">
        <v>116</v>
      </c>
      <c r="G62" t="s">
        <v>3</v>
      </c>
      <c r="H62" t="s">
        <v>248</v>
      </c>
      <c r="I62" t="s">
        <v>248</v>
      </c>
      <c r="J62" t="s">
        <v>248</v>
      </c>
      <c r="K62" t="s">
        <v>97</v>
      </c>
      <c r="L62" t="s">
        <v>133</v>
      </c>
      <c r="M62" t="s">
        <v>266</v>
      </c>
      <c r="N62" t="s">
        <v>217</v>
      </c>
      <c r="O62" t="s">
        <v>218</v>
      </c>
      <c r="P62">
        <v>30</v>
      </c>
      <c r="Q62" t="s">
        <v>3</v>
      </c>
    </row>
    <row r="63" spans="1:17" x14ac:dyDescent="0.25">
      <c r="A63">
        <v>19366</v>
      </c>
      <c r="B63" t="s">
        <v>0</v>
      </c>
      <c r="C63" t="s">
        <v>221</v>
      </c>
      <c r="D63" t="s">
        <v>222</v>
      </c>
      <c r="E63" t="s">
        <v>1</v>
      </c>
      <c r="F63" t="s">
        <v>63</v>
      </c>
      <c r="G63" t="s">
        <v>58</v>
      </c>
      <c r="H63" t="s">
        <v>248</v>
      </c>
      <c r="I63" t="s">
        <v>248</v>
      </c>
      <c r="J63" t="s">
        <v>248</v>
      </c>
      <c r="K63" t="s">
        <v>60</v>
      </c>
      <c r="L63" t="s">
        <v>62</v>
      </c>
      <c r="M63" t="s">
        <v>268</v>
      </c>
      <c r="N63" t="s">
        <v>223</v>
      </c>
      <c r="O63" t="s">
        <v>224</v>
      </c>
      <c r="P63">
        <v>19</v>
      </c>
      <c r="Q63" t="s">
        <v>61</v>
      </c>
    </row>
    <row r="64" spans="1:17" x14ac:dyDescent="0.25">
      <c r="A64">
        <v>19452</v>
      </c>
      <c r="B64" t="s">
        <v>0</v>
      </c>
      <c r="C64" t="s">
        <v>225</v>
      </c>
      <c r="D64" t="s">
        <v>226</v>
      </c>
      <c r="E64" t="s">
        <v>1</v>
      </c>
      <c r="F64" t="s">
        <v>5</v>
      </c>
      <c r="G64" t="s">
        <v>33</v>
      </c>
      <c r="H64" t="s">
        <v>248</v>
      </c>
      <c r="I64" t="s">
        <v>248</v>
      </c>
      <c r="J64" t="s">
        <v>248</v>
      </c>
      <c r="K64" t="s">
        <v>7</v>
      </c>
      <c r="L64" t="s">
        <v>133</v>
      </c>
      <c r="M64" t="s">
        <v>268</v>
      </c>
      <c r="N64" t="s">
        <v>227</v>
      </c>
      <c r="O64" t="s">
        <v>228</v>
      </c>
      <c r="P64">
        <v>23</v>
      </c>
      <c r="Q64" t="s">
        <v>3</v>
      </c>
    </row>
    <row r="65" spans="1:17" x14ac:dyDescent="0.25">
      <c r="A65">
        <v>19453</v>
      </c>
      <c r="B65" t="s">
        <v>0</v>
      </c>
      <c r="C65" t="s">
        <v>248</v>
      </c>
      <c r="D65" t="s">
        <v>229</v>
      </c>
      <c r="E65" t="s">
        <v>1</v>
      </c>
      <c r="F65" t="s">
        <v>5</v>
      </c>
      <c r="G65" t="s">
        <v>33</v>
      </c>
      <c r="H65" t="s">
        <v>248</v>
      </c>
      <c r="I65" t="s">
        <v>248</v>
      </c>
      <c r="J65" t="s">
        <v>248</v>
      </c>
      <c r="K65" t="s">
        <v>7</v>
      </c>
      <c r="L65" t="s">
        <v>248</v>
      </c>
      <c r="M65" t="s">
        <v>268</v>
      </c>
      <c r="N65" t="s">
        <v>230</v>
      </c>
      <c r="O65" t="s">
        <v>231</v>
      </c>
      <c r="P65">
        <v>18</v>
      </c>
      <c r="Q65" t="s">
        <v>3</v>
      </c>
    </row>
    <row r="66" spans="1:17" x14ac:dyDescent="0.25">
      <c r="A66">
        <v>19454</v>
      </c>
      <c r="B66" t="s">
        <v>0</v>
      </c>
      <c r="C66" t="s">
        <v>232</v>
      </c>
      <c r="D66" t="s">
        <v>233</v>
      </c>
      <c r="E66" t="s">
        <v>1</v>
      </c>
      <c r="F66" t="s">
        <v>5</v>
      </c>
      <c r="G66" t="s">
        <v>33</v>
      </c>
      <c r="H66" t="s">
        <v>248</v>
      </c>
      <c r="I66" t="s">
        <v>248</v>
      </c>
      <c r="J66" t="s">
        <v>248</v>
      </c>
      <c r="K66" t="s">
        <v>7</v>
      </c>
      <c r="L66" t="s">
        <v>133</v>
      </c>
      <c r="M66" t="s">
        <v>268</v>
      </c>
      <c r="N66" t="s">
        <v>227</v>
      </c>
      <c r="O66" t="s">
        <v>231</v>
      </c>
      <c r="P66">
        <v>23</v>
      </c>
      <c r="Q66" t="s">
        <v>3</v>
      </c>
    </row>
    <row r="67" spans="1:17" x14ac:dyDescent="0.25">
      <c r="A67">
        <v>19455</v>
      </c>
      <c r="B67" t="s">
        <v>0</v>
      </c>
      <c r="C67" t="s">
        <v>248</v>
      </c>
      <c r="D67" t="s">
        <v>234</v>
      </c>
      <c r="E67" t="s">
        <v>1</v>
      </c>
      <c r="F67" t="s">
        <v>5</v>
      </c>
      <c r="G67" t="s">
        <v>33</v>
      </c>
      <c r="H67" t="s">
        <v>248</v>
      </c>
      <c r="I67" t="s">
        <v>248</v>
      </c>
      <c r="J67" t="s">
        <v>248</v>
      </c>
      <c r="K67" t="s">
        <v>7</v>
      </c>
      <c r="L67" t="s">
        <v>248</v>
      </c>
      <c r="M67" t="s">
        <v>268</v>
      </c>
      <c r="N67" t="s">
        <v>227</v>
      </c>
      <c r="O67" t="s">
        <v>231</v>
      </c>
      <c r="P67">
        <v>22</v>
      </c>
      <c r="Q67" t="s">
        <v>3</v>
      </c>
    </row>
    <row r="68" spans="1:17" x14ac:dyDescent="0.25">
      <c r="A68">
        <v>19456</v>
      </c>
      <c r="B68" t="s">
        <v>0</v>
      </c>
      <c r="C68" t="s">
        <v>248</v>
      </c>
      <c r="D68" t="s">
        <v>235</v>
      </c>
      <c r="E68" t="s">
        <v>1</v>
      </c>
      <c r="F68" t="s">
        <v>5</v>
      </c>
      <c r="G68" t="s">
        <v>33</v>
      </c>
      <c r="H68" t="s">
        <v>248</v>
      </c>
      <c r="I68" t="s">
        <v>248</v>
      </c>
      <c r="J68" t="s">
        <v>248</v>
      </c>
      <c r="K68" t="s">
        <v>7</v>
      </c>
      <c r="L68" t="s">
        <v>248</v>
      </c>
      <c r="M68" t="s">
        <v>268</v>
      </c>
      <c r="N68" t="s">
        <v>227</v>
      </c>
      <c r="O68" t="s">
        <v>231</v>
      </c>
      <c r="P68">
        <v>15</v>
      </c>
      <c r="Q68" t="s">
        <v>3</v>
      </c>
    </row>
    <row r="69" spans="1:17" x14ac:dyDescent="0.25">
      <c r="A69">
        <v>19457</v>
      </c>
      <c r="B69" t="s">
        <v>0</v>
      </c>
      <c r="C69" t="s">
        <v>248</v>
      </c>
      <c r="D69" t="s">
        <v>236</v>
      </c>
      <c r="E69" t="s">
        <v>1</v>
      </c>
      <c r="F69" t="s">
        <v>5</v>
      </c>
      <c r="G69" t="s">
        <v>33</v>
      </c>
      <c r="H69" t="s">
        <v>248</v>
      </c>
      <c r="I69" t="s">
        <v>248</v>
      </c>
      <c r="J69" t="s">
        <v>248</v>
      </c>
      <c r="K69" t="s">
        <v>7</v>
      </c>
      <c r="L69" t="s">
        <v>248</v>
      </c>
      <c r="M69" t="s">
        <v>268</v>
      </c>
      <c r="N69" t="s">
        <v>227</v>
      </c>
      <c r="O69" t="s">
        <v>231</v>
      </c>
      <c r="P69">
        <v>16</v>
      </c>
      <c r="Q69" t="s">
        <v>3</v>
      </c>
    </row>
    <row r="70" spans="1:17" x14ac:dyDescent="0.25">
      <c r="A70">
        <v>19770</v>
      </c>
      <c r="B70" t="s">
        <v>0</v>
      </c>
      <c r="C70" t="s">
        <v>257</v>
      </c>
      <c r="D70" t="s">
        <v>6</v>
      </c>
      <c r="E70" t="s">
        <v>1</v>
      </c>
      <c r="F70" t="s">
        <v>5</v>
      </c>
      <c r="G70" t="s">
        <v>3</v>
      </c>
      <c r="H70" t="s">
        <v>248</v>
      </c>
      <c r="I70" t="s">
        <v>248</v>
      </c>
      <c r="J70" t="s">
        <v>248</v>
      </c>
      <c r="K70" t="s">
        <v>7</v>
      </c>
      <c r="L70" t="s">
        <v>8</v>
      </c>
      <c r="M70" t="s">
        <v>268</v>
      </c>
      <c r="N70" t="s">
        <v>9</v>
      </c>
      <c r="O70" t="s">
        <v>10</v>
      </c>
      <c r="P70">
        <v>45</v>
      </c>
      <c r="Q70" t="s">
        <v>3</v>
      </c>
    </row>
    <row r="71" spans="1:17" x14ac:dyDescent="0.25">
      <c r="A71">
        <v>19771</v>
      </c>
      <c r="B71" t="s">
        <v>0</v>
      </c>
      <c r="C71" t="s">
        <v>258</v>
      </c>
      <c r="D71" t="s">
        <v>13</v>
      </c>
      <c r="E71" t="s">
        <v>1</v>
      </c>
      <c r="F71" t="s">
        <v>5</v>
      </c>
      <c r="G71" t="s">
        <v>3</v>
      </c>
      <c r="H71" t="s">
        <v>248</v>
      </c>
      <c r="I71" t="s">
        <v>248</v>
      </c>
      <c r="J71" t="s">
        <v>248</v>
      </c>
      <c r="K71" t="s">
        <v>7</v>
      </c>
      <c r="L71" t="s">
        <v>8</v>
      </c>
      <c r="M71" t="s">
        <v>268</v>
      </c>
      <c r="N71" t="s">
        <v>9</v>
      </c>
      <c r="O71" t="s">
        <v>10</v>
      </c>
      <c r="P71">
        <v>42</v>
      </c>
      <c r="Q71" t="s">
        <v>3</v>
      </c>
    </row>
    <row r="72" spans="1:17" x14ac:dyDescent="0.25">
      <c r="A72">
        <v>20528</v>
      </c>
      <c r="B72" t="s">
        <v>0</v>
      </c>
      <c r="C72" t="s">
        <v>19</v>
      </c>
      <c r="D72" t="s">
        <v>20</v>
      </c>
      <c r="E72" t="s">
        <v>1</v>
      </c>
      <c r="F72" t="s">
        <v>2</v>
      </c>
      <c r="G72" t="s">
        <v>16</v>
      </c>
      <c r="H72" t="s">
        <v>248</v>
      </c>
      <c r="I72" t="s">
        <v>248</v>
      </c>
      <c r="J72" t="s">
        <v>248</v>
      </c>
      <c r="K72" t="s">
        <v>4</v>
      </c>
      <c r="L72" t="s">
        <v>21</v>
      </c>
      <c r="M72" t="s">
        <v>268</v>
      </c>
      <c r="N72" t="s">
        <v>22</v>
      </c>
      <c r="O72" t="s">
        <v>23</v>
      </c>
      <c r="P72">
        <v>16</v>
      </c>
      <c r="Q72" t="s">
        <v>242</v>
      </c>
    </row>
    <row r="73" spans="1:17" x14ac:dyDescent="0.25">
      <c r="A73">
        <v>20529</v>
      </c>
      <c r="B73" t="s">
        <v>0</v>
      </c>
      <c r="C73" t="s">
        <v>24</v>
      </c>
      <c r="D73" t="s">
        <v>25</v>
      </c>
      <c r="E73" t="s">
        <v>1</v>
      </c>
      <c r="F73" t="s">
        <v>2</v>
      </c>
      <c r="G73" t="s">
        <v>16</v>
      </c>
      <c r="H73" t="s">
        <v>248</v>
      </c>
      <c r="I73" t="s">
        <v>248</v>
      </c>
      <c r="J73" t="s">
        <v>248</v>
      </c>
      <c r="K73" t="s">
        <v>4</v>
      </c>
      <c r="L73" t="s">
        <v>21</v>
      </c>
      <c r="M73" t="s">
        <v>268</v>
      </c>
      <c r="N73" t="s">
        <v>22</v>
      </c>
      <c r="O73" t="s">
        <v>23</v>
      </c>
      <c r="P73">
        <v>14</v>
      </c>
      <c r="Q73" t="s">
        <v>242</v>
      </c>
    </row>
    <row r="74" spans="1:17" x14ac:dyDescent="0.25">
      <c r="A74">
        <v>20530</v>
      </c>
      <c r="B74" t="s">
        <v>0</v>
      </c>
      <c r="C74" t="s">
        <v>26</v>
      </c>
      <c r="D74" t="s">
        <v>27</v>
      </c>
      <c r="E74" t="s">
        <v>1</v>
      </c>
      <c r="F74" t="s">
        <v>2</v>
      </c>
      <c r="G74" t="s">
        <v>16</v>
      </c>
      <c r="H74" t="s">
        <v>248</v>
      </c>
      <c r="I74" t="s">
        <v>248</v>
      </c>
      <c r="J74" t="s">
        <v>248</v>
      </c>
      <c r="K74" t="s">
        <v>4</v>
      </c>
      <c r="L74" t="s">
        <v>21</v>
      </c>
      <c r="M74" t="s">
        <v>268</v>
      </c>
      <c r="N74" t="s">
        <v>22</v>
      </c>
      <c r="O74" t="s">
        <v>23</v>
      </c>
      <c r="P74">
        <v>16</v>
      </c>
      <c r="Q74" t="s">
        <v>242</v>
      </c>
    </row>
    <row r="75" spans="1:17" x14ac:dyDescent="0.25">
      <c r="A75">
        <v>20531</v>
      </c>
      <c r="B75" t="s">
        <v>0</v>
      </c>
      <c r="C75" t="s">
        <v>28</v>
      </c>
      <c r="D75" t="s">
        <v>29</v>
      </c>
      <c r="E75" t="s">
        <v>1</v>
      </c>
      <c r="F75" t="s">
        <v>2</v>
      </c>
      <c r="G75" t="s">
        <v>16</v>
      </c>
      <c r="H75" t="s">
        <v>248</v>
      </c>
      <c r="I75" t="s">
        <v>248</v>
      </c>
      <c r="J75" t="s">
        <v>248</v>
      </c>
      <c r="K75" t="s">
        <v>4</v>
      </c>
      <c r="L75" t="s">
        <v>21</v>
      </c>
      <c r="M75" t="s">
        <v>268</v>
      </c>
      <c r="N75" t="s">
        <v>22</v>
      </c>
      <c r="O75" t="s">
        <v>23</v>
      </c>
      <c r="P75">
        <v>13</v>
      </c>
      <c r="Q75" t="s">
        <v>242</v>
      </c>
    </row>
    <row r="76" spans="1:17" x14ac:dyDescent="0.25">
      <c r="A76">
        <v>20532</v>
      </c>
      <c r="B76" t="s">
        <v>0</v>
      </c>
      <c r="C76" t="s">
        <v>28</v>
      </c>
      <c r="D76" t="s">
        <v>29</v>
      </c>
      <c r="E76" t="s">
        <v>1</v>
      </c>
      <c r="F76" t="s">
        <v>2</v>
      </c>
      <c r="G76" t="s">
        <v>16</v>
      </c>
      <c r="H76" t="s">
        <v>248</v>
      </c>
      <c r="I76" t="s">
        <v>248</v>
      </c>
      <c r="J76" t="s">
        <v>248</v>
      </c>
      <c r="K76" t="s">
        <v>4</v>
      </c>
      <c r="L76" t="s">
        <v>21</v>
      </c>
      <c r="M76" t="s">
        <v>268</v>
      </c>
      <c r="N76" t="s">
        <v>22</v>
      </c>
      <c r="O76" t="s">
        <v>23</v>
      </c>
      <c r="P76">
        <v>13</v>
      </c>
      <c r="Q76" t="s">
        <v>242</v>
      </c>
    </row>
    <row r="77" spans="1:17" x14ac:dyDescent="0.25">
      <c r="A77">
        <v>20533</v>
      </c>
      <c r="B77" t="s">
        <v>0</v>
      </c>
      <c r="C77" t="s">
        <v>28</v>
      </c>
      <c r="D77" t="s">
        <v>29</v>
      </c>
      <c r="E77" t="s">
        <v>1</v>
      </c>
      <c r="F77" t="s">
        <v>2</v>
      </c>
      <c r="G77" t="s">
        <v>16</v>
      </c>
      <c r="H77" t="s">
        <v>248</v>
      </c>
      <c r="I77" t="s">
        <v>248</v>
      </c>
      <c r="J77" t="s">
        <v>248</v>
      </c>
      <c r="K77" t="s">
        <v>4</v>
      </c>
      <c r="L77" t="s">
        <v>21</v>
      </c>
      <c r="M77" t="s">
        <v>268</v>
      </c>
      <c r="N77" t="s">
        <v>22</v>
      </c>
      <c r="O77" t="s">
        <v>23</v>
      </c>
      <c r="P77">
        <v>13</v>
      </c>
      <c r="Q77" t="s">
        <v>242</v>
      </c>
    </row>
    <row r="78" spans="1:17" x14ac:dyDescent="0.25">
      <c r="A78">
        <v>20534</v>
      </c>
      <c r="B78" t="s">
        <v>0</v>
      </c>
      <c r="C78" t="s">
        <v>28</v>
      </c>
      <c r="D78" t="s">
        <v>29</v>
      </c>
      <c r="E78" t="s">
        <v>1</v>
      </c>
      <c r="F78" t="s">
        <v>2</v>
      </c>
      <c r="G78" t="s">
        <v>16</v>
      </c>
      <c r="H78" t="s">
        <v>248</v>
      </c>
      <c r="I78" t="s">
        <v>248</v>
      </c>
      <c r="J78" t="s">
        <v>248</v>
      </c>
      <c r="K78" t="s">
        <v>4</v>
      </c>
      <c r="L78" t="s">
        <v>21</v>
      </c>
      <c r="M78" t="s">
        <v>268</v>
      </c>
      <c r="N78" t="s">
        <v>22</v>
      </c>
      <c r="O78" t="s">
        <v>23</v>
      </c>
      <c r="P78">
        <v>13</v>
      </c>
      <c r="Q78" t="s">
        <v>242</v>
      </c>
    </row>
    <row r="79" spans="1:17" x14ac:dyDescent="0.25">
      <c r="A79">
        <v>20687</v>
      </c>
      <c r="B79" t="s">
        <v>0</v>
      </c>
      <c r="C79" t="s">
        <v>248</v>
      </c>
      <c r="D79" t="s">
        <v>31</v>
      </c>
      <c r="E79" t="s">
        <v>1</v>
      </c>
      <c r="F79" t="s">
        <v>32</v>
      </c>
      <c r="G79" t="s">
        <v>33</v>
      </c>
      <c r="H79" t="s">
        <v>248</v>
      </c>
      <c r="I79" t="s">
        <v>248</v>
      </c>
      <c r="J79" t="s">
        <v>248</v>
      </c>
      <c r="K79" t="s">
        <v>7</v>
      </c>
      <c r="L79" t="s">
        <v>248</v>
      </c>
      <c r="M79" t="s">
        <v>268</v>
      </c>
      <c r="N79" t="s">
        <v>269</v>
      </c>
      <c r="O79" t="s">
        <v>270</v>
      </c>
      <c r="P79">
        <v>3</v>
      </c>
      <c r="Q79" t="s">
        <v>3</v>
      </c>
    </row>
    <row r="80" spans="1:17" x14ac:dyDescent="0.25">
      <c r="A80">
        <v>20689</v>
      </c>
      <c r="B80" t="s">
        <v>0</v>
      </c>
      <c r="C80" t="s">
        <v>248</v>
      </c>
      <c r="D80" t="s">
        <v>34</v>
      </c>
      <c r="E80" t="s">
        <v>1</v>
      </c>
      <c r="F80" t="s">
        <v>32</v>
      </c>
      <c r="G80" t="s">
        <v>33</v>
      </c>
      <c r="H80" t="s">
        <v>248</v>
      </c>
      <c r="I80" t="s">
        <v>248</v>
      </c>
      <c r="J80" t="s">
        <v>248</v>
      </c>
      <c r="K80" t="s">
        <v>7</v>
      </c>
      <c r="L80" t="s">
        <v>248</v>
      </c>
      <c r="M80" t="s">
        <v>268</v>
      </c>
      <c r="N80" t="s">
        <v>269</v>
      </c>
      <c r="O80" t="s">
        <v>270</v>
      </c>
      <c r="P80">
        <v>3</v>
      </c>
      <c r="Q80" t="s">
        <v>3</v>
      </c>
    </row>
    <row r="81" spans="1:17" x14ac:dyDescent="0.25">
      <c r="A81">
        <v>20845</v>
      </c>
      <c r="B81" t="s">
        <v>0</v>
      </c>
      <c r="C81" t="s">
        <v>35</v>
      </c>
      <c r="D81" t="s">
        <v>36</v>
      </c>
      <c r="E81" t="s">
        <v>14</v>
      </c>
      <c r="F81" t="s">
        <v>37</v>
      </c>
      <c r="G81" t="s">
        <v>38</v>
      </c>
      <c r="H81" t="s">
        <v>248</v>
      </c>
      <c r="I81" t="s">
        <v>248</v>
      </c>
      <c r="J81" t="s">
        <v>248</v>
      </c>
      <c r="K81" t="s">
        <v>39</v>
      </c>
      <c r="L81" t="s">
        <v>248</v>
      </c>
      <c r="M81" t="s">
        <v>271</v>
      </c>
      <c r="N81" t="s">
        <v>40</v>
      </c>
      <c r="O81" t="s">
        <v>41</v>
      </c>
      <c r="P81">
        <v>24</v>
      </c>
      <c r="Q81" t="s">
        <v>61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41"/>
  <sheetViews>
    <sheetView tabSelected="1" workbookViewId="0">
      <selection activeCell="C3" sqref="C3"/>
    </sheetView>
  </sheetViews>
  <sheetFormatPr defaultRowHeight="15" x14ac:dyDescent="0.25"/>
  <cols>
    <col min="1" max="1" width="22.42578125" bestFit="1" customWidth="1"/>
    <col min="2" max="2" width="20.85546875" bestFit="1" customWidth="1"/>
    <col min="3" max="3" width="15.7109375" bestFit="1" customWidth="1"/>
    <col min="4" max="4" width="7.42578125" bestFit="1" customWidth="1"/>
    <col min="5" max="5" width="11.85546875" bestFit="1" customWidth="1"/>
    <col min="6" max="6" width="25.85546875" bestFit="1" customWidth="1"/>
    <col min="7" max="7" width="7.42578125" bestFit="1" customWidth="1"/>
    <col min="8" max="8" width="11.85546875" bestFit="1" customWidth="1"/>
  </cols>
  <sheetData>
    <row r="3" spans="1:5" x14ac:dyDescent="0.25">
      <c r="B3" s="1" t="s">
        <v>238</v>
      </c>
    </row>
    <row r="4" spans="1:5" x14ac:dyDescent="0.25">
      <c r="B4" t="s">
        <v>3</v>
      </c>
      <c r="C4" t="s">
        <v>61</v>
      </c>
      <c r="D4" t="s">
        <v>242</v>
      </c>
      <c r="E4" t="s">
        <v>239</v>
      </c>
    </row>
    <row r="5" spans="1:5" x14ac:dyDescent="0.25">
      <c r="A5" t="s">
        <v>241</v>
      </c>
      <c r="B5" s="3">
        <v>50</v>
      </c>
      <c r="C5" s="3">
        <v>10</v>
      </c>
      <c r="D5" s="3">
        <v>20</v>
      </c>
      <c r="E5" s="3">
        <v>80</v>
      </c>
    </row>
    <row r="9" spans="1:5" x14ac:dyDescent="0.25">
      <c r="A9" s="1" t="s">
        <v>240</v>
      </c>
      <c r="B9" t="s">
        <v>241</v>
      </c>
    </row>
    <row r="10" spans="1:5" x14ac:dyDescent="0.25">
      <c r="A10" s="2">
        <v>3</v>
      </c>
      <c r="B10" s="3">
        <v>2</v>
      </c>
    </row>
    <row r="11" spans="1:5" x14ac:dyDescent="0.25">
      <c r="A11" s="2">
        <v>4</v>
      </c>
      <c r="B11" s="3">
        <v>1</v>
      </c>
    </row>
    <row r="12" spans="1:5" x14ac:dyDescent="0.25">
      <c r="A12" s="2">
        <v>5</v>
      </c>
      <c r="B12" s="3">
        <v>1</v>
      </c>
    </row>
    <row r="13" spans="1:5" x14ac:dyDescent="0.25">
      <c r="A13" s="2">
        <v>6</v>
      </c>
      <c r="B13" s="3">
        <v>1</v>
      </c>
    </row>
    <row r="14" spans="1:5" x14ac:dyDescent="0.25">
      <c r="A14" s="2">
        <v>8</v>
      </c>
      <c r="B14" s="3">
        <v>1</v>
      </c>
    </row>
    <row r="15" spans="1:5" x14ac:dyDescent="0.25">
      <c r="A15" s="2">
        <v>11</v>
      </c>
      <c r="B15" s="3">
        <v>1</v>
      </c>
    </row>
    <row r="16" spans="1:5" x14ac:dyDescent="0.25">
      <c r="A16" s="2">
        <v>13</v>
      </c>
      <c r="B16" s="3">
        <v>17</v>
      </c>
    </row>
    <row r="17" spans="1:2" x14ac:dyDescent="0.25">
      <c r="A17" s="2">
        <v>14</v>
      </c>
      <c r="B17" s="3">
        <v>2</v>
      </c>
    </row>
    <row r="18" spans="1:2" x14ac:dyDescent="0.25">
      <c r="A18" s="2">
        <v>15</v>
      </c>
      <c r="B18" s="3">
        <v>1</v>
      </c>
    </row>
    <row r="19" spans="1:2" x14ac:dyDescent="0.25">
      <c r="A19" s="2">
        <v>16</v>
      </c>
      <c r="B19" s="3">
        <v>4</v>
      </c>
    </row>
    <row r="20" spans="1:2" x14ac:dyDescent="0.25">
      <c r="A20" s="2">
        <v>18</v>
      </c>
      <c r="B20" s="3">
        <v>1</v>
      </c>
    </row>
    <row r="21" spans="1:2" x14ac:dyDescent="0.25">
      <c r="A21" s="2">
        <v>19</v>
      </c>
      <c r="B21" s="3">
        <v>1</v>
      </c>
    </row>
    <row r="22" spans="1:2" x14ac:dyDescent="0.25">
      <c r="A22" s="2">
        <v>22</v>
      </c>
      <c r="B22" s="3">
        <v>1</v>
      </c>
    </row>
    <row r="23" spans="1:2" x14ac:dyDescent="0.25">
      <c r="A23" s="2">
        <v>23</v>
      </c>
      <c r="B23" s="3">
        <v>3</v>
      </c>
    </row>
    <row r="24" spans="1:2" x14ac:dyDescent="0.25">
      <c r="A24" s="2">
        <v>24</v>
      </c>
      <c r="B24" s="3">
        <v>1</v>
      </c>
    </row>
    <row r="25" spans="1:2" x14ac:dyDescent="0.25">
      <c r="A25" s="2">
        <v>25</v>
      </c>
      <c r="B25" s="3">
        <v>1</v>
      </c>
    </row>
    <row r="26" spans="1:2" x14ac:dyDescent="0.25">
      <c r="A26" s="2">
        <v>27</v>
      </c>
      <c r="B26" s="3">
        <v>4</v>
      </c>
    </row>
    <row r="27" spans="1:2" x14ac:dyDescent="0.25">
      <c r="A27" s="2">
        <v>30</v>
      </c>
      <c r="B27" s="3">
        <v>7</v>
      </c>
    </row>
    <row r="28" spans="1:2" x14ac:dyDescent="0.25">
      <c r="A28" s="2">
        <v>31</v>
      </c>
      <c r="B28" s="3">
        <v>2</v>
      </c>
    </row>
    <row r="29" spans="1:2" x14ac:dyDescent="0.25">
      <c r="A29" s="2">
        <v>33</v>
      </c>
      <c r="B29" s="3">
        <v>1</v>
      </c>
    </row>
    <row r="30" spans="1:2" x14ac:dyDescent="0.25">
      <c r="A30" s="2">
        <v>34</v>
      </c>
      <c r="B30" s="3">
        <v>1</v>
      </c>
    </row>
    <row r="31" spans="1:2" x14ac:dyDescent="0.25">
      <c r="A31" s="2">
        <v>35</v>
      </c>
      <c r="B31" s="3">
        <v>1</v>
      </c>
    </row>
    <row r="32" spans="1:2" x14ac:dyDescent="0.25">
      <c r="A32" s="2">
        <v>36</v>
      </c>
      <c r="B32" s="3">
        <v>7</v>
      </c>
    </row>
    <row r="33" spans="1:2" x14ac:dyDescent="0.25">
      <c r="A33" s="2">
        <v>39</v>
      </c>
      <c r="B33" s="3">
        <v>2</v>
      </c>
    </row>
    <row r="34" spans="1:2" x14ac:dyDescent="0.25">
      <c r="A34" s="2">
        <v>41</v>
      </c>
      <c r="B34" s="3">
        <v>4</v>
      </c>
    </row>
    <row r="35" spans="1:2" x14ac:dyDescent="0.25">
      <c r="A35" s="2">
        <v>42</v>
      </c>
      <c r="B35" s="3">
        <v>6</v>
      </c>
    </row>
    <row r="36" spans="1:2" x14ac:dyDescent="0.25">
      <c r="A36" s="2">
        <v>45</v>
      </c>
      <c r="B36" s="3">
        <v>1</v>
      </c>
    </row>
    <row r="37" spans="1:2" x14ac:dyDescent="0.25">
      <c r="A37" s="2">
        <v>56</v>
      </c>
      <c r="B37" s="3">
        <v>1</v>
      </c>
    </row>
    <row r="38" spans="1:2" x14ac:dyDescent="0.25">
      <c r="A38" s="2">
        <v>64</v>
      </c>
      <c r="B38" s="3">
        <v>1</v>
      </c>
    </row>
    <row r="39" spans="1:2" x14ac:dyDescent="0.25">
      <c r="A39" s="2">
        <v>75</v>
      </c>
      <c r="B39" s="3">
        <v>1</v>
      </c>
    </row>
    <row r="40" spans="1:2" x14ac:dyDescent="0.25">
      <c r="A40" s="2">
        <v>85</v>
      </c>
      <c r="B40" s="3">
        <v>2</v>
      </c>
    </row>
    <row r="41" spans="1:2" x14ac:dyDescent="0.25">
      <c r="A41" s="2" t="s">
        <v>239</v>
      </c>
      <c r="B41" s="3">
        <v>80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a 9 4 7 8 5 - b 5 3 0 - 4 f 6 3 - b 9 9 e - 0 9 d f b 1 c 6 b 7 b 9 "   x m l n s = " h t t p : / / s c h e m a s . m i c r o s o f t . c o m / D a t a M a s h u p " > A A A A A B c H A A B Q S w M E F A A C A A g A m 3 F n V w w y z L a j A A A A 9 g A A A B I A H A B D b 2 5 m a W c v U G F j a 2 F n Z S 5 4 b W w g o h g A K K A U A A A A A A A A A A A A A A A A A A A A A A A A A A A A h Y + 9 D o I w H M R f h X S n L X U x 5 E 8 d X C U x G o 1 r U y o 0 Q j H 9 s L y b g 4 / k K 4 h R 1 M 3 x 7 n 6 X 3 N 2 v N 1 g M X Z t c l H W 6 N w X K M E W J M r K v t K k L F P w x n a M F h 7 W Q J 1 G r Z I S N y w e n C 9 R 4 f 8 4 J i T H i O M O 9 r Q m j N C O H c r W V j e p E q o 3 z w k i F P q 3 q f w t x 2 L / G c I Y z l m F G G a Z A J h N K b b 7 A m N N n + m P C M r Q + W M V t S D c 7 I J M E 8 v 7 A H 1 B L A w Q U A A I A C A C b c W d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3 F n V z f P 7 T A S B A A A x w 0 A A B M A H A B G b 3 J t d W x h c y 9 T Z W N 0 a W 9 u M S 5 t I K I Y A C i g F A A A A A A A A A A A A A A A A A A A A A A A A A A A A L V W z W 7 b R h C + G / A 7 L D Y X C W C F 0 E l z C X S Q K c Z m K 0 s K S b k 1 B B 0 Y a R M T o U i D p I w Y g o D E A d w g D o o e A j S 3 F u 0 L 2 G k E O 3 a d v M L u G 3 W W 1 A 9 / 9 E P V r S 6 k Z n d 2 v v m + m e F 6 p O 2 b j o 2 0 8 C k + X F 9 b X / P 2 D Z d 0 E P 3 A X r F j + o X 9 R G / o J b 1 C R W Q R f 3 0 N w W / G m i i M l n 5 j r 9 k x e w c m + U W b W A W p 5 7 r E 9 n 9 w 3 O d P H O d 5 L t 9 v V o 0 u K W L 6 B z 2 j 5 / S a X r I T e n Y f t w Z N y b F 9 2 N t q J g O 0 + k n L Y B K P f q H X 7 B 2 9 g O d H e g Z 7 h v w / e 0 W v Y N 9 n E Y B I 3 m G h 7 L R 7 X T g 7 9 8 i 0 S G E U y M v d w W P A O C 8 0 y 8 Q y u 6 Z P 3 C I W s I B k u + 1 0 T P t Z 8 c G 3 d + + K r f w o J P f h w d g p e w P B b u g N O 6 V D B A j O 6 F 8 c T Y A E o m O I r R t P I F 7 d d b q O T 7 a J 0 S G u l 1 s K W k D N k U v J s r S 2 Y R m u V / T d H o m C + A D u f w c A x i A + I z j p k n 6 d B t Z d w / a e O m 5 X c q x e 1 9 a P D k i Y d L Y E h H 4 f K 2 W g Q r H 9 B / c L 3 H 0 g o D 6 W a j v 1 i v y j o u / B m g 9 W 5 J M X f r B U L e 3 I a S P S Z X V H q T a 0 1 J I m P 2 7 I V S n t I y 3 w 2 a v q 2 7 K m a E j f q 6 c 9 9 Z K 6 J e t o S 6 0 1 6 v M W a 5 v f y Z I e W x 3 k 1 9 d M O w u 9 0 T 6 5 k y h k B D s u k K T t 4 i U d k z R N h X 3 P X r L X o M Q l i A I v n + D 4 6 4 h O o R u Y z t k J O 5 1 q r R E L + j g U G m o s e f x I y b h 2 Y 7 m i M q T p T T K a I h H X y 5 t o f B R / r y j V 7 8 f v j 5 S K P D G M P E u S r u w C B P Q N G l m 0 u i w p M t c a N 6 q K W l d r O i w 2 1 A q 3 l F R d k S q y B p Y 9 u a Q m T L q i V + S E r d 7 Y 3 J H L O K H p a s z G x u E v s I v v 5 u o u F n Z + R f w H v Z u W N d 2 h g 8 i Q + D O V J P 0 E m Q f g o M V h 9 E R L q G x 6 v m m 3 / d x i i L y P F E 5 u l o T E 5 d M o E 0 i e 6 a p z Z + 5 w + b 8 m y J S Q X y G j C C F Q V s G E h S I C 6 Y a B e M M p M y o 5 s I w 2 2 T W s H l l M v o g F u 2 d Z A u Z r 7 B g L I 1 c 3 d o a Q h B m F 9 h 7 A n A O 8 j y H l i H 5 d / D l C f D 9 7 C 8 Y r C D j B X O p 0 Q h 1 z W d O F F q 3 I 1 S 1 9 G 9 6 I 0 d 5 H O r B W q B D 7 m b + f a 4 7 F a u U z 1 d X G 8 r q 6 X a K 8 4 C Z w 5 7 U X u I a f y x G 0 y Q Q B c U 6 g j O M I 5 p C 3 K E k + M 2 t j v s y n I W X 8 / m K Y M O W b M Z V b s H n X d H s e z i N / n 9 g o s Y y I 5 R G E o b n C M Q g i 4 U x c 3 8 v Q w y s y w d k N E p v d P r / D 1 g t w G g Z T l F 8 o k w e C l o i 9 j G 8 L 5 P w 5 8 k k 8 s E w / C 8 / 3 J j w H L n A F D H 0 5 2 5 t H k 3 t h L r g X P u 7 B x U z z j / h F 0 j v M B z O h V h D D I w o b e N U x I M 6 f A 7 e i I e u g m I d 9 R U n F W 4 w G c W m d A 8 g Z 5 c 2 t Y V X P d N m Y 6 b K x r B H S 3 6 P 4 z S A m W N c 5 J O N L 1 7 8 h L a 1 A 7 M q y H M v D f w B Q S w E C L Q A U A A I A C A C b c W d X D D L M t q M A A A D 2 A A A A E g A A A A A A A A A A A A A A A A A A A A A A Q 2 9 u Z m l n L 1 B h Y 2 t h Z 2 U u e G 1 s U E s B A i 0 A F A A C A A g A m 3 F n V w / K 6 a u k A A A A 6 Q A A A B M A A A A A A A A A A A A A A A A A 7 w A A A F t D b 2 5 0 Z W 5 0 X 1 R 5 c G V z X S 5 4 b W x Q S w E C L Q A U A A I A C A C b c W d X N 8 / t M B I E A A D H D Q A A E w A A A A A A A A A A A A A A A A D g A Q A A R m 9 y b X V s Y X M v U 2 V j d G l v b j E u b V B L B Q Y A A A A A A w A D A M I A A A A /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P A A A A A A A A H k 8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T g l R D E l O D E l R D E l O D I l R D A l Q k U l R D E l O D c l R D A l Q k Q l R D A l Q j g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T E t M D d U M D k 6 M T I 6 N T E u N D g z N j U 2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k 4 J U Q x J T g x J U Q x J T g y J U Q w J U J F J U Q x J T g 3 J U Q w J U J E J U Q w J U I 4 J U Q w J U J B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S U 4 M i V E M C V C R S V E M S U 4 N y V E M C V C R C V E M C V C O C V E M C V C Q S 8 l R D A l O U Y l R D E l O D M l R D E l O D I l R D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E l O D I l R D A l Q k U l R D E l O D c l R D A l Q k Q l R D A l Q j g l R D A l Q k E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S U 4 M S V E M S U 4 M i V E M C V C R S V E M S U 4 N y V E M C V C R C V E M C V C O C V E M C V C Q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E l O D E l R D E l O D I l R D A l Q k U l R D E l O D c l R D A l Q k Q l R D A l Q j g l R D A l Q k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J U Q w J U I 4 J U Q w J U I 3 J T I w Q 1 N W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Q m 9 C 4 0 Y H R g j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N G B 0 Y L Q v t G H 0 L 3 Q u N C 6 L 9 C Y 0 L f Q v N C 1 0 L 3 Q t d C 9 0 L 3 R i 9 C 5 I N G C 0 L j Q v y 5 7 S U Q s M H 0 m c X V v d D s s J n F 1 b 3 Q 7 U 2 V j d G l v b j E v 0 J j R g d G C 0 L 7 R h 9 C 9 0 L j Q u i / Q m N C 3 0 L z Q t d C 9 0 L X Q v d C 9 0 Y v Q u S D R g t C 4 0 L 8 u e 0 N P T V B M R V h J V F k s M X 0 m c X V v d D s s J n F 1 b 3 Q 7 U 2 V j d G l v b j E v 0 J j R g d G C 0 L 7 R h 9 C 9 0 L j Q u i / Q m N C 3 0 L z Q t d C 9 0 L X Q v d C 9 0 Y v Q u S D R g t C 4 0 L 8 u e 0 5 B T U U s M n 0 m c X V v d D s s J n F 1 b 3 Q 7 U 2 V j d G l v b j E v 0 J j R g d G C 0 L 7 R h 9 C 9 0 L j Q u i / Q m N C 3 0 L z Q t d C 9 0 L X Q v d C 9 0 Y v Q u S D R g t C 4 0 L 8 u e 1 N F U V V F T k N F L D R 9 J n F 1 b 3 Q 7 L C Z x d W 9 0 O 1 N l Y 3 R p b 2 4 x L 9 C Y 0 Y H R g t C + 0 Y f Q v d C 4 0 L o v 0 J j Q t 9 C 8 0 L X Q v d C 1 0 L 3 Q v d G L 0 L k g 0 Y L Q u N C / L n t T W U 5 U S E V T S V M g V F l Q R S w 2 f S Z x d W 9 0 O y w m c X V v d D t T Z W N 0 a W 9 u M S / Q m N G B 0 Y L Q v t G H 0 L 3 Q u N C 6 L 9 C Y 0 L f Q v N C 1 0 L 3 Q t d C 9 0 L 3 R i 9 C 5 I N G C 0 L j Q v y 5 7 V E F S R 0 V U I E d S T 1 V Q L D d 9 J n F 1 b 3 Q 7 L C Z x d W 9 0 O 1 N l Y 3 R p b 2 4 x L 9 C Y 0 Y H R g t C + 0 Y f Q v d C 4 0 L o v 0 J j Q t 9 C 8 0 L X Q v d C 1 0 L 3 Q v d G L 0 L k g 0 Y L Q u N C / L n t U Q V J H R V Q g T 0 J K R U N U L D h 9 J n F 1 b 3 Q 7 L C Z x d W 9 0 O 1 N l Y 3 R p b 2 4 x L 9 C Y 0 Y H R g t C + 0 Y f Q v d C 4 0 L o v 0 J / Q v t C y 0 Y v R i N C 1 0 L 3 Q v d G L 0 L U g 0 L f Q s N C z 0 L 7 Q u 9 C + 0 L L Q u t C 4 L n t Q R E I g T k F N R S w 5 f S Z x d W 9 0 O y w m c X V v d D t T Z W N 0 a W 9 u M S / Q m N G B 0 Y L Q v t G H 0 L 3 Q u N C 6 L 9 C f 0 L 7 Q s t G L 0 Y j Q t d C 9 0 L 3 R i 9 C 1 I N C 3 0 L D Q s 9 C + 0 L v Q v t C y 0 L r Q u C 5 7 U E R C I E x J T k s s M T B 9 J n F 1 b 3 Q 7 L C Z x d W 9 0 O 1 N l Y 3 R p b 2 4 x L 9 C Y 0 Y H R g t C + 0 Y f Q v d C 4 0 L o v 0 J / Q v t C y 0 Y v R i N C 1 0 L 3 Q v d G L 0 L U g 0 L f Q s N C z 0 L 7 Q u 9 C + 0 L L Q u t C 4 L n t Q R E I g R k l M R S B M S U 5 L L D E x f S Z x d W 9 0 O y w m c X V v d D t T Z W N 0 a W 9 u M S / Q m N G B 0 Y L Q v t G H 0 L 3 Q u N C 6 L 9 C f 0 L 7 Q s t G L 0 Y j Q t d C 9 0 L 3 R i 9 C 1 I N C 3 0 L D Q s 9 C + 0 L v Q v t C y 0 L r Q u C 5 7 V E F S R 0 V U I E F D V E l W S V R Z I C 0 g V E F S R 0 V U I F N Q R U N J R V M s M z N 9 J n F 1 b 3 Q 7 L C Z x d W 9 0 O 1 N l Y 3 R p b 2 4 x L 9 C Y 0 Y H R g t C + 0 Y f Q v d C 4 0 L o v 0 J / Q v t C y 0 Y v R i N C 1 0 L 3 Q v d G L 0 L U g 0 L f Q s N C z 0 L 7 Q u 9 C + 0 L L Q u t C 4 L n t V T k l S U F J P V C A t I F V S T C w 3 M 3 0 m c X V v d D s s J n F 1 b 3 Q 7 U 2 V j d G l v b j E v 0 J j R g d G C 0 L 7 R h 9 C 9 0 L j Q u i / Q n 9 C + 0 L L R i 9 G I 0 L X Q v d C 9 0 Y v Q t S D Q t 9 C w 0 L P Q v t C 7 0 L 7 Q s t C 6 0 L g u e 0 F S V E l D T E V T I C 0 g W U V B U i w 3 N X 0 m c X V v d D s s J n F 1 b 3 Q 7 U 2 V j d G l v b j E v 0 J j R g d G C 0 L 7 R h 9 C 9 0 L j Q u i / Q n 9 C + 0 L L R i 9 G I 0 L X Q v d C 9 0 Y v Q t S D Q t 9 C w 0 L P Q v t C 7 0 L 7 Q s t C 6 0 L g u e 0 F S V E l D T E V T I C 0 g V E l U T E U s N z h 9 J n F 1 b 3 Q 7 L C Z x d W 9 0 O 1 N l Y 3 R p b 2 4 x L 9 C Y 0 Y H R g t C + 0 Y f Q v d C 4 0 L o v 0 J / Q v t C y 0 Y v R i N C 1 0 L 3 Q v d G L 0 L U g 0 L f Q s N C z 0 L 7 Q u 9 C + 0 L L Q u t C 4 L n t B U l R J Q 0 x F U y A t I F B V Q k 1 F R C w 4 M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9 C Y 0 Y H R g t C + 0 Y f Q v d C 4 0 L o v 0 J j Q t 9 C 8 0 L X Q v d C 1 0 L 3 Q v d G L 0 L k g 0 Y L Q u N C / L n t J R C w w f S Z x d W 9 0 O y w m c X V v d D t T Z W N 0 a W 9 u M S / Q m N G B 0 Y L Q v t G H 0 L 3 Q u N C 6 L 9 C Y 0 L f Q v N C 1 0 L 3 Q t d C 9 0 L 3 R i 9 C 5 I N G C 0 L j Q v y 5 7 Q 0 9 N U E x F W E l U W S w x f S Z x d W 9 0 O y w m c X V v d D t T Z W N 0 a W 9 u M S / Q m N G B 0 Y L Q v t G H 0 L 3 Q u N C 6 L 9 C Y 0 L f Q v N C 1 0 L 3 Q t d C 9 0 L 3 R i 9 C 5 I N G C 0 L j Q v y 5 7 T k F N R S w y f S Z x d W 9 0 O y w m c X V v d D t T Z W N 0 a W 9 u M S / Q m N G B 0 Y L Q v t G H 0 L 3 Q u N C 6 L 9 C Y 0 L f Q v N C 1 0 L 3 Q t d C 9 0 L 3 R i 9 C 5 I N G C 0 L j Q v y 5 7 U 0 V R V U V O Q 0 U s N H 0 m c X V v d D s s J n F 1 b 3 Q 7 U 2 V j d G l v b j E v 0 J j R g d G C 0 L 7 R h 9 C 9 0 L j Q u i / Q m N C 3 0 L z Q t d C 9 0 L X Q v d C 9 0 Y v Q u S D R g t C 4 0 L 8 u e 1 N Z T l R I R V N J U y B U W V B F L D Z 9 J n F 1 b 3 Q 7 L C Z x d W 9 0 O 1 N l Y 3 R p b 2 4 x L 9 C Y 0 Y H R g t C + 0 Y f Q v d C 4 0 L o v 0 J j Q t 9 C 8 0 L X Q v d C 1 0 L 3 Q v d G L 0 L k g 0 Y L Q u N C / L n t U Q V J H R V Q g R 1 J P V V A s N 3 0 m c X V v d D s s J n F 1 b 3 Q 7 U 2 V j d G l v b j E v 0 J j R g d G C 0 L 7 R h 9 C 9 0 L j Q u i / Q m N C 3 0 L z Q t d C 9 0 L X Q v d C 9 0 Y v Q u S D R g t C 4 0 L 8 u e 1 R B U k d F V C B P Q k p F Q 1 Q s O H 0 m c X V v d D s s J n F 1 b 3 Q 7 U 2 V j d G l v b j E v 0 J j R g d G C 0 L 7 R h 9 C 9 0 L j Q u i / Q n 9 C + 0 L L R i 9 G I 0 L X Q v d C 9 0 Y v Q t S D Q t 9 C w 0 L P Q v t C 7 0 L 7 Q s t C 6 0 L g u e 1 B E Q i B O Q U 1 F L D l 9 J n F 1 b 3 Q 7 L C Z x d W 9 0 O 1 N l Y 3 R p b 2 4 x L 9 C Y 0 Y H R g t C + 0 Y f Q v d C 4 0 L o v 0 J / Q v t C y 0 Y v R i N C 1 0 L 3 Q v d G L 0 L U g 0 L f Q s N C z 0 L 7 Q u 9 C + 0 L L Q u t C 4 L n t Q R E I g T E l O S y w x M H 0 m c X V v d D s s J n F 1 b 3 Q 7 U 2 V j d G l v b j E v 0 J j R g d G C 0 L 7 R h 9 C 9 0 L j Q u i / Q n 9 C + 0 L L R i 9 G I 0 L X Q v d C 9 0 Y v Q t S D Q t 9 C w 0 L P Q v t C 7 0 L 7 Q s t C 6 0 L g u e 1 B E Q i B G S U x F I E x J T k s s M T F 9 J n F 1 b 3 Q 7 L C Z x d W 9 0 O 1 N l Y 3 R p b 2 4 x L 9 C Y 0 Y H R g t C + 0 Y f Q v d C 4 0 L o v 0 J / Q v t C y 0 Y v R i N C 1 0 L 3 Q v d G L 0 L U g 0 L f Q s N C z 0 L 7 Q u 9 C + 0 L L Q u t C 4 L n t U Q V J H R V Q g Q U N U S V Z J V F k g L S B U Q V J H R V Q g U 1 B F Q 0 l F U y w z M 3 0 m c X V v d D s s J n F 1 b 3 Q 7 U 2 V j d G l v b j E v 0 J j R g d G C 0 L 7 R h 9 C 9 0 L j Q u i / Q n 9 C + 0 L L R i 9 G I 0 L X Q v d C 9 0 Y v Q t S D Q t 9 C w 0 L P Q v t C 7 0 L 7 Q s t C 6 0 L g u e 1 V O S V J Q U k 9 U I C 0 g V V J M L D c z f S Z x d W 9 0 O y w m c X V v d D t T Z W N 0 a W 9 u M S / Q m N G B 0 Y L Q v t G H 0 L 3 Q u N C 6 L 9 C f 0 L 7 Q s t G L 0 Y j Q t d C 9 0 L 3 R i 9 C 1 I N C 3 0 L D Q s 9 C + 0 L v Q v t C y 0 L r Q u C 5 7 Q V J U S U N M R V M g L S B Z R U F S L D c 1 f S Z x d W 9 0 O y w m c X V v d D t T Z W N 0 a W 9 u M S / Q m N G B 0 Y L Q v t G H 0 L 3 Q u N C 6 L 9 C f 0 L 7 Q s t G L 0 Y j Q t d C 9 0 L 3 R i 9 C 1 I N C 3 0 L D Q s 9 C + 0 L v Q v t C y 0 L r Q u C 5 7 Q V J U S U N M R V M g L S B U S V R M R S w 3 O H 0 m c X V v d D s s J n F 1 b 3 Q 7 U 2 V j d G l v b j E v 0 J j R g d G C 0 L 7 R h 9 C 9 0 L j Q u i / Q n 9 C + 0 L L R i 9 G I 0 L X Q v d C 9 0 Y v Q t S D Q t 9 C w 0 L P Q v t C 7 0 L 7 Q s t C 6 0 L g u e 0 F S V E l D T E V T I C 0 g U F V C T U V E L D g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E x L T A 3 V D A 3 O j Q z O j I y L j U w M z g y M T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z M j A x N j J k N C 0 z Z T A 0 L T R j M 2 E t O D Q 0 Z i 0 y M D Z h M G E z Y 2 R h Z T g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J T I w J U Q w J U I 4 J U Q w J U I 3 J T I w Q 1 N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C U y M C V E M C V C O C V E M C V C N y U y M E N T V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k N C 9 0 L D Q u 9 C 4 0 L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Q 0 9 N U E x F W E l U W S Z x d W 9 0 O y w m c X V v d D t O Q U 1 F J n F 1 b 3 Q 7 L C Z x d W 9 0 O 1 N F U V V F T k N F J n F 1 b 3 Q 7 L C Z x d W 9 0 O 1 N Z T l R I R V N J U y B U W V B F J n F 1 b 3 Q 7 L C Z x d W 9 0 O 1 R B U k d F V C B H U k 9 V U C Z x d W 9 0 O y w m c X V v d D t U Q V J H R V Q g T 0 J K R U N U J n F 1 b 3 Q 7 L C Z x d W 9 0 O 1 B E Q i B O Q U 1 F J n F 1 b 3 Q 7 L C Z x d W 9 0 O 1 B E Q i B M S U 5 L J n F 1 b 3 Q 7 L C Z x d W 9 0 O 1 B E Q i B G S U x F I E x J T k s m c X V v d D s s J n F 1 b 3 Q 7 V E F S R 0 V U I E F D V E l W S V R Z I C 0 g V E F S R 0 V U I F N Q R U N J R V M m c X V v d D s s J n F 1 b 3 Q 7 V U 5 J U l B S T 1 Q g L S B V U k w m c X V v d D s s J n F 1 b 3 Q 7 Q V J U S U N M R V M g L S B Z R U F S J n F 1 b 3 Q 7 L C Z x d W 9 0 O 0 F S V E l D T E V T I C 0 g V E l U T E U m c X V v d D s s J n F 1 b 3 Q 7 Q V J U S U N M R V M g L S B Q V U J N R U Q m c X V v d D s s J n F 1 b 3 Q 7 T E V O R 1 R I J n F 1 b 3 Q 7 L C Z x d W 9 0 O 1 R P J n F 1 b 3 Q 7 X S I g L z 4 8 R W 5 0 c n k g V H l w Z T 0 i R m l s b E N v b H V t b l R 5 c G V z I i B W Y W x 1 Z T 0 i c 0 F 3 W U d C Z 1 l H Q m d Z R 0 J n W U d C Z 1 l H Q X d B P S I g L z 4 8 R W 5 0 c n k g V H l w Z T 0 i R m l s b E x h c 3 R V c G R h d G V k I i B W Y W x 1 Z T 0 i Z D I w M j M t M T E t M D d U M D k 6 M T I 6 N T Q u O D g 5 N T Q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l F 1 Z X J 5 S U Q i I F Z h b H V l P S J z N m J m M z Z k N D I t N T Q z M C 0 0 O G M z L T h m M D I t Y j E 1 Z G F l Y T Z l M z Q 1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S U Q m c X V v d D t d L C Z x d W 9 0 O 3 F 1 Z X J 5 U m V s Y X R p b 2 5 z a G l w c y Z x d W 9 0 O z p b X S w m c X V v d D t j b 2 x 1 b W 5 J Z G V u d G l 0 a W V z J n F 1 b 3 Q 7 O l s m c X V v d D t T Z W N 0 a W 9 u M S / Q k N C 9 0 L D Q u 9 C 4 0 L c v 0 J j Q t 9 C 8 0 L X Q v d C 1 0 L 3 Q v d G L 0 L k g 0 Y L Q u N C / L n t J R C w w f S Z x d W 9 0 O y w m c X V v d D t T Z W N 0 a W 9 u M S / Q k N C 9 0 L D Q u 9 C 4 0 L c v 0 J j Q t 9 C 8 0 L X Q v d C 1 0 L 3 Q v d G L 0 L k g 0 Y L Q u N C / M S 5 7 Q 0 9 N U E x F W E l U W S w x f S Z x d W 9 0 O y w m c X V v d D t T Z W N 0 a W 9 u M S / Q k N C 9 0 L D Q u 9 C 4 0 L c v 0 J j Q t 9 C 8 0 L X Q v d C 1 0 L 3 Q v d G L 0 L k g 0 Y L Q u N C / M S 5 7 T k F N R S w y f S Z x d W 9 0 O y w m c X V v d D t T Z W N 0 a W 9 u M S / Q k N C 9 0 L D Q u 9 C 4 0 L c v 0 J j Q t 9 C 8 0 L X Q v d C 1 0 L 3 Q v d G L 0 L k g 0 Y L Q u N C / M S 5 7 U 0 V R V U V O Q 0 U s M 3 0 m c X V v d D s s J n F 1 b 3 Q 7 U 2 V j d G l v b j E v 0 J D Q v d C w 0 L v Q u N C 3 L 9 C Y 0 L f Q v N C 1 0 L 3 Q t d C 9 0 L 3 R i 9 C 5 I N G C 0 L j Q v z E u e 1 N Z T l R I R V N J U y B U W V B F L D R 9 J n F 1 b 3 Q 7 L C Z x d W 9 0 O 1 N l Y 3 R p b 2 4 x L 9 C Q 0 L 3 Q s N C 7 0 L j Q t y / Q m N C 3 0 L z Q t d C 9 0 L X Q v d C 9 0 Y v Q u S D R g t C 4 0 L 8 x L n t U Q V J H R V Q g R 1 J P V V A s N X 0 m c X V v d D s s J n F 1 b 3 Q 7 U 2 V j d G l v b j E v 0 J D Q v d C w 0 L v Q u N C 3 L 9 C X 0 L D Q v N C 1 0 L 3 Q t d C 9 0 L 3 Q v t C 1 I N C 3 0 L 3 Q s N G H 0 L X Q v d C 4 0 L U u e 1 R B U k d F V C B P Q k p F Q 1 Q s N n 0 m c X V v d D s s J n F 1 b 3 Q 7 U 2 V j d G l v b j E v 0 J j R g d G C 0 L 7 R h 9 C 9 0 L j Q u i / Q n 9 C + 0 L L R i 9 G I 0 L X Q v d C 9 0 Y v Q t S D Q t 9 C w 0 L P Q v t C 7 0 L 7 Q s t C 6 0 L g u e 1 B E Q i B O Q U 1 F L D l 9 J n F 1 b 3 Q 7 L C Z x d W 9 0 O 1 N l Y 3 R p b 2 4 x L 9 C Y 0 Y H R g t C + 0 Y f Q v d C 4 0 L o v 0 J / Q v t C y 0 Y v R i N C 1 0 L 3 Q v d G L 0 L U g 0 L f Q s N C z 0 L 7 Q u 9 C + 0 L L Q u t C 4 L n t Q R E I g T E l O S y w x M H 0 m c X V v d D s s J n F 1 b 3 Q 7 U 2 V j d G l v b j E v 0 J j R g d G C 0 L 7 R h 9 C 9 0 L j Q u i / Q n 9 C + 0 L L R i 9 G I 0 L X Q v d C 9 0 Y v Q t S D Q t 9 C w 0 L P Q v t C 7 0 L 7 Q s t C 6 0 L g u e 1 B E Q i B G S U x F I E x J T k s s M T F 9 J n F 1 b 3 Q 7 L C Z x d W 9 0 O 1 N l Y 3 R p b 2 4 x L 9 C Y 0 Y H R g t C + 0 Y f Q v d C 4 0 L o v 0 J / Q v t C y 0 Y v R i N C 1 0 L 3 Q v d G L 0 L U g 0 L f Q s N C z 0 L 7 Q u 9 C + 0 L L Q u t C 4 L n t U Q V J H R V Q g Q U N U S V Z J V F k g L S B U Q V J H R V Q g U 1 B F Q 0 l F U y w z M 3 0 m c X V v d D s s J n F 1 b 3 Q 7 U 2 V j d G l v b j E v 0 J j R g d G C 0 L 7 R h 9 C 9 0 L j Q u i / Q n 9 C + 0 L L R i 9 G I 0 L X Q v d C 9 0 Y v Q t S D Q t 9 C w 0 L P Q v t C 7 0 L 7 Q s t C 6 0 L g u e 1 V O S V J Q U k 9 U I C 0 g V V J M L D c z f S Z x d W 9 0 O y w m c X V v d D t T Z W N 0 a W 9 u M S / Q m N G B 0 Y L Q v t G H 0 L 3 Q u N C 6 L 9 C f 0 L 7 Q s t G L 0 Y j Q t d C 9 0 L 3 R i 9 C 1 I N C 3 0 L D Q s 9 C + 0 L v Q v t C y 0 L r Q u C 5 7 Q V J U S U N M R V M g L S B Z R U F S L D c 1 f S Z x d W 9 0 O y w m c X V v d D t T Z W N 0 a W 9 u M S / Q m N G B 0 Y L Q v t G H 0 L 3 Q u N C 6 L 9 C f 0 L 7 Q s t G L 0 Y j Q t d C 9 0 L 3 R i 9 C 1 I N C 3 0 L D Q s 9 C + 0 L v Q v t C y 0 L r Q u C 5 7 Q V J U S U N M R V M g L S B U S V R M R S w 3 O H 0 m c X V v d D s s J n F 1 b 3 Q 7 U 2 V j d G l v b j E v 0 J j R g d G C 0 L 7 R h 9 C 9 0 L j Q u i / Q n 9 C + 0 L L R i 9 G I 0 L X Q v d C 9 0 Y v Q t S D Q t 9 C w 0 L P Q v t C 7 0 L 7 Q s t C 6 0 L g u e 0 F S V E l D T E V T I C 0 g U F V C T U V E L D g w f S Z x d W 9 0 O y w m c X V v d D t T Z W N 0 a W 9 u M S / Q k N C 9 0 L D Q u 9 C 4 0 L c v 0 J j Q t 9 C 8 0 L X Q v d C 1 0 L 3 Q v d G L 0 L k g 0 Y L Q u N C / M i 5 7 T E V O R 1 R I L D E 1 f S Z x d W 9 0 O y w m c X V v d D t T Z W N 0 a W 9 u M S / Q k N C 9 0 L D Q u 9 C 4 0 L c v 0 K P R g d C 7 0 L 7 Q s t C 9 0 Y v Q u S D R g d G C 0 L 7 Q u 9 C x 0 L X R h i D Q t N C + 0 L H Q s N C y 0 L v Q t d C 9 M S 5 7 V E 8 s M T h 9 J n F 1 b 3 Q 7 X S w m c X V v d D t D b 2 x 1 b W 5 D b 3 V u d C Z x d W 9 0 O z o x N y w m c X V v d D t L Z X l D b 2 x 1 b W 5 O Y W 1 l c y Z x d W 9 0 O z p b J n F 1 b 3 Q 7 S U Q m c X V v d D t d L C Z x d W 9 0 O 0 N v b H V t b k l k Z W 5 0 a X R p Z X M m c X V v d D s 6 W y Z x d W 9 0 O 1 N l Y 3 R p b 2 4 x L 9 C Q 0 L 3 Q s N C 7 0 L j Q t y / Q m N C 3 0 L z Q t d C 9 0 L X Q v d C 9 0 Y v Q u S D R g t C 4 0 L 8 u e 0 l E L D B 9 J n F 1 b 3 Q 7 L C Z x d W 9 0 O 1 N l Y 3 R p b 2 4 x L 9 C Q 0 L 3 Q s N C 7 0 L j Q t y / Q m N C 3 0 L z Q t d C 9 0 L X Q v d C 9 0 Y v Q u S D R g t C 4 0 L 8 x L n t D T 0 1 Q T E V Y S V R Z L D F 9 J n F 1 b 3 Q 7 L C Z x d W 9 0 O 1 N l Y 3 R p b 2 4 x L 9 C Q 0 L 3 Q s N C 7 0 L j Q t y / Q m N C 3 0 L z Q t d C 9 0 L X Q v d C 9 0 Y v Q u S D R g t C 4 0 L 8 x L n t O Q U 1 F L D J 9 J n F 1 b 3 Q 7 L C Z x d W 9 0 O 1 N l Y 3 R p b 2 4 x L 9 C Q 0 L 3 Q s N C 7 0 L j Q t y / Q m N C 3 0 L z Q t d C 9 0 L X Q v d C 9 0 Y v Q u S D R g t C 4 0 L 8 x L n t T R V F V R U 5 D R S w z f S Z x d W 9 0 O y w m c X V v d D t T Z W N 0 a W 9 u M S / Q k N C 9 0 L D Q u 9 C 4 0 L c v 0 J j Q t 9 C 8 0 L X Q v d C 1 0 L 3 Q v d G L 0 L k g 0 Y L Q u N C / M S 5 7 U 1 l O V E h F U 0 l T I F R Z U E U s N H 0 m c X V v d D s s J n F 1 b 3 Q 7 U 2 V j d G l v b j E v 0 J D Q v d C w 0 L v Q u N C 3 L 9 C Y 0 L f Q v N C 1 0 L 3 Q t d C 9 0 L 3 R i 9 C 5 I N G C 0 L j Q v z E u e 1 R B U k d F V C B H U k 9 V U C w 1 f S Z x d W 9 0 O y w m c X V v d D t T Z W N 0 a W 9 u M S / Q k N C 9 0 L D Q u 9 C 4 0 L c v 0 J f Q s N C 8 0 L X Q v d C 1 0 L 3 Q v d C + 0 L U g 0 L f Q v d C w 0 Y f Q t d C 9 0 L j Q t S 5 7 V E F S R 0 V U I E 9 C S k V D V C w 2 f S Z x d W 9 0 O y w m c X V v d D t T Z W N 0 a W 9 u M S / Q m N G B 0 Y L Q v t G H 0 L 3 Q u N C 6 L 9 C f 0 L 7 Q s t G L 0 Y j Q t d C 9 0 L 3 R i 9 C 1 I N C 3 0 L D Q s 9 C + 0 L v Q v t C y 0 L r Q u C 5 7 U E R C I E 5 B T U U s O X 0 m c X V v d D s s J n F 1 b 3 Q 7 U 2 V j d G l v b j E v 0 J j R g d G C 0 L 7 R h 9 C 9 0 L j Q u i / Q n 9 C + 0 L L R i 9 G I 0 L X Q v d C 9 0 Y v Q t S D Q t 9 C w 0 L P Q v t C 7 0 L 7 Q s t C 6 0 L g u e 1 B E Q i B M S U 5 L L D E w f S Z x d W 9 0 O y w m c X V v d D t T Z W N 0 a W 9 u M S / Q m N G B 0 Y L Q v t G H 0 L 3 Q u N C 6 L 9 C f 0 L 7 Q s t G L 0 Y j Q t d C 9 0 L 3 R i 9 C 1 I N C 3 0 L D Q s 9 C + 0 L v Q v t C y 0 L r Q u C 5 7 U E R C I E Z J T E U g T E l O S y w x M X 0 m c X V v d D s s J n F 1 b 3 Q 7 U 2 V j d G l v b j E v 0 J j R g d G C 0 L 7 R h 9 C 9 0 L j Q u i / Q n 9 C + 0 L L R i 9 G I 0 L X Q v d C 9 0 Y v Q t S D Q t 9 C w 0 L P Q v t C 7 0 L 7 Q s t C 6 0 L g u e 1 R B U k d F V C B B Q 1 R J V k l U W S A t I F R B U k d F V C B T U E V D S U V T L D M z f S Z x d W 9 0 O y w m c X V v d D t T Z W N 0 a W 9 u M S / Q m N G B 0 Y L Q v t G H 0 L 3 Q u N C 6 L 9 C f 0 L 7 Q s t G L 0 Y j Q t d C 9 0 L 3 R i 9 C 1 I N C 3 0 L D Q s 9 C + 0 L v Q v t C y 0 L r Q u C 5 7 V U 5 J U l B S T 1 Q g L S B V U k w s N z N 9 J n F 1 b 3 Q 7 L C Z x d W 9 0 O 1 N l Y 3 R p b 2 4 x L 9 C Y 0 Y H R g t C + 0 Y f Q v d C 4 0 L o v 0 J / Q v t C y 0 Y v R i N C 1 0 L 3 Q v d G L 0 L U g 0 L f Q s N C z 0 L 7 Q u 9 C + 0 L L Q u t C 4 L n t B U l R J Q 0 x F U y A t I F l F Q V I s N z V 9 J n F 1 b 3 Q 7 L C Z x d W 9 0 O 1 N l Y 3 R p b 2 4 x L 9 C Y 0 Y H R g t C + 0 Y f Q v d C 4 0 L o v 0 J / Q v t C y 0 Y v R i N C 1 0 L 3 Q v d G L 0 L U g 0 L f Q s N C z 0 L 7 Q u 9 C + 0 L L Q u t C 4 L n t B U l R J Q 0 x F U y A t I F R J V E x F L D c 4 f S Z x d W 9 0 O y w m c X V v d D t T Z W N 0 a W 9 u M S / Q m N G B 0 Y L Q v t G H 0 L 3 Q u N C 6 L 9 C f 0 L 7 Q s t G L 0 Y j Q t d C 9 0 L 3 R i 9 C 1 I N C 3 0 L D Q s 9 C + 0 L v Q v t C y 0 L r Q u C 5 7 Q V J U S U N M R V M g L S B Q V U J N R U Q s O D B 9 J n F 1 b 3 Q 7 L C Z x d W 9 0 O 1 N l Y 3 R p b 2 4 x L 9 C Q 0 L 3 Q s N C 7 0 L j Q t y / Q m N C 3 0 L z Q t d C 9 0 L X Q v d C 9 0 Y v Q u S D R g t C 4 0 L 8 y L n t M R U 5 H V E g s M T V 9 J n F 1 b 3 Q 7 L C Z x d W 9 0 O 1 N l Y 3 R p b 2 4 x L 9 C Q 0 L 3 Q s N C 7 0 L j Q t y / Q o 9 G B 0 L v Q v t C y 0 L 3 R i 9 C 5 I N G B 0 Y L Q v t C 7 0 L H Q t d G G I N C 0 0 L 7 Q s d C w 0 L L Q u 9 C 1 0 L 0 x L n t U T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C V C N C V E M C V C M C V E M C V C Q i V E M C V C N S V E M C V C R C V E M C V C R C V E M S U 4 Q i V E M C V C N S U y M C V E M C V C N C V E M S U 4 M y V E M C V C M S V E M C V C Q i V E M C V C O C V E M C V C Q S V E M C V C M C V E M S U 4 M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C 6 J 7 G F I 7 U u T l 9 r + W y 3 s a w A A A A A C A A A A A A A Q Z g A A A A E A A C A A A A C V 0 M x t m m s 3 m M s x B Y 5 1 B 5 3 A H 9 S 7 y N d w / s j l a P 8 K T 8 X I R A A A A A A O g A A A A A I A A C A A A A D O r 2 V 8 F 9 S 3 I l j n P e Q P 2 k q b K N + b 7 p 7 F q n N / h L u h K l b 2 L V A A A A C 1 c f x g U 7 A E d f G X c i n R Y N h + k S u z w q / r Y d K W E U a b Y m 4 C W Z k X r P W 9 d 6 N d Y s R N t M p r Y N C 1 1 G r x S 6 F T 2 X e j H 4 f h N b t 5 y 2 A d E Z U b + x B 2 L g t L y d 1 d / E A A A A B v x n Q l d U 3 P d k 7 H N A f q y 9 U l b u O m k e R R d B E n C B 5 x R B n x w E E 0 r / X 1 / L J X I L j y x K u h 6 B T J P 6 W i 2 9 0 Y 8 I 5 8 + y d q k J R E < / D a t a M a s h u p > 
</file>

<file path=customXml/itemProps1.xml><?xml version="1.0" encoding="utf-8"?>
<ds:datastoreItem xmlns:ds="http://schemas.openxmlformats.org/officeDocument/2006/customXml" ds:itemID="{776EC02E-B72B-4D5C-A44D-C38CFEE6C5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</vt:lpstr>
      <vt:lpstr>Анализ</vt:lpstr>
      <vt:lpstr>Сводные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Anna Klimova</cp:lastModifiedBy>
  <dcterms:created xsi:type="dcterms:W3CDTF">2023-11-07T07:18:43Z</dcterms:created>
  <dcterms:modified xsi:type="dcterms:W3CDTF">2023-11-09T06:14:04Z</dcterms:modified>
</cp:coreProperties>
</file>