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q\Projects\Work_git\Секвенирование Тюмень\2023 январь\"/>
    </mc:Choice>
  </mc:AlternateContent>
  <xr:revisionPtr revIDLastSave="0" documentId="13_ncr:1_{B4B5D28F-5B11-454F-8F54-6EAAEF3F9710}" xr6:coauthVersionLast="47" xr6:coauthVersionMax="47" xr10:uidLastSave="{00000000-0000-0000-0000-000000000000}"/>
  <bookViews>
    <workbookView xWindow="14400" yWindow="0" windowWidth="14400" windowHeight="15600" activeTab="2" xr2:uid="{00000000-000D-0000-FFFF-FFFF00000000}"/>
  </bookViews>
  <sheets>
    <sheet name="S" sheetId="2" r:id="rId1"/>
    <sheet name="Seq_" sheetId="3" r:id="rId2"/>
    <sheet name="Схемы" sheetId="1" r:id="rId3"/>
  </sheets>
  <definedNames>
    <definedName name="ExternalData_1" localSheetId="1" hidden="1">Seq_!$A$1:$A$77</definedName>
    <definedName name="Привер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6" i="1" l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22" i="1" l="1"/>
  <c r="O2" i="1"/>
  <c r="O3" i="1"/>
  <c r="O4" i="1"/>
  <c r="O5" i="1"/>
  <c r="O6" i="1"/>
  <c r="O7" i="1"/>
  <c r="O8" i="1"/>
  <c r="O9" i="1"/>
  <c r="O10" i="1"/>
  <c r="O11" i="1"/>
  <c r="O13" i="1"/>
  <c r="O14" i="1"/>
  <c r="O15" i="1"/>
  <c r="O16" i="1"/>
  <c r="O17" i="1"/>
  <c r="O18" i="1"/>
  <c r="O19" i="1"/>
  <c r="O20" i="1"/>
  <c r="O21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12" i="1"/>
  <c r="J12" i="1"/>
  <c r="J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Seq_Draft" description="Соединение с запросом &quot;Seq_Draft&quot; в книге." type="5" refreshedVersion="7" background="1" saveData="1">
    <dbPr connection="provider=Microsoft.Mashup.OleDb.1;data source=$EmbeddedMashup(bc5f15ad-ba83-47d7-ac45-e443666c84dc)$;location=Seq_Draft;extended properties=" command="SELECT * FROM [Seq_Draft]"/>
  </connection>
</connections>
</file>

<file path=xl/sharedStrings.xml><?xml version="1.0" encoding="utf-8"?>
<sst xmlns="http://schemas.openxmlformats.org/spreadsheetml/2006/main" count="517" uniqueCount="268">
  <si>
    <t>ID</t>
  </si>
  <si>
    <t>ДР</t>
  </si>
  <si>
    <t>Т1</t>
  </si>
  <si>
    <t>Пол</t>
  </si>
  <si>
    <t>Дата БМ</t>
  </si>
  <si>
    <t>Стадия</t>
  </si>
  <si>
    <t>Город</t>
  </si>
  <si>
    <t>Дата ВН</t>
  </si>
  <si>
    <t>ВН</t>
  </si>
  <si>
    <t>Направление</t>
  </si>
  <si>
    <t>ж</t>
  </si>
  <si>
    <t>Село</t>
  </si>
  <si>
    <t>Код пациента</t>
  </si>
  <si>
    <t>9460</t>
  </si>
  <si>
    <t>7819</t>
  </si>
  <si>
    <t>м</t>
  </si>
  <si>
    <t>Тюмень</t>
  </si>
  <si>
    <t>4Б</t>
  </si>
  <si>
    <t>24141</t>
  </si>
  <si>
    <t>14324</t>
  </si>
  <si>
    <t>14899</t>
  </si>
  <si>
    <t>13680</t>
  </si>
  <si>
    <t>4А</t>
  </si>
  <si>
    <t>9368</t>
  </si>
  <si>
    <t>22901</t>
  </si>
  <si>
    <t>14634</t>
  </si>
  <si>
    <t>7694</t>
  </si>
  <si>
    <t>Ялуторовск</t>
  </si>
  <si>
    <t>4В</t>
  </si>
  <si>
    <t>10870</t>
  </si>
  <si>
    <t>652А</t>
  </si>
  <si>
    <t>21258</t>
  </si>
  <si>
    <t>19290</t>
  </si>
  <si>
    <t>20697</t>
  </si>
  <si>
    <t>17405</t>
  </si>
  <si>
    <t>12309</t>
  </si>
  <si>
    <t>20092</t>
  </si>
  <si>
    <t>19970</t>
  </si>
  <si>
    <t>7900</t>
  </si>
  <si>
    <t>Тобольск</t>
  </si>
  <si>
    <t>15731</t>
  </si>
  <si>
    <t>17910</t>
  </si>
  <si>
    <t>01.01.1972</t>
  </si>
  <si>
    <t>10598</t>
  </si>
  <si>
    <t>12477</t>
  </si>
  <si>
    <t>11299</t>
  </si>
  <si>
    <t>12407</t>
  </si>
  <si>
    <t>20549</t>
  </si>
  <si>
    <t>Ингибиторы интегразы</t>
  </si>
  <si>
    <t>6/4229</t>
  </si>
  <si>
    <t>28.10.1976</t>
  </si>
  <si>
    <t>6/1000</t>
  </si>
  <si>
    <t>3118</t>
  </si>
  <si>
    <t>20324</t>
  </si>
  <si>
    <t>28885</t>
  </si>
  <si>
    <t>2504</t>
  </si>
  <si>
    <t>787А</t>
  </si>
  <si>
    <t>18213</t>
  </si>
  <si>
    <t>3727</t>
  </si>
  <si>
    <t>14499</t>
  </si>
  <si>
    <t>TDF|3TC|EFV</t>
  </si>
  <si>
    <t>TDF|3TC|DTG</t>
  </si>
  <si>
    <t>TDF|3TC|LPV/r</t>
  </si>
  <si>
    <t>TDF|3TC|ETR</t>
  </si>
  <si>
    <t>ABC|3TC|DRV|RTV</t>
  </si>
  <si>
    <t>ABC|3TC|ATV|RTV</t>
  </si>
  <si>
    <t>ZDV|3TC|ETR</t>
  </si>
  <si>
    <t>ABC|3TC|ATV</t>
  </si>
  <si>
    <t>TDF|3TC|RTV</t>
  </si>
  <si>
    <t>DTG|3TC|ETR</t>
  </si>
  <si>
    <t>TDF|3TC|ATV|RTV</t>
  </si>
  <si>
    <t>TDF|3TC|ESV</t>
  </si>
  <si>
    <t>ATV|3TC|RTV</t>
  </si>
  <si>
    <t>DTG|3TC|ABC</t>
  </si>
  <si>
    <t>3TC|ABC|LPV/r</t>
  </si>
  <si>
    <t>TDF|3TC|DRV|RTV</t>
  </si>
  <si>
    <t>City</t>
  </si>
  <si>
    <t>Уникальный номер пациента (Номер карты)*</t>
  </si>
  <si>
    <t>INT</t>
  </si>
  <si>
    <t>Tobolsk</t>
  </si>
  <si>
    <t>Tyumen</t>
  </si>
  <si>
    <t>Yalutorovsk</t>
  </si>
  <si>
    <t>Путь</t>
  </si>
  <si>
    <t>Объект</t>
  </si>
  <si>
    <t>Тип</t>
  </si>
  <si>
    <t>Примечание</t>
  </si>
  <si>
    <t>Сборки</t>
  </si>
  <si>
    <t>d:\Sequence_BackUp\230925\2023\Тюмень 2023.2\сборки\</t>
  </si>
  <si>
    <t>AGACAGGCTAATTTTTTAGGGAGAATCTGGCCTTCCAGCAAAGGGAGGCCAGGGAATTTTCCTCAGAGCAGACCAGAGCCATCAGCCCCACCAGCAGAAGACTTCGGGATGAGGGAAGAGATGACCCCCTCCCTGAAACAGGAACAGAAGGACAGGGAACAACGTCCTCCTTCAGTTTCCCTCAAATCACTCTTTGGCAACGACCCGTTGTCACAGTAAGAATAGAGGGACAGCTAAAAGAAGCTCTATTAGATACAGGAGCAGATGATACAGTATTAGAAGACATAAATTTGCCAGGAAAATGGAAACCAAAAATGATAGGGGGAATTGGAGGTTTTATCAAAGTAAGACAGTATGATCAGATACTTATAGAAATTTGTGGAAAAAAGGCTATAGGTACAGTATTAATAGGACCTACCCCTGTCAACATAATTGGAAGAAATATGTTGACTCAAATTGGTTGTACTTTAAATTTTCCAATAAGTCCTATTGAAACTGTACCAGTAACATTAAAGCCAGGAATGGATGGCCCAAAGGTTAAACAATGGCCATTRACAGAAGAAAAAATAAAAGCATTAACAGAAATTTGTGAGGAGATGGAAAAGGAAGGAAAAATTTCAAAAATTGGGCCTGAAAATCCATACAACACTCCAGTATTTGTTATAAAGAAAAAAGACAGCACTAAGTGGAGGAAGTTAGTAGATTTCAGGGAGCTCAATAAAAGAACTCAAGACTTTTGGGAAGTTCAATTAGGAATACCCCATCCAGCGGGTTTAGAAAAGAAAAAATCAGTAACAGTACTAGATGTGGGGGATGCATATTTTTCAGTTCCTTTAGATGAAAATTTCAGAAAGTATACTGCATTCACTATACCAAGTATAAACAATGCAACACCAGGGATCAGATATCAGTACAATGTACTCCCCCAGGGATGGAAAGGATCACCAGCAATATTCCAGAGTAGCATGACAAGAATCTTAGAACCATTTAGATTAAAAAATCCAGAAATGGTTATCTATCAATACATGGATGACTTGTATGTAGCTTCTGATTTAGAAATAGGGCAACACAGAGCAAAAATAGAGGAGTTAAGAGCTCATCTATTGAGCTGGGGATTTACTACACCAGACAAAAAGCATCAGAAAGAACCTCCATTTCTTTGGATGGGATATGAACTCCATCCTGACAAATGGACAGTCCAGCCTATAGTGCTACCAGATAAAGACAGCTGGACTGTCAATGATATACAGAAATTAGTGGGAAAACTAAATTGGGCAAGTCAAATTTATCCAGGGA</t>
  </si>
  <si>
    <t>TAGACAGGCTAATTTTTTAGGGAGAATTTGGCCTTCCAGCAAGGGGAGGCCAGGGAATTTTCCTCAGAGCAGACCGGAGCCATCAGCCCCGCCAGCAGAGATCTTTGGGATGGGGGAAGAGATAACCCCCTCCCTGAAACAGGAACAGAAAGACAGGGAACAGCGTCCTCCTTCAATTTCCCTCAAATCACTCTTTGGCAACGACCCCTTGTCACAGTAAAAGTAGGAGGACAGCTAAAAGAAGCTCTATTAGATACAGGAGCAGATGATACAGTATTAGAAGAGATAGATTTGCCAGGAAAATGGAAACCAAAAATGATAGGGGGAATTGGAGGTTTTATCAAAGTAAGACAGTATGATCAGATACTTATAGAAATTTGTGGAAAAAAGGCTATAGGTACAGTATTAGTAGGACCTACCCCTGTCAACATAATTGGAAGAAATATGTTGACTCAGATTGGTTGTACTTTAAATTTTCCAATAAGTCCTATTGAAACTGTACCAGTAAAATTAAAGCCAGGAATGGATGGCCCAAAGGTTAAACAATGGCCATTRACAGAAGAGAAAATAAAAGCATTAACAGAAATTTGTAAGGAAATGGAAGAGGAAGGAAAAATTTCAAAAATTGGGCCTGAAAATCCATACAATACTCCAGTATTTGCTATAAAGAAAAAAGACAGCACTAAGTGGAGGAAATTAGTAGATTTCAGGGAACTCAATAAAAGAACTCAGGATTTTTGGGAAGTTCAATTAGGAATACCCCATCCAGCGGGTTTAGAAAAGAAAAAATCAGTAACAGTACTAGATGTGGGGGATGCATATTTTTCAGTTCCTTTAGATGAAAGCTTCAGAAAGTACACTGCATTCACCATACCAAGTACAAACAATGAGACACCAGGGATCAGATATCAATACAATGTACTTCCACAAGGATGGAAAGGATCACCAGCAATATTCCAGAGTAGCATGACAAAAATCTTAGAGCCCTTTAGATTAAAAAATCCAGAAATAGTTATCTATCAATACATGGATGACTTGTATGTAGGCTCTGATTTAGAGATAGGGCAACATAGAGCAAAAATAGAGGAGCTGAGAGCTCATCTATTGAACTGGGGATTTACTACACCAGACAAAAAGCATCAGAAAGAACCTCCATTTCGTTGGATGGGATATGAACTCCATCCTGACAAATGGACAGTCCAGCCTATAGTGCTGCCAGATAAAGACAGCTGGACTGTCAATGATATACAGAAATTAGTAGGAAAACTAAATTGGGCAAGTCAAATTTATCCAGGGA</t>
  </si>
  <si>
    <t>TAGACAGGCTAATTTTTTAGGGAGAATTTGGCCTTCCAACAAGGGGAGGCCAGGAAATTTCCCTCAGAGCAGACCAGAGCCATCAGCCCCACCAGCAGAGAACCTTGGGATGGGGGAAGAGACAACCCCCTCCCTGAAACAGGAACAGAAAGACGGGGAACGGCTTTATCCTTCCCTCAAATCACTCTTTGGCAACGACCAGTAGTCACAATAAAAATAGAAGGACAGCTAAAAGAAGCTCTATTAGATACAGGAGCAGATGATACAGTATTGGAAGACATAAATTTGCCAGGAAAATGGAAACCAAAAATGATAGGGGGAATTGGAGGTTTTATCAAAGTAAGACAGTATGATCAGATACTTATAGAAATTTGTGGAAAAAAGGCTATAGGTACAGTATTAGTAGGACCTACTCCTGTCAACATAATTGGCAGAAATATGTTGACTCAGCTTGGTTGTACTTTAAATTTTCCAATAAGTCCTATTGAAACTGTACCAGTAAAATTAAAGCCAGGAATGGATGGCCCAAGGGTTAAACAATGGCCATTRACAGARGAAAAAATAAAAGCATTAACAGACATTTGTAGGGAGATGGAAAAGGAAGGAAAAATTTCAAAAATTGGGCCTGAAAATCCATACAATACTCCAGTATTTGCTATAAAGAAAAAGGACAGCACTAAATGGAGAAAATTAGTAGATTTCAGAGAGCTCAATAAAAGAACTCAGGACTTTTGGGAAGTTCAATTAGGAATACCCCATCCAGCGGGTTTAAAAAAGAATAAATCAGTAACAGTACTAGATGTGGGGGATGCATATTTTTCAGTTCCTTTAGATGAAAACTTCAGAAAGTATACTGCCTTCACTATACCAAGTATAAACAATGAGACACCAGGGATCAGGTATCAGTACAATGTGCTTCCACAAGGATGGAAAGGATCACCATCAATACTCCAGAGCAGTATGACGAAAATCTTAGAGCCCTTTAGATCAAAAAACCCAGAAATAGTTATCTATCAATACGTGGATGACTTATATGTAGGTTCTGATTTAGAAATAGAGCAGCATAGAATAAAAATAGAGGAGTTAAGAGCTCATCTATTGAGCTGGGGACTTACTACACCAGACAAAAAGCATCAGAAAGAACACCCATTTCTTTGGATGGGGTATGAACTCCATCCTGACAAATGGACAGTCCAGCCTATAATGCTGCCAGATAAAGACAGCTGGACTGTCAATGATATACAAAAATTAGTGGGAAAACTAAATTGGGCAAGTCAGATTTATCCAGGGA</t>
  </si>
  <si>
    <t>AGACAGGCTAATTTTTTAGGGAGAATTTGGCCTTCCAGCAAAGGGAGGCCAGGAAATTTTCCTCAGAGCAGACCAGAGCCATCAGCCCCACCAGCAGAGACAGAGAAACAGGGACCAGCAGCCTCCTTCAATTTCCCTCAAATCACTCTTTGGCAACGACCCCTTGTCACAATAAAAATAGGAGGACAAATAAAGGAAGCTCTATTAGATACAGGAGCAGATGATACAGTATTAGAAGATATAAATTTGCCAGGAAAATGGAAACCAAAGATAATAGGGGGAATTGGAGGTTTTATCAAGGTAAGACAATATGATCAGATACTTATAGAAATTTGTGGAAAAAAGGCTATAGGTACAGTATTAGTAGGACCTACCCCTGTCAACATAATTGGAAGGAATATGTTGACTCAGCTTGGTTGTACTTTAAATTTTCCAATAAGTCCTATTGAAACTGTACCAGTAACATTAAAGCCAGGAATGGATGGCCCAAAGGTTAAACAATGGCCATTRACAGAAGAAAAAATAAAAGCATTAACAGAAATTTGTATGGAAATGGAAAAGGAAGGAAAAATTTCAAAAATTGGACCTGAGAATCCATACAATACTCCAGTATTTGCTATAAAGAAAAAGGACAGCACTAAGTGGAGGAAATTAGTAGATTTCAGGGAGCTCAATAAAAGAACTCAAGACTTTTGGGAAGTTCAATTAGGAATACCCCATCCAGGGGGTTTAAAAAAGAAAAAATCAGTAACAGTACTAGATGTAGGGGATGCATATTTTTCAGTTCCTTTACATGAAGACTTCAGAAAGTACACTGCATTCACTATACCAAGTATAAACAATGAGACACCAGGGATCAGATATCAGTACAATGTACTTCCACAGGGATGGAAAGGATCACCAGCAATATTCCAGAGTAGCATGACAAAAATCTTAGAGCCCTTTAGATCAAAAAATCCAGAAATAGTTGTCTATCAATACGTGGATGACTTGTATGTAGGCTCTGATTTAGAAATAGGGCAACATAGGGCAAAAATAGAGGAGTTGAGAGCTCATCTATTGAGCTGGGGGTTTACTACACCAGACAAAAAGCACCAGAAAGAACCTCCATTTCTTTGGATGGGATATGAGCTCCATCCTGACAAATGGACAGTCCAGCCTATAATGCTGCCAGATAAAGACAGCTGGACTGTAAATGATATACAGAAATTAGTGGGAAAACTAAATTGGGCAAGTCAAATTTATCCAGGGA</t>
  </si>
  <si>
    <t>TAGACAGGCTAATTTTTTAGGGAAAATTTGGCCTTCCAGCAGAGGGAGGCCAGGAAATTTTCCCCAGAGCAGACCAGAACCATCAGCCCCACCAGCGGAAAGCTTCGGGATGGGGGAAGAAATGACCCCCTCCCTGAAACAGGAACAGAAAGACAGGGAACCACGTCCTCCTTCAATTTCCCTCAAATCACTCTTTGGCAACGACCCCTTGTCACAGTAAAAGTAGGAGGACAGCTAAAGGAAGCTCTATTAGATACAGGAGCAGATGATACAGTATTAGAAGAGATAAATTTGCCAGGAAAATGGAAACCAAAAATGATAGGGGGAATTGGAGGTTTTATTAAGGTAAGACAGTATGATCAGATACTTATGGAAATTTGTGGAAAAAAGGCTATAGGTACAGTATTAGTAGGACCTACCCCTGTCAACATAATTGGAAGAAATATGTTGACTCAGCTTGGTTGTACTTTAAATTTTCCAATAAGTCCTATTGAAACTGTACCAGTAAAATTAAAACCAGGAATGGATGGCCCAAARGTTAAACAATGGCCATTRACAGAAGAAAAAATAAAAGCATTAACAGACATTTGTACAGAGATGGAAAAGGAAGGAAAAATTTCAAAAATTGGGCCTGAAAATCCATACAATACCCCAGTATTTGCTATAAAGAAAAAGGACAGCACTAAGTGGAGGAAATTAGTAGATTTCAGGGAGCTCAATAAAAGAACTCAGGACTTTTGGGAAGTTCAATTAGGAATACCCCATCCAGCGGGTTTAAAAAAGAAAAAATCAGTAACAGTACTAGATGTAGGGGATGCATATTTTTCAGTTCCTTTAGATGAAAACTTCAGAAAGTACACTGCATTCACTATACCTAGTATAAACAATGAGACACCAGGGATCAGGTATCAGTACAATGTACTTCCACAGGGATGGAAAGGATCACCATCAATATTCCAGAGTAGCATGACAAAAATCTTAGAGCCCTTTAGATTAAAAAATCCAGAAATAGTTATCTATCAATACATGGATGACTTGTATGTAGGCTCTGATTTAGAAATAGGGCAACATAGAGCAAAAATAGATGAACTGAGAGCTCATCTATTGAGCTGGGGATTTACTACACCAGACAAAAAGCATCAGAAAGAACCTCCATTTCTTTGGATGGGATATGAACTCCATCCTGACAAATGGACAGTCCAGCCTATAATGCTGCCAGATAAAGACAGCTGGACTGTCAATGATATACAGAAATTAGTGGGAAAACTAAATTGGGCAAGTCAAATTTATCCAGGGA</t>
  </si>
  <si>
    <t>AGACAGGCTAATTTTTTAGGGAGACTCTGGCCTTCCCACAAGGGGAGGCCAGGGAATTTTCTTCAGAGCAGACCGGAACCAACAGCCCCACCAGCCCCACCAGAGGAGAGCTTCAGGTTTGGGGAAGAGACAGCAACTCCCCTCTCAGAAGCAGGAGCCGGTAGACAGGGAACTATATCCCTTAGCCTCCCTCAAATCACTCTTTGGCAACGACCCATCGTCAATATAAAGATAGGGGGGCAAATAAAGGAAGCTCTACTAGATACAGGAGCAGATGATACAGTATTAGAAGAAATGAGTTTGCCAGGGAGATGGAAACCAAAAATGATAGGGGGAATTGGAGGTTTTATCAAAGTAAGACAGTATGATGAGGTACCCATTGAAATCGATGGCCAAAAAGCTATAGGTACAGTATTAATAGGACCTACACCTGTAAACATAATTGGAAGAAATCTGTTGACTCAGATTGGTTGCACTTTAAATTTCCCCATTAGTCCTATTGAAACTGTACCAGTAAAATTAAAGCCAGGAATGGATGGCCCAAARGTTAAACAATGGCCATTGACAGAAGAAAAAATAAAAGCATTAACAGAAATTTGTACAGAAATGGAAAAGGAAGGAAAAATTTCAAAAATTGGGCCTGAAAATCCTTACAACACTCCAGTATTTGCTATAAAGAAAAAAGACAGTGCTAAATGGAGAAAATTAGTAGATTTCAGAGAACTTAATAAGAGAACTCAAGACTTCTGGGAAGTCCAATTAGGAATACCACATCCTGCAGGGTTAAAAAAGAAAAAATCTATAACAGTATTGGATGTGGGTGATGCATATTTTTCAATTCCTTTAGATAAAGACTTCAGAAAGTATACTGCATTTACCATACCTAGCACAAACAATGGAACACCAGGGATTAGATATCAGTACAATGTGTTGCCACAGGGATGGAAAGGATCACCAGCAATATTCCAAAGTAGCATGACAAAAATCTTAGAGCCTTTTAGAAAGAACAACCCAGACATAATTATCTATCAGTACATGGATGATTTATATGCAGGATCTGACTTAGAAATAGGGCAACATAGAGCAAAAATAGAGGAACTAAGACAACATCTATTGAAGTGGGGACTTACCACACCAGACAAAAAACATCAGAAAGATCCTCCATTCCTTTGGATGGGATATGAACTCCATCCTGATAAATGGACAGTACAGCCTATAAAACTGCCAGAGAAAGACAGTTGGACTGTCAATGACATACAGAAGCTAGTGGGGAAGTTAAATTGGGCAAGTCAAATTTATCCAGG</t>
  </si>
  <si>
    <t>TAATTTTTTAGGGAGAATTTGGCCTTCCCACAAGGGGAGGCCAGGAAATTTTCCTCAGAGCAGGCCAGAACCGTCAGCCCCACCAGCAGAAAACTGGGGGATGGGGGAAGAGACAACCCCCTCCCTGAAACAGGAACAGAAAGACAGGGAACCGCGTCCTCCTTCAGTTTCCCTCAAATCACTCTTTGGCAACGACCCGTTGTCACAGTAAGAATAGGAGGACAGCTAAAGGAAGCTCTTTTGGATACAGGAGCAGATGATACAGTATTAGAAGATATAGATTTGCCAGGAAAATGGAAACCAAAAATGATAGGGGGAATTGGAGGTTTTATCAAAGTAAGACAGTATGATCAAATACTTATAGAAATTTGTGGAAAAAAGGCTATAGGCACAGTATTAGTAGGACCTACCCCTGTCAACATAATTGGAAGAAATATGTTGACTCAGATTGGTTGTACTTTAAATTTTCCAATAAGTCCTATTGAAACTGTACCAGTAAAATTAAAGCCAGGAATGGATGGCCCAAAGGTTAAACAATGGCCATTAACAGAAGAGAAAATAAAAGCATTAATAGAAATTTGTGATGAGATGGAAAAGGAAGGAAAAATTTCAAAAATTGGGCCTGAAAATCCATACAATACTCCAGTATTTGCTATAAAGAAAAAGGACGGCAATAAGTGGAGAAAATTAGTAGATTTCAGGGAGCTCAATAAAAGAACTCAAGACTTTTGGGAAATTCAATTAGGGATACCCCATCCAGCGGGTTTAAAAAAGAAAAAATCAGTAACAGTACTAGATGTGGGGGATGCATATTTTTCAGTACCCTTAGATGAAAATTTCAGAAAGTACACTGCATTCACTATACCAAGTACAAACAATGGGACACCAGGGATCAGATATCAGTACAATGTACTTCCACAAGGATGGAAAGGATCACCAGCAATATTCCAGAGTAGCATGACAAAAATCTTAGAGCCCTTTAGATTAAAAAATCCAGAAATAGTTATCTATCAATACATAGATGACTTGTATGTGGGCTCTGATTTAGAAATAGGGCAGCATAGAATAAAAATAGAGGAGTTGAGAGATCATCTATTGAAATGGGGATTTACTACACCAGACAAAAAGCACCAGAAGGAACCTCCATTTCTTTGGTTGGGATATGAACTCCATCCTGACAAATGGACAGTCCAGCCTATAATGCTGCCAGATAAAGACAGCTGGACTGTCAATGATATACAGAAATTAGTAGGAAAACTAAATTGGGCAAGTCAAATTTATGCAGG</t>
  </si>
  <si>
    <t>AGGGAACAGCAGCCTCCTGCAATTTCCCTCAAATCACTCTTTGGCAACGACCCCTTGTCACAATAAAAGTAGGGGGACAACTAAAAGAAGCTCTATTAGATACAGGAGCAGATGATACAGTATTAGAAGACATAAATTTGCCAGGAAAATGGAAACCAAAAATGATAGGGAGAATTGGAGGTTTTATCAAAGTAAGACAGTATGATCAGATACCTATAGAAATTTGTGGAAAAAAGGCTATAGGTTCAGTATTAGTAGGGCCTACCCCTGTCAACATAATTGGAAGAAATATGTTGACTCAGCTTGGTTGTACTTTAAATTTTCCAATAAGCCCTATTGGAACTGTACCAGTAACATTAAAGCCAGGAATGGATGGCCCAAAGGTTAAACAATGGCCATTRACAGAAGAAAAAATAAAAGCATTAATAGAAATTTGTAATGAGATGGAAAAGGAAGGAAAAATTTCAAAAGTTGGGCCAGAAAACCCATACAATACTCCAGTATTTGCTATAAAGAGAAAGGATGGCACTAAGTGGAGGAAAGTAGTAGATTTCAGGGAACTCAACAAGAGAACTCAGGACTTTTGGGAAGTTCAATTAGGAATACCCCATCCAGCAGGTTTAGAAAAGAAAAAATCAATAACAGTACTGGATGTGGGGGATGCATACTTCTCAGTTCCTTTACATGAAGACTTCAGAAAATATACTGCATTCACTATACCAAGTACAAACAATGAGACACCAGGGATTAGATATCAGTACAATGTACTTCCACAAGGATGGAAAGGATCACCAGCAATATTCCAGTGTAGCATGACAAAAATCTTAGAGCCCTTTAGAAAAAGAAATCCAGAAATGGTTATCTATCAATACGTGGATGACTTGTATATAAGCTCTGATCTAGAAATAGGGCAACATAGAGCAAAAATAGAAGAGTTAAGAGCTCATTTATTAAAATGGGGATTTACTACACCAGACAAAAAACATCAGAAGGAACCTCCATTTCTTTGGATGGGATATGAACTCCATCCTGACAAATGGACAGTCCAACCTATAGTTCTGCCAGATAAAGACAGCTGGACTGTCAATGATATACAGAAACTAGTGGGAAAACTAAATTGGGCAAGTCAAATTTATCCAGG</t>
  </si>
  <si>
    <t>TAATTTTTTAGGGAGAATTTGGCCTTCCAGCAAAGGGAGGCCAGGAAATTTTCCCCAGAGCAGGCCAGAGCCATCAGCCCCACCAGCGGAGGACTTTGGGATGGGGGAAGAGATAACCCCCTCCCTGAAACAGGAGCAGAAAGACAGGGGGCAGCGCCCTCCTTCAATCTCCCTCAAATCACTCTTTGGCAACGACCCGTTGTCACAATAAAAATAGGAGGACAGCTAAAGGAAGCTCTATTAGATACAGGAGCAGATGATACAGTATTAGAAGATATAAATTTGCCAGGAAAATGGAAACCAAAAATGATAGGGGGAATTGGAGGTTTTATCAAAGTAAGACAGTATGATCAGATACTTATAGAAATTTGTGGAAAAAAGGCTATAGGTACAGTATTAGTAGGACCTACCCCTGTCAACATAATTGGAAGGAACATGTTGACTCAACTTGGTTGTACTTTAAATTTTCCAATAAGTCCTATTAAAACTGTACCAGTAACATTAAAGCCAGGAATGGATGGCCCAAAGGTTAAACAATGGCCACTAACAGAAGAGAAAATAAAAGCATTAACAGAAATTTGTAAAGAGATGGAAAAGGAAGGAAAAATTTCAAAAATTGGGCCTGAAAATCCATATAATACTCCAGTATTTGCTATAAAGAAAAAGAACAGTACTAGGTGGAGAAAATTAGTAGATTTCAGGGAGCTCAATAAAAGAACTCAAGACTTTTGGGAAATTCAATTAGGAATACCCCATCCAGCTGGTTTAAAAAAGAAAAAATCAGTAACAGTACTAGATGTAGGGGATGCATATTTTTCAGTTCCTTTAGATGAAAGCTTCAGGAAGTACACTGCATTCACTATACCAAGTATAAACAATGAGACACCAGGGATCAGATATCAGTATAATGTACTTCCACAAGGATGGAAAGGATCACCAGCAATATTCCAGAGTAGCATGACAAAAATCTTAGAGCCCTTTAGATTAAAAAACCCAGATATAATTATCTGTCAATACGTAGATGATTTGTATGTAAGCTCTGATTTAGAAATAGGGCAACATAGGGCAAAAATAGAGGAGTTGAGAGCTCATCTATTGAGATGGGGATTGACTACACCAGACGGAAAGCATCAGAAAGAACCTCCATTTCGTTGGATGGGATATGAACTCCATCCTGACAAATGGACAGTCCAGCCTATAATGCTGCCAGATAAAGACAGCTGGACTGTCAATGATATACAGAAATTAGTGGGAAAACTAAATTGGGCAAGTCAAATTTATGCAGGGAAT</t>
  </si>
  <si>
    <t>TTTTTAGGGAGAATTTGGCCTTCCAGCAAGGGGAGGCCAGGAAATTTTCCTCAGAGCAGACCAGAGCCATCAGCCCCACCAGCAGAAGACTTTGGGATGGGGGGAGAGATAACCCCCTCCCTGAAACAAGAACAGAAAGACAGGGAACAGCAGCCTCCTTCAATTTCCCTCAAATCACTCTTTGGCAACGACCCCTTGTCACAGTAAGAATAGGAGGACAGCTAAGAGAAGCTCTATTAGATACAGGAGCAGATGATACAGTATTTGAAGAGATAAATTTGCCAGGTAAATGGAAACCAAAAATGATAGGGGGAATTGGAGGTTTTATCAAAGTAAAACAGTATGATCAGATAGCTATAGAGATTGAGGGAAAAAAGGCTATAGGTACAGTATTAGTAGGACCTACCCCTGTCAACATAATTGGAAGAAATATGTTGACTCAACTTGGTTGTACTTTAAATTTTCCAATAAGTCCTATTGAAACTGTACCAGTAAAATTAAAGCCAGGAATGGATGGCCCAAAGGTTAAACAATGGCCATTRACAGAAGAAAAAATAAAGGCATTAATAGAAATTTGTAATGAGATGGAAAAGGAAGGAAAAATTTCAAAAATTGGGCCTGAAAATCCATACAATACTCCAGTTTTTGCTATAAAGAAAAAGGACAGTACTAAATGGAGGAAATTAGTAGATTTCAGAGAGCTAAATAAAAGAACTCAAGACTTTTGGGAAGTTCAATTAGGAATACCCCATCCAGCGGGTTTAAAAAAGAAAAAATCAGTAACAGTACTAGATGTGGGGGATGCATATTTTTCAGTTCCTTTAGATGAAAGCTTTAGAAAATACACTGCATTCACTATACCAAGTACAAACAATGAAACACCAGGGATCAGATATCAGTACAATGTACTTCCACAGGGATGGAAAGGATCACCATCAATATTCCAGGCTAGCATGACAAAAATTCTAGAGCCCTTTAGAATAAAAAATCCAGACATAGTTATCTATCAATATATGGATGACTTGTATGTAGGCTCTGATTTAGAGATAGGGCAACATAGGGCAAAAATAGAAGAGTTAAGAGCTCATCTATTGAGCTGGGGGTTAACTACACCAGACAAAAAGCATCAGAAAGAACCTCCATTTCTTTGGATGGGATATGAACTCCATCCTGACAAATGGACAGTCCAGCCAATAATGCTGCCAGATAAAGACAGCTGGACTGTCAATGATATACAGAAATTAGTGGGAAAACTAAATTGGGCAAGTCAAATTTATGCAGGGA</t>
  </si>
  <si>
    <t>TAATTTTTTAGGGAGAATCTGGCCTTCCAGCAAAGGGAGGCCAGGAAATTTTCCCCAGAGCAGGCCAGAGCCATCAGCCCCACCAGCAGAAAATTTTGGGATGGGGGAAGAGATGATCCCCTCCCTGAAACAGGAACAGAAGGACAGGGAACAGCGCCCTCCTTCAATCTCCCTCAAATCACTCTTTGGCAACGACCCATTGTCACAGTAAAAATAGGGGGACAGCTAAAGGAAGCTCTATTAGATACAGGAGCAGATGACACAGTATTAGAAGATATAAATTTGCCAGGGAAATGGAAACCAAAAATGATAGGGGGAATTGGAGGTTTTATCAAAGTAAAACAGTATGATCAGATACTTATAGAAATTTGTGGAAAAAAGGCTATAGGTACAGTGTTAGTAGGACCTACTCCTGTCAACATAATTGGAAGAAATATGTTGACTCAGATTGGTTGTACTCTAAATTTTCCAATAAGTCCTATTGAAACTGTACCAGTAACTTTAAAGCCAGGAATGGATGGCCCAAAGGTTAAACAGTGGCCATTRTCAGAAGAGAAAATAAAAGCATTAACAGACATTTGTATGGAAATGGAAAAGGAAGGAAAAATTTCAAAAATTGGGCCTGAAAATCCATACAATACTCCAGTATTTGCTATAAAGAAAAAGGACAGCACTAAGTGGAGAAAATTAGTAGATTTCAGGGAACTTAATAAAAGAACTCAGGATTTTTGGGAAGTTCAATTAGGAATCCCTCATCCAGCGGGCTTAAAAAAGAAAAAATCAGTAACAGTACTGGATGTGGGGGATGCATATTTTTCAGTTCCCTTAGATGAAAGCTTCAGAAAGTACACTGCATTCACTATTCCAAGTATAAACAATGAGACACCAGGGATCAGATATCAGTACAATGTACTTCCACAGGGATGGAAAGGATCACCAGCAATATTCCAGAGTAGCATGACAAAAATCTTAGAGCCCTTTAGAGCAAAAAATCCAGAAATAGTTATTTATCAATACGTGGATGACTTGTATGTAGGCTCTGATTTAGAAATAGGGCAACATAGAGCAAAAATAGAAGAGTTGAGAGCTCATCTATTGAAGTGGGGATTTACTACACCAGACAAAAAGCATCAAAAGGAACCTCCATTTCTTTGGATGGGATATGAGCTCCATCCTGACAAATGGACAGTCCAGCCTATACAGCTGCCAGATAAAGACAGCTGGACTGTCAATGATATACAGAAATTAGTGGGAAAACTAAATTGGGCAAGTCAAATTTATGCAGG</t>
  </si>
  <si>
    <t>TAATTTTTTAGGGAGAATTTGGCCTTCCAGCAAAGGGAGGCCAGGAAATTTTCCCCAGAGCAGACCAGAGCCATCAGCCCCACCAGCGGAGAACTTTGGGATGGGAGAAGAGATAACCCCCTCCCTGAAACAGGAGCAGAAGGACAGGGAACAACGACCTCCTTCAATCTCCCTCAAATCACTCTTTGGCAGCGACCCGTTGTCACAGTAAAAATAGAAGGACAGCTAAAAGAAGCTCTATTAGATACAGGAGCAGATGATACAGTATTAGAAGAGATAAATTTGCCAGGAAAATGGAAGCCAAAAATGATAGGGGGAATTGGAGGTTTTATCAAGGTAAGACAGTATGATCAGATAGTTATGGAAATTTGTGGAAAAAAGGCTATAGGTACAGTATTAGTAGGACCTACCCCTGTCAATATAATTGGAAGAAATATGTTGACTCAGCTTGGTTGTACTTTAAATTTTCCAATAAGTCCTATTGAAACTGTACCAGTAACATTAAAGCCAGGAATGGATGGCCCAAAGGTTAAACAATGGCCATTRACAGAAGAAAAAATAAAAGCATTAACTGAAATTTGTGGGGAAATGGAAAAGGAAGGAAAAATTTCAAAAATTGGGCCTGAAAATCCATACAATACTCCAGTATTTGCTATAAAGAAAAAGGACAGCACTAAGTGGAGAAAATTAGTAGATTTCAGGGAGCTCAATAAAAGAACTCAGGACTTTTGGGAAGTTCAATTAGGAATACCCCACCCAGCGGGGTTAAAAAAGAAAAAATCAGTAACAGTGCTAGATGTGGGGGATGCATATTTTTCAGTTCCTCTACATGAAAGCTTCAGAAAGTATACTGCATTCACTATACCAAGTACAAACAATGAGACACCAGGGATCAGATATCAGTACAATGTACTTCCACAGGGATGGAAAGGATCACCAGCAATATTTCAGTGTAGCATGACAAAAATCTTAGAGCCCTTTAGACTAAAAAACCCAGACATAGTTATCTATCAGTATATGGATGACTTGTATGTAGGCTCTGATTTAGAAATAGGGCAACATAGAACAAAAATAGAGGAGTTGAGAGCTCATCTATTGAGCTGGGGGTTTACTACACCAGACAAAAAGCATCAGAAAGAACCTCCATTTCTTTGGATGGGATATGAACTCCATCCTGACAAATGGACAGTCCAGCCTATAACGCTGCCAGATAAAGACAGCTGGACTGTCAATGATATACAGAAATTAGTGGGAAAACTAAACTGGGCAAGTCAAATTTATGCAGG</t>
  </si>
  <si>
    <t>TAGACAGGCTAATTTTTTAGGGAAAATCTGGCCTTCCCACAAGGGGAGGCCGGGAAACTTCCTTCAGAGCAGACCAGAGCCAACAGCCCCACCAGAAGAGAGACTTCAGGTTTGGGGAGGAGATAGTAAAGGAACAGGGGGCGACAGCAGCTCCCCCTCAGAAGCAGGAGCAGAGAGACAAGGAGCTATATCCCTTAGCCTCCCTCAAATCACTCTTTGGCAACGACCCTTAGTCAACATAAAGATAGAGGGGCAAATAAAGGAAGCTCTATTAGATACAGGAGCAGATGACACAGTATTAGAAGAAATGAATTTGCCAGGGAGATGGAAACCAAAAATGATAGGGGGAATTGGAGGTTTTATCAAAGTAAGACAGTATGATCAGGTACAAATTGAAATCTGTGGAAAAAAGACTATAGGTACAGTATTAATAGGACCCACACCTGTAAACATAATTGGAAGAAATCTGTTAACTCAGCTTGGTTGCACTTTAAATTTCCCCATTAGTCCTATTGAAACTGTACCAGTAAAATTAAAGCCAGGAATGGATGGCCCAAAAGTTAAACAATGGCCATTGACAGAAGAAAAAATAAAAGCATTATTAGAAATTTGTACAGAAATGGAAAAGGAAGGGAAAATTTCAAAAATTGGGCCTGAAAATCCTTACAATACTCCAGTATTTGCTATAAAGAAAAAAGACAGTACCAGATGGAGAAAATTAGTAGATTTTAGAGAGCTTAATAAGAGAACTCAAGACTTCTGGGAAGTCCAATTAGGAATACCACATCCTGCAGGGTTAAAAAAGAAAAAATCAGTAACAGTATTGGATGTGGGTGATGCATATTTTTCAGTTCCTTTACATGAAGACTTTAGAAAGTATACTGCATTTACCATACCTAGCATAAACAATGCAACACCAGGGATTAGATATCAGTACAATGTGCTGCCACAGGGATGGAAAGGATCACCAGCAATATTCCAAAGTAGCATGACAAAAATTTTGGAGCCTTTTAGAGACAAAAATCCAGACATAATTATCTGTCAATACGTGGATGATTTATATGTAGCATCTGACTTAGAAATAGGACAACATAGAACAAAAGTAGAGGAACTGAGACAACATCTATTGAAGTGGGGACTGATCACACCAGACGAAAAACATCAGAAAGAACCTCCATTCCTTTGGCTGGGATATGAACTCCATCCTGATAAATGGACAGTCCAGCCTATAATACTGCCAGAAAAAGACAGTTGGACTGTCAATGACATACAGAAGTTAGTGGGAAAATTAAATTGGGCAAGTCA</t>
  </si>
  <si>
    <t>CTTTGGGATGGGGGACGAGACAACCCCCTCCCTGAAACAGGAACAGAAAGACAGGGAACAGCATCCTCCTTCAGTTTCCCTCAAATCACTCTTTGGCAACGACCCGTTGTCACAATAAAAGTAGGAGGACAGCTAAAAGAAGCTCTATTAGATACAGGAGCAGATGATACAGTATTAGAAGACATAAATTTGCCAGGAAAATGGAAACCAAAAATGATAGGGGGAATTGGAGGTTTTATCAAAGTAAGACAATATGATCAAATAGTTATGGAAATTTGTGGGAAAAAGGCTATAGGTACAGTATTAGTAGGACCTACCCCTGTCAACATAATTGGAAGAAATATGTTGACTCAGATTGGTTGTACTTTAAATTTTCCAATAAGTCCTATTGAAACTGTACCAGTCAAATTAAAGCCAGGAATGGATGGCCCAAAGGTTAAGCAATGGCCATTRACAGAAGAGAAAATAAAAGCCTTAAAAGAAATTTGTGATGAGCTGGAAAAGGAAGGAAAAATTTCAAAAATTGGGCCTGAGAATCCATATAATACTCCAATATTTGCTATAAAGAGAAAGGGCAGCACAAAGTGGAGGAAATTAGTAGATTTCAGGGAACTCAATAAAAGAACTCAGGACTTTTGGGAAGTTCAATTAGGAATACCCCATCCAGCGGGTCTAGAAAAGAAAAAATCAGTAACAGTACTAGATGTAGGGGATGCATACTTTTCAGTTCCTTTAGATGAAAGCTTCAGGAAGTACACTGCATTCACTATACCAAGTATAAACAATGAGACACCGGGGATCAGATATCAGTACAATGTACTTCCCCAGGGATGGAAAGGATCACCAGCAATATTCCAGGCTAGCATGACAAAAATCTTAGAGCCCTTTAGAGCAAAAAATCCAGAAATAGTTATCTGTCAATACATGGATGACTTGTATGTAAGCTCTGATTTAGAAATAGGACAACACAGAGCAAAAATAGAGGAATTGAGAGCTCATCTATTGAGCTGGGGATTTACCACACCAGACGAAAAGCATCAGAAAGAACCTCCATTTCTTTGGATGGGATATGAACTCCATCCTGACAAATGGACAGTCCAGCCTATACAGCTGCCAGAAAAAGACAGCTGGACTGTCAATGATATACAGAAATTAGTGGGAAAACTAAATTGGGCAAGTCAAATTTATGCAGG</t>
  </si>
  <si>
    <t>GGATCAGCATCCTCCTTCAGTTTCCCTCAAATCACTCTTTGGCAGCGACCCATTGTCACAATAAAAGTAGGAGGACAGCTAAGGGAAGCTCTATTAGATACAGGAGCAGATGATACAGTATTAGAAGATATAAATTTGCCAGGAAAATGGAAACCAAAAATGATAGGGGGAATTGGGGGTTTTATCAAGGTTAGACAGTATGATGAGATACCTATAGAAATTTGTGGAAAAAAGGCTATAGGTACAGTATTAGTAGGACCTACCCCAGTCAACATAATTGGAAGAAACATGTTGACTCAGCTTGGTTGTACTTTAAATTTTCCAATAAGTCCTATTGAAACTGTACCAGTAACATTAAAGCCAGGAATGGATGGCCCAAGGGTTAAACAATGGCCATTAACAGAAGAGAAAATAAAAGCATTAACAGACATTTGTTTGGAAATGGAAAAGGAAGGAAAAATTTCAAAAATTGGGCCTGAAAATCCATACAATACTCCAGTTTTTGCTATAAAGAAAAAGGACAGCACTAAGTGGAGGAAATTAGTAGACTTCAGGGAGCTCAATAAAAGAACTCAGGACTTTTGGGAAGTTCAATTAGGAATACCCCATCCAGCAGGTTTAAAAAAGAAAAAATCAATAACAGTACTAGATGTGGGGGACGCATATTTTTCAGTCCCTTTAGATGAAAACTTCAGAAAGTACACTGCATTCACCATACCAAGTATAAACAATAAGACACCAGGGATCAGATATCAGTACAATGTACTTCCACAGGGATGGAAAGGATCACCAGCAATATTCCAGTGTAGTATGACAAAAATCTTAGAGCCATTCAGATTAAAAAACCCAGAAATAGTTATCTATCAATACATTGATGACTTATATGTAGGTTCTGATTTAGAAATAGGGCAACATAGAACAAAAATAGAGGAGTTGAGAGCTCATTTATTGAGCTGGGGATTTACTACACCAGACAAAAAGCATCAGAAAGAACCTCCATTTCTTTGGATGGGATATGAACTCCATCCTGACAAATGGACAGTCCAACCTATAGTGCTGCCAGATAAAGATAGCTGGACTGTCAATGATATACAGAAATTAGTGGGAAAACTAAATTGGGCAAGTCAAATTT</t>
  </si>
  <si>
    <t>CCCTCAAATCACTCTTTGGCAACGACCAGTAGTCACAATAAAAATAGCAGGACAGCTAAAAGAAGCTCTATTAGATACAGGAGCAGATGATACAGTATTGGAAGACATAAATTTGCCAGGAAAATGGAAACCAAAAATGATAGGGGGAATTGGAGGTTTTATCAAAGTAAAACAGTATGATGAGATACTTATAGAAATTTGTGGAAAAAAGGCTATAGGTACAGTATTAGTAGGACCTACTCCTGTCAACATAATTGGCAGGAATATGTTGACTCAGATTGGTTGTACTTTAAATTTTCCAATAAGTCCTATTGAAACTGTACCAGTAAAATTAAAGCCAGGAATGGATGGCCCAAGGGTTAAACAATGGCCATTRACAGARGAAAAAATAAAAGCATTAACAGAAATTTGTAGGGAAATGGAAAAGGAAGGAAAAATTTCAAAAATTGGGCCTGAAAATCCATACAATACTCCAGTATTTGCTATAAAGAAAAAGGACAGCGCTAAATGGAGAAAATTAGTAGATTTCAGAGAGCTCAATAAAAGAACTCAGGACTTTTGGGAAGTTCAATTAGGAATACCCCATCCAGCGGGTTTAAAAAAGAAAAAATCAGTAACAGTACTAGATGTGGGGGATGCATATTTTTCAGTTCCTTTAGATGAAAGCTTCAGAAAGTATACTGCCTTCACTATACCAAGTATAAACAATGAGACACCAGGGATTAGATATCAGTACAATGTACTTCCACAAGGATGGAAAGGATCACCATCAATATTCCAGAGTAGTATGACAAAAATTTTAGAGCCTTTTAGATCAAAAAACCCAGAAATAGTTATCTATCAATACATGGATGACTTATATGTAGGTTCTGATTTAGAAATAGGGCAACATAGAATAAAAGTAGAGGAGTTAAGAGCTCATCTATTGAGCTGGGGACTTACTACACCAGACAAAAAGCATCAGAAAGAACCCCCATTTCTTTGGATGGGGTATGAACTCCATCCTGACAAATGGACAGTCCAGCCTATAATGCTGCCAGATAAAGACAGCTGGACTGTCAATGATATACAAAAATTAGTGGGAAAACTAAATTGGGCAAGTCAAATTTATGCAGG</t>
  </si>
  <si>
    <t>ACAGGGAACAGCATCATCCCTCAATTTCCCTCAAATCACTCTTTGGCAACGACCCCTTGTCACAATAAGAGTAGGAGGACAGCTAAAGGAAGCTCTGCTAGATACAGGAGCAGATGATACAGTATTAGAAGATATAAATTTGCCAGGAAAATGGAAACCAAAAATGATAGGGGGAATTGGAGGTTTTATCAAAGTAAGACAGTATGATCAGATACCTATAGAAATTTGTGGGAAAAAGGCTATAGGTACAGTATTAGTAGGACCTACCCCGGTCAACATAATTGGAAGAAATATGTTGACTCAGCTTGGTTGTACCTTAAATTTTCCAATAAGTCCTATTGAAACTGTACCAGTAAAATTAAAGCCAGGAATGGATGGCCCAAAGGTTAAACAATGGCCATTRACAGAAGAGAAAATAAAAGCATTAACAGACATTTGTATGGAAATGGAAAAGGAAGGAAAAATTTCAAAAATTGGGCCTGAAAATCCATACAATACTCCAGTTTTTGCTATAAAGAAAAAGGACAGCACTAAGTGGAGGAAATTAGTAGATTTCAGAGAGCTCAATAAAAGAACTCAGGACTTTTGGGAAGTCCAATTAGGAATACCCCATCCAGCGGGTTTAAAAAAGAAAAAATCAGTAACAGTATTAGATGTGGGGGATGCATATTTTTCAGTCCCTTTAGATGAAAGCTTCAGAAAGTACACTGCCTTCACTATACCAAGTACAAACAATGAGACACCAGGGATCAGATATCAGTACAATGTACTTCCACAGGGATGGAAAGGATCACCAGCAATATTCCAGTCTAGCATGACAAAAATCTTAGAGCCCTTTAGAGAAAGAAATCCAGAAATAATTATATATCAATACATGGATGACTTGTATGTAGGCTCTGATTTAGAAATAGGGCAACATAGAGCAAAAATAGAGGAGTTGAGAACTCATCTATTGAGCTGGGGATTTACTACCCCAGACAAAAAGCATCAGAAAGAACCTCCATTTCTTTGGATGGGATATGAACTCCATCCTGACAAATGGACAGTCCAGCCTATAAAGCTGCCAGATAAAGACAGCTGGACTGTCAATGATATACAGAAATTAGTGGGAAAGCTGAATTGGGCAAGTCAAATTTAT</t>
  </si>
  <si>
    <t>TTTTTAGGGAGAATTTGGCCTTCCAGCAAAGGGAGGCCAGGAAATTTTCCTCAGAGCAGACCAGAACCATCAGCCCCACCAGCAGAGAGCCTGGGGATGGGAGGAGAGATAACCCCCTCCCTGAGACAGGAACAGGAAGACAGGGAGCGGAGTTATCCTTCAATCTCCCTCAAATCACTCTTTGGCAACGACCCATCGTCACAATAAAAATAGGAGGACAGCTAAAAGAAGCTCTATTAGATACAGGAGCAGATGATACGGTATTAGAAGACATAAATTTGCCAGGGAAATGGAGACCAAAAATGATAGGGGGAATTGGAGGTTTTATCAAAGTAAAACAGTATGATCAGGTACCTATAGAAATTTGTGGAAAAAAGGCTATAGGTACGGTATTAATAGGACCTACCCCTGTCAACATAATTGGAAGAAATATGTTGACTCAGATTGGTTGTACTCTAAATTTGCCAATAAGTCCTATTGAAACTGTACCAGTAACATTAAAGCCAGGAATGGATGGCCCAAGGGTTAAACAATGGCCATTRACAGAAGAAAAAATAAAAGCATTAACAGAAATCTGTATAGAGATGGAAAAGGAAGGAAAAATTTCAAAAATTGGGCCTGAAAACCCATACAATACTCCAATATTTGCTATAAAGAAAAAAGATAGCACTAAATGGAGGAAATTAGTAGATTTTAGGGAACTCAATAAAAGAACTCAGGACTTTTGGGAGGTTCAATTAGGAATACCCCACCCAGCGGGTTTAAAAAAGAAGAAATCAGTAACAGTACTAGATGTGGGGGATGCATATTTTTCAATCCCTTTAGATGAAAGCTTCAGAAAATATACTGCATTCACTATACCAAGTATAAACAATGAGACACCAGGGATCAGATATCAGTACAATGTACTTCCACAGGGATGGAAAGGATCACCATCAATATTCCAAAGTAGCATGACAAAGATCTTAGAGCCATTTAGATCAAAAAATCCAGACATAGTTATCTATCAATACATGGATGACTTGTATGTAGGCTCTGATTTAGAAATAGGGCAACATAGAGCAAAAATAGATGAGTTAAGAGCTCATTTATTGAGCTGGGGATTAACTACACCAGACAAAAAACATCAGAAAGAACCTCCATTTCTTTGGATGGGATATGAACTCCATCCTGACAAGTGGACAGTCCAGCCTATAATGCTGCCAGATAAAGACAGCTGGACTGTCAATGATATACAGAAATTAGTGGGAAAATTAAACTGGGCAAGTCAAATTTATGCAGG</t>
  </si>
  <si>
    <t>GAAACAGGAACAGAAAGACAGGGAACAGCACCCTCCTGCAATTTCCCTCAAATCACTCTTTGGCAACGACCCATTGTCACAGTAAAAATAGAAGGACAGCTAAGGGAAGCTCTATTAGATACAGGAGCAGATGATACAGTATTAGAAGATATAAATTTGCCAGGAAAATGGAAACCAAAAATGATAGGGGGAATTGGAGGTTTTATCAAAGTAAGACAGTATGATCAGATAACTATAGAAATTTGTGGACAAAAGGCTATAGGTACAGTATTAGTAGGACCTACTCCTGTCAACATAATTGGAAGAAATATGTTGACTCAGCTTGGTTGTACTTTAAATTTTCCAATAAGTCCTATTGAAACTGTACCAGTAACATTAAAGCCAGGAATGGATGGTCCAAAGGTTAAACAATGGCCATTRACAGAAGAGAAAATAAAAGCATTAACAGAAATTTGTATGGACATGGAAAAGGAAGGAAAAATTTCAAAAATTGGGCCTGAAAATCCATACAATACTCCAGTATTTGCCATAAAGAAAAAGGACAGCACTAAGTGGAGAAAATTAGTAGATTTCAGGGAACTTAATAAAAGAACTCAGGACTTTTGGGAAGTTCAATTAGGAATACCCCATCCAGCGGGTTTACAAAAGAAAAAATCAGTAACAGTACTAGACGTGGGGGATGCATATTTTTCAATTCCTTTAGATGAAAACTTCAGGAAGTACACTGCATTCACTATACCTAGTATAAACAATGAGACACCAGGGATCAGATATCAGTACAATGTACTTCCACAAGGATGGAAAGGATCACCATCAATATTCCAGAGTAGCATGGTAAAGATTTTAGAGCCTTTTAGATCAAAAAATCCAGACATAGTTATTTACCAATACATGGATGACTTGTATGTAGGCTCTGATTTAGAAATAGGGCAACACAGAACAAAAATAGAGGAGTTAAGAGCTCATCTATTGAGCTGGGGATTAACTACACCAGACAAAAAGCATCAAAAAGAACCGCCATTTCTGTGGATGGGATATGAACTCCATCCTGACAAATGGACAGTCCAGCCTATAATGCTGCCAGAAAAAGACAGCTGGACCGTTAATGATATACAGAAATTAGTGGGAAAATTAAATTGGGCAAGTCAAATTTATCCAG</t>
  </si>
  <si>
    <t>AGACAGGCTAATTTTTTAGGGAGAATTTGGCCTTCCAGCAAAGGGAGGCCAGGAAATTTTCCTCAGAGCAGGCCAGAGCCATCAGCCCCACCAGCAGAGAACTTTGGGATGGGGGAAGAGATGACCCCCTCCCTGAACCAGGAACAGAAAGACAAGGGACAGCATCATCCTTCAATTTCCCTCAAATCACTCTTTGGCAACGACCCCTTGTCACAATAAAGATAGGAGGACAGCTAAAGGAAGCTCTCTTAGATACAGGAGCAGATGATACAGTATTAGAAGATATAAATTTGCCAGGAAAATGGAAACCAAAAATGATAGGGGGAATTGGAGGTTTTATCAAGGTAAGACAGTATGATCAAATACTTATAGAAATTTGTGGAAAAAAGGCTATAGGTACGGTGTTAGTAGGACCTACCCCTGTCAACATAATTGGAAGGAATATGTTGACTCAGATTGGTTGTACTTTAAATTTTCCAATAAGTCCTATTGAAACTGTACCAGTAACATTAAAACCAGGAATGGATGGCCCAAARGTTAAACAATGGCCATTRACAGMAGAGAAAATAAAAGCATTAACAGATATTTGTATGGAAATGGAAAAGGAAGGAAAAATTTCAAAAATTGGGCCTGAAAATCCATACAATACTCCAATATTTGCTATAAAGAAAAAGGACAGCACTAAGTGGAGGAAATTAGTAGATTTCANGGAGCTCAATAAAAGAACTCAAGACTTTTGGGAAGTTCAATTAGGAATACCCCATCCAGCGGGGTTAAAAAAGAACAAATCAGTAACAGTACTAGATGTGGGGGATGCATATTTTTCAATTCCTTTAGATGAAAGCTTCAGAAAGTACACTGCATTTACTATACCAAGTACAAACAATGAGACACCAGGGATCAGATATCAGTACAATGTGCTTCCACAGGGATGGAAAGGATCACCAGCAATATTCCAGAGTAGCATGACAAAAATTTTAGAGCCCTTTAGATCAAACAATCCAGACATAGTTATCTATCAATACATGGATGACTTGTATGTAGGCTCTGATTTAGAAATAGGGCAACATAGGATAAAAATAGAGGAGTTGAGAGCTCATCTATTGAGCTGGGGACTAACTACGCCAGACAAAAAGCACCAGAAAGAACCTCCATTTCTTTGGATGGGATATGAACTCCATCCTGATAAATGGACAGTCCAGCCCATAATGCTGCCAGACAAAGACAGCTGGACTGTCAATGATATACAGAAATTAGTGGGAAAACTAAATTGGGCAAGTCAAATTTATCCAGGGA</t>
  </si>
  <si>
    <t>TAATTTTTTAGGGAGAATTTGGCCTTCCAGCAAAGGGAGGCCAGGAAATTTTCCCCAGAGCAGACCAGAGCCATCAGCCCCACCAGCAGAAAACTTTGGGATGGGGGAAGAGAAAGCCCCCTCCCTGAAACAGGAACAGAAAGACAGGGACCAGCGTCCTCCTTCAATTTCCCTCAAATCACTCTTTGGCAACGACCCCTTGTCACAGTAAAAATAGGAGGACAGCTAAAAGAAGCTCTCTTAGATACAGGAGCAGATGATACAGTACTAGAAGATATAAATTTGCCAGGAAAATGGAAACCAAAAATGATAGGGGGAATTGGAGGTTTTATCAAGGTAAGACAGTATGATCAGATATCTATAGAAATTTGTGGAAAAAAGGCTATAGGTTCGGTATTGGTAGGACCTACCCCAGTCAATATAATTGGAGGAAATATGTTGACTCAGCTTGGTTGTACTTTAAATTTTCCAATAAGTCCTATTGAAACTGTACCAGTAACATTAAAGCCAGGGATGGATGGCCCCAAGGTTAAACAATGGCCATTRACAGAAGAGAAAATAAAAGCATTAACAGACATTTGTAAGGAGATGGAAAAGGAAGGAAAAATTTCAAAAATTGGGCCTGAAAATCCATACAATACTCCAGTATTTGCTATAAAGAACAAAGACGGTACTAGATGGAGAAAATTAGTAGATTTCAGAGAACTTAATAAGAGAACTCAAGACTTCTGGGAAGTTCAATTAGGAATACCACACCCTGCAGGGTTAAAAAGGAAAAAATCAATAACAGTACTGGACGTGGGTGATGCATTTTTTTCAGTTCCCTTAGATCCAAACTTCAGAAAGTATACTGCATTCACCATACCCAGTATAAACAATGAGACACCAGGAGTTAGATATCAGTACAATGTGCTTCCACAGGGATGGAAAGGATCACCATCAATTTTTCAAAGTAGCATGACAAAAATCTTAGAGCCTTTTAGAAAACAAAATCCAGAGATAGTCATCTATCAATACGTGGATGATTTGTTAGTAGGATCTGACTTAGAGATAGGGCAGCATAGAACAAAAATAGAGGAACTGAGAGAACATCTGCTGAGGTGGGGACTTACCACACCAGACAAAAAACATCAGAAAGAACCTCCATTCCTTTGGATGGGTTATGAACTCCATCCTGATAAATGGACTGTACAGCCTATAGAGTTGCCAGAAAAGGACAGCTGGACTGTCAATGACATACAGAAGCTAGTGGGAAAATTGAATTGGGCAAGTCAAATTTAT</t>
  </si>
  <si>
    <t>GCTAATTTTTTAGGGAGAATTTGGCCTCCCAACAAAGGGAGGCCAGGGAATTTTCCTCAGAGCAGACCGGAGCCCTCAGCCCCACCAGCAGAGAACTTTGGGATGGGGGAAGAGATGACCCCCTCCCTGAAACAGGAACAGAGGGACAGGGACCAGCGTCCTCCTTCAATTTCCCTCAAATCACTCTTTGGCAACGACCCATTGTCACAGTAAAAATAGAAGGACAGCTGAGGGAAGCTCTATTAGATACAGGAGCAGATGATACAGTATTAGAAGATATAAATTTGCCAGGAAAATGGAAACCAAAAATGATAGGGGGAATTGGAGGTTTTATCAAAGTAAGACAGTATGATCAGATAGTTATAGAAATTTGTGGAAAAAAGGCTATAGGTACAGTATTAGTAGGACCTACCCCTGTCAACATAATTGGAAGAAATATGTTGACTCAGCTTGGTTGTACTTTAAATTTTCCAATAAGTCCTATTGAAACTGTACCAGTAACATTAAAGCCAGGAATGGATGGCCCAAAGGTTAAACAATGGCCATTRACARRAGAAAAAATAAAAGCATTAACAGAGATTTGTAATGACATGGAAAAGGAAGGAAAAATTTCAAAAATTGGGCCTGAAAAYCCATACAATACTCCAGTTTTTGCTATAAAGAAAAAGGACAGTACCAAATGGAGGAAATTAGTAGATTTCAGGGAGCTCAATAAAAGAACTCAAGACTTTTGGGAAGTTCAATTAGGAATACCCCATCCAGCGGGCTTAGAAAAGAAAAAATCAGTAACAGTGCTAGATGTGGGGGATGCATATTTTTCAGTTCCTTTAGATGAAAGCTTCAGAAAGTATACTGCATTCACTATACCAAGTATAAACAATGAGACACCAGGGATCAGATATCAGTACAATGTACTTCCACAGGGATGGAAAGGATCCCCAGCAATATTCCAGAGTAGCATGACAAAAATCTTAGAGCCCTTTAGATCAAAAAATCCAGAAATAGTTATCTATCAATATGTGGATGACTTGTATATAAGCTCTGATTTAGAAATAGGGCAACATAGAAAAAAGGTAGAGGAATTGAGAGCTCATCTATTGAGTTGGGGATTTTTTACACCAGATAAAAAGCATCAGAAAGAACCTCCATTTCTTTGGATGGGATATGAACTCCATCCTGACAAATGGACAGTCCAGCCTATACAGCTACCAGATAAAGACAGCTGGACTGTCAATGATATACAGAAACTAGTGGGAAAACTAAATTGGGCAAGTCAAATTTATGCAGGGA</t>
  </si>
  <si>
    <t>AGACAGGCTAATTTTTTAGGGAGAATTTGGCCTTCCAGCAAGGGGAGGCCAGGGAATTTTCCTCAGAGCAGACCAGAGCCATCAGCCCCACCAGCAGAGAACTTGGGGATGGGGGAAGAGATAGCCCCCTCCCAGAAACTGGAACAGAAGGACAGGGAACCGCTTTATCCTTCCCTCAAATCACTCTTTGGCAACGACCTATTGTCACAATAAAAATAGGAGGACAGCTAAAAGAAGCTCTATTAGATACAGGAGCAGATGATACAGTATTAGAAGATATAAATCTGCCAGGAAAATGGAAACCAAAAATGATAGGGGGAATTGGAGGTTTTATCAAAGTAAGACAGTATGATCAGATACTTATAGAAATTTGTGGAAAAAAGGCCATAGGTACAGTATTAGTAGGACCTACTCCTGTCAACATAATTGGAAGAAATATGTTGACTCAGATTGGTTGTACTTTAAATTTTCCAATAAGTCCTATTGAAACTGTACCAGTAAATTTAAAGCCAGGAATGGATGGGCCAAARGTTAAACAATGGCCATTRACAGAAGAGAAAATAAAAGCATTAACAGAAATTTGTAGGGAGATGGAAGAGGAAGGAAAAATTTCAAAAATTGGGCCTGAGAATCCATACAATACTCCAGTATTTGCTATAAAGAAAAAGGATGGCACAAAGTGGAGAAAATTAGTAGATTTCAGGGAGCTAAATAAAAGAACTCAAGACTTTTGGGAAGTTCAATTAGGAATACCCCACCCAGCGGGTTTAAAAAAGAAAAAATCAATAACAGTGCTGGATGTGGGGGATGCATATTTTTCAGTTCCTTTAGATGAAAACTTCAGAAAGTACACTGCATTCACTATACCAAGTATAAACAATGCGACACCAGGAATCAGATATCAGTACAATGTACTTCCACAGGGGTGGAAAGGATCACCAGCAATATTCCAGAGTAGCATGACAAAAATCTTAGAGCCCTTTAGAGTAAAAAACCCAGAACTAGTTATCTATCAATACGTGGATGACTTGTATGTAGGCTCTGATTTAGAAATAGGGCAACATAGGACAAAAATAGAAGAGTTGAGAGCTCATCTATTGAAGTGGGGATTTACTACACCAGACAAAAAGTATCAGAAAGAACCTCCATGTCTTTGGATGGGATATGAACTCCATCCTGACAAATGGACAGTCCAGCCTATAGTGCTGCCAGATAAAGACAGCTGGACTGTCAATGATATACAGAAATTAGTGGGAAAACTAAATTGGGCAAGTCAAATTTATCCAGGGA</t>
  </si>
  <si>
    <t>AGATGACCCCCTCCCTGAAACAGGAACAGAGAGACAGGGGACAGCGTCCTCCTTCAATCTCCCTCAAATCACTCTTTGGCAACGACCCATTGTCACAGTAAGAATAGGAGGACAGCTAAAAGAAGCTCTATTAGATACAGGAGCAGATGATACAGTATTAGAAGACATAGATTTACCAGGAAAATGGAAACCAAAAATGATAGGGGGAATTGGAGGTTTTATCAAAGTAAGACAGTATGAGCAGATACTTATAGAAATTGAGGGGAAAAAAGCTATAGGTACAGTATTAGTAGGGCCTACCCCTGTCAACATAATTGGAAGAAATATGTTGACTCAGATTGGTTGTACTTTAAATTTTCCAATAAGTCCTATTGAAACTGTACCAGTAAAATTAAAGCCAGGAATGGATGGCCCAAAGGTTAAACAATGGCCATTGACAGAAGAGAAAATAAAAGTATTAACAGACATTTGTAAGGAAATGGAAAAGGAAGGAAAAATTTCAAAAGTTGGGCCTGAAAATCCCTACAATACTCCAATATTTGCTATAAAGAAAAAGGATAGCACTAAGTGGAGGAAATTAGTAGATTTCAGGGAGCTCAATAAAAGAACTCAGGACTTTTGGGAAGTTCAATTAGGAATACCCCATCCAGCGGGTTTAAAAAAGAAAAAATCAGTAACAGTACTAGATGTGGGGGATGCATATTTTTCAGTCCCTTTAGATGAAAACTTCAGAAAGTATACTGCATTCACTATACCAAGTATAAACAATGAGACACCAGGGATCAGATATCAGTACAATGTACTTCCACAGGGATGGAAAGGATCACCATCAATATTCCAGAGTAGCATGACAAAAATCTTAGAGCCATTTAGATTAAAAAATCCAGACATAGTTATCTATCAATACATGGATGACTTATATGTAGGCTCTGATCTAGAAATAGGGCAACATAGAGAAAAAATAGATGAGTTGAGAGCTCATCTACTGAGCTGGGGATTTACTACACCAGACAAAAAGCATCAGAAAGAACCTCCATTTCTTTGGATGGGATATGAACTCCATCCTGACAAATGGACAGTCCAGCCTATAGTGCTGCCAGACAAAGACAGCTGGACTGTCAATGATATACAGAAATTAGTGGGAAAATTAAATTGGGCAAGTCAAATTTATCCAGG</t>
  </si>
  <si>
    <t>CCCCTCCCTGAAACAGGAACAGAAGGACAGGGAACAGCGGCCTCCTTCAGTTTCCCTCAAATCACTCTTTGGCAACGACCCATTGTCACAATAAGAATAGAAGGACAACTAAGAGAAGCTCTATTAGATACAGGAGCAGATGATACAGTATTAGAAGATATAAATTTGCCAGGAAGATGGAAACCAAAAATGATAGGGGGAATTGGAGGTTTTATCAAAGTAAGACAGTATGATGAGATAACTATAGACATTTGTGGAAAAAAGGCTATAGGTACAGTATTAGTAGGACCTACCCCTGTCAACATAATTGGAAGAAACATGTTGACTCAGCTTGGTTGTACTCTAAATTTTCCAATAAGTCCTATTGAAACTGTACCAGTAACATTAAAGCCAGGAATGGATGGCCCAAAGGTTAAACAATGGCCATTRACAGAAGAGAAAATAAAAGCATTAAAAGAAATTTGTGATGAGATGGAAAAGGAAGGAAAAATTTCAAAAATTGGGCCTGAAAATCCATACAATACTCCAGTATTTGCTATAAAGAAAAAGGACAGCACTAAATGGAGAAAATTAGTAGACTTTAGGGAGCTCAATAAAAGAACTCAGGATTTTTGGGAAGTTCAATTAGGAATACCCCACCCAGCGGGTTTAAAAAAGAAAAAATCAGTAACAGTATTAGATGTGGGGGATGCATATTTTTCAGTTCCTTTAGATGAAAGCTTCAGGAAGTACACTGCATTCACTATACCAAGTATAAACAATGAGACACCAGGGATCAGATATCAGTACAATGTACTTCCACAGGGATGGAAAGGATCACCAGCAATATTTCAGAGTAGCATGACAAAGATCTTAGAGCCCTTTAGATTAAAAAATCCAGAGATAGTTATCTATCAATACATGGATGACTTGTATGTAGGCTCTGATTTAGAAATAGGGCAACACAGAACAAAAATAGAGGAGTTAAGGGCTCATCTATTGAGCTGGGGATTTACTACACCAGACAAAAAGCATCAGAAAGAACCTCCATTTCTTTGGATGGGATATGAACTCCATCCTGACAAATGGACAGTTCAGCCTATAGTGTTACCAGAAAAAGATAGCTGGACTGTCAATGATATACAGAAATTAGTGGGAAAACTAAATTGGGCAAGTCAAATTTATCCAGGGA</t>
  </si>
  <si>
    <t>GGAACAGAGTCCTCATTCAATTTCCCTCAAATCACTCTTTGGCAACGACCCATTGTCACAGTAAAAATAGAAGGACAGCTAAAGGAAGCTCTATTAGATACAGGAGCAGATGATACAGTATTAGAAGAAATAACGTTGCCAGGAAAATGGAAACCAAAAATGATAGGGGGAATTGGAGGTTTTATTAAGGTAAGACAGTATGATCAGATAGTTATAGAAATTTGTGGACAAAAGGCTATAGGTACAGTATTAGTAGGACCTACCCCTGTCAACATAATTGGAAGAAATATGTTGACTCAGCTTGGTTGTACTTTAAATTTTCCAATAAGTCCTATTGAAACTGTACCAGTAACATTAAAGCCAGGAATGGATGGCCCAAAAGTTAAACAATGGCCATTRACAGAAGAAAAAATAAAAGCATTAACAGAAATTTGTATGGAGATGGAAAAGGAAGGAAAAATTTCAAAAATTGGGCCTGAAAATCCATACAACACTCCAGTATTTGCTATAAAGAAAAAGGACAGTACTAAATGGAGGAAATTAGTAGATTTCAGGGAGCTCAATAAACGAACTCAGGATTTTTGGGAAGTTCAATTAGGAATACCCCACCCAGCAGGTTTAAAAAAGAAAAAATCAGTAACAGTACTAGATGTAGGGGATGCATATTTTTCAGTTCCTTTAGATAAAAACTTTAGAAAGTACACTGCATTCACTATACCAAGTATAAACAATGAGACACCAGGAATCAGATATCAGTACAATGTACTTCCACAGGGATGGAAAGGATCACCTGCAATATTCCAGAGTAGCATGACACAAATTTTAGAGCCCTTTAGAACAAAAATCCCAGAACTAGTTATCTATCAATACATGGATGACTTGTATGTAGGCTCTGATTTAGAAATAGGGCAACATAGAACAAAAATAGAGGAGCTGAGAGCTCATCTGTTGAGCTGGGGATTTACTACACCAGACAAAAAGCATCAGAAAGAACCTCCATTCCTTTGGATGGGATATGAACTCCATCCTGACAAATGGACAGTCCAGCCTATAGTGCTGCCAGATAAAGACAGCTGGACTGTCAATGATATACAGAAATTAGTGGGAAAACTAAATTGGGCAAGTCAAATTTATSCAGGG</t>
  </si>
  <si>
    <t>GCCCCACCAGCAGAATACTTTGGGATGGGGGAAGAGATAGCCCCCTCCCTGAAACAGGAACAGAAAGACAAGGAACAGCGTCCTCCTTCAATTTCCCTCAAATCACTCTTTGGCAACGACCCCTTGTCACAATAAAAATAGGAGGACAGCTAAGGGAAGCTCTATTAGATACAGGAGCAGATGATACAGTATTAGAAGACATAAATTTGCCAGGAAAATGGAAACCAAAAATGATAGGGGGAATTGGAGGTTTTATCAAAGTAAAACAGTATGATGAGGTACTTATAGAAATTTGTGGAAAGAAGGCTATAGGTGCGGTGTTAGTAGGACCTACCCCTGTCAACATAATTGGAAGAAATATGTTGACTCAGATTGGTTGTACTTTAAATTTTCCAATAAGTCCTATTGAAACTGTACCAGTAGCATTAAAGCCAGGAATGGATGGCCCAAAGGTTAAACAATGGCCATTAACAGAAGAGAAAATAAAAGCATTAAAAGAAATTTGTAAGGAGATGGAAAAGGAAGGAAAAATTTCAAAAATTGGGCCTGAAAATCCATACAATACTCCAGTATTTGCTATAAAGAAAAAGGACAGCACTAGATGGAGAAAATTAGTAGATTTCAGGGAACTCAATAAGAGAACTCAGGACTTTTGGGAAGTTCAATTAGGAATACCCCATCCAGCGGGTTTAAAAAAGAATAAATCAGTAACAGTACTAGATGTGGGAGATGCATATTTTTCAGTCCCTTTAGATGAAAACTTCAGAAAGTATACTGCATTCACTATACCAAGTATAAACAATGAGACACCAGGGATCAGATATCAGTACAATGTACTCCCACAGGGATGGAAAGGATCACCAGCAATATTCCAGAGTAGCATGACAAAAATCTTAGAGCCATTTAGATTAAAAAATCCAGAAATAGTTATCTATCAATACGTGGATGACTTGTATGTGGGCTCAGATTTAGACATAGGGCAACATAGAATAAAAATAGAGGAGTTGAGAGCTCATCTATTGAGCTGGGGATTTACTACACCAGACCAAAAGCATCAGAAAGAGCCTCCATTTCTGTGGATGGGATATGAACTCCATCCTGACAAATGGACAGTCCAGCCTATAGTGCTACCAGGAAAGGACAGCTGGACTGGCAATGATGTACAGAAATTAGTGGGAAAACTAAATTGGGCAAGTCAGATTTATCCAGGA</t>
  </si>
  <si>
    <t>AGACAGGCTAATTTTTTAGGGAGACTTTGGCCTTCCAGCAAAGGGAGGCCAGGAAATTTTCACCAGAGCAGACCAGAACCGTCAGCCCCACCAGCAGAGAACTTTGGGATGGGAGAAGAGATACCTCCCTCCCTGAAACAGGAACAGAAAGACAGGGAACAGCATCCTCCTTCAATTTCCCTCAAATCACTCTTTGGCAACGACCCGTTGTCACAGTAAAAGTAGGAGGACAGCTAAAGGAAGCTCTATTAGATACAGGAGCAGATGATACAGTATTAGAAGATATAAATTTGCCAGGAAAATGGAAACCAAAAATGATAGGGGGAATTGGAGGTTTTATTAAAGTAAGACAGTATGATCAGATACTTATGGAAATTTGTGGAAAAAAGGCTATAGGTACGGTATTAGTAGGACCTACCCCTGTCAACATAATTGGAAGAAATATGTTGACTCAGCTTGGTTGTACTTTAAATTTTCCAATAAGTCCTATTGAAACTGTACCAGTAACATTAAAGCCAGGGATGGATGGCCCAAAGGTTAAACAATGGCCATTRACAGAAGAAAAAATAAAAGCATTAACAGACATTTGTAGGGAGATGGAAAAGGAAGGAAAAATTTCAAAAATTGGGCCTGAAAATCCATACAATACCCCAGTATTTGCTATAAAGAAAAAGGACAGCACTAAGTGGAGGAAATTGGTAGATTTCAGGGAGCTCAATAAAAGAACTCAGGACTTTTGGGAAGTTCAATTAGGAATACCCCATCCAGCGGGTTTAAAAAAGAAAAAATCAGTAACAGTACTAGATGTGGGGGATGCATATTTTTCAGTTCCTTTAGATGAAAGCTTCAGAAAGTATACTGCATTCACTATACCAAGTATAAACAATGAGACACCAGGGATCAGATATCAGTACAATGTACTTCCACAGGGATGGAAAGGATCACCAGCAATATTTCAGAGTAGCATGACAAAAATTTTAGAGCCCTTTAGATCAAAAAATCCAGAAATAGTTATCTATCAATATATGGATGATTTGTATGTAGGCTCTGATTTAGAAATAGGGCAACATAGAACAAAAATAGAGGAGTTGAGAGCTCATCTATTGAGCTGGGGATTTACTACACCAGACAAAAAGCATCAGAAAGAACCTCCATTTCTTTGGATGGGATATGAACTCCATCCTGACAAATGGACAGTCCAGCCTATAACGCTGCCAGATAAAGACAGCTGGACTGTCAATGATATACAGAAGTTAGTGGGAAAACTAAATTGGGCAAGTCAAATTTATCCAGGGA</t>
  </si>
  <si>
    <t>CAGGCTAATTTTTTAGGGAAAATCTGGCCTTCCAGCAAGGGGAGGCCAGGAAATTTTCCCCAGAGCAGACCAGAACCATCAGCCCCACCAGCGGAGAACTTTGGGATGGGGGAAGAGACAACCCCCTCCCTGAAACAGGGACAGGAGAACAGGGAACAGCGTCCTCCTTCAATTTCCCTCAAATCACTCTTTGGCAACGACCCCTTGTCACAGTAAAAGTAGGGGGACAGCTAAAGGAAGCTCTATTAGATACAGGAGCAGATGATACAGTACTAGAAGAGATAAATTTGCCAGGAAAATGGAAACCAAAAATGATAGGGGGAATTGGAGGTTTTATCAAAGTAAGACAGTATGATCAGATATCTATAGAAATTTGTGGGAAAAAGGCTATAGGTACAGTATTAGTAGGACCTACCCCTGTCAACATAATTGGAAGAAATATGTTGACTCAGATTGGTTGTACTTTAAATTTTCCAATAAGTCCTATTGAAACTGTACCAGTAACATTAAAGCCAGGAATGGATGGCCCAAAGGTTAAACAATGGCCATTRACAGAAGAAAAAATAAAAGCATTAAAAGAAATTTGTGCAGAGATGGAAAAGGAAGGAAAGATTTCAAAAATTGGGCCTGAAAATCCATACAATACTCCAATATTTGCTATAAAGAAAAAGGATGGCACTAAGTGGAGAAAATTAGTAGATTTCAGGGAGCTCAATAAAAGAACTCAGGACTTTTGGGAAGTTCAATTAGGAATACCCCATCCAGCAGGTTTAAAAAAGAAAAAATCAGTAACAGTACTAGATGTGGGGGATGCATATTTTTCAGTGCCCCTAGATGAAAGCTTCAGAAAGTACACTGCATTCACTATACCTAGTACAAACAATGCGACACCAGGGATCAGATATCAGTACAATGTACTTCCACAGGGATGGAAAGGATCACCAGCAATATTCCAGAGTAGCATGACAAAAATCTTAGAGCCCTTTAGAGTAAAAAATCCAGACATAGTTATCTATCAATACATGGATGACTTATATGTAGGCTCTGATTTAGAAATAGGGCCACATAGAGCAAAAATAGAGGAGTTGAGAGCTCATCTATTAAAATGGGGATTTACTACCCCAGACAAAAAGCATCAGAAAGAACCTCCATTTCTTTGGATGGGATATGAACTCCATCCTGATAAATGGACAGTCCAGCCTATAATGCTGCCAGATAAAGACAGCTGGACTGTCAATGATATACAGAAGTTAGTAGGAAAACTAAATTGGGCAAGTCAAATTTATCCAGGGA</t>
  </si>
  <si>
    <t>TAGACAGGCTAATTTTTTAGGGAAAATCTGGCCTTCCAGCAAGGGGAGGCCAGGCAATTTTCCTCAGAGCAGACCAGAGCCATCAGCCCCACCAGCAGAAAACTGGGGGATGGAGGAAGAGATAGCCCCCTCCCGGAAACAGGAACAGAAAGACAGGGAACAGCATCATCCTTCAATTTCCCTCAAATCACTCTTTGGCAACGACCCCTTGTTACAGTAAAAATAGGAGGACAGCTAAAGGAAGCTCTATTAGACACAGGAGCAGATGATACAGTATTAGAAGAAATAAATTTGCCAGGAAAATGGAAACCAAAAATGATAGGGGGAATTGGAGGTTTTATCAAGGTGAGACAATATGAAGAGATAACTCTAGAAATTTGTGGAAAAAAGGCTATAGGTACAGTATTAGTAGGACCTACCCCTGTCAACATAATTGGAAGAAATATGTTGACTCAGCTTGGATGTACTTTAAATTTTCCAATAAGTCCTATTGAAACTGTACCAGTAACATTAAAGCCAGGAATGGATGGCCCAAAGGTTAAACAATGGCCATTGACAGAAGAGAAAATAAAAGCATTAACAGAAATTTGTATGGAGATGGAAAAGGAAGGAAAAATTTCAAAAATTGGGCCTGAAAATCCATACAATACTCCAGTATTTGCTATAAAGAAAAAGGACAGCACTAAGTGGAGGAAATTAGTAGATTTCAGGGAGCTCAATAAAAGAACTCAAGACTTTTGGGAAGTTCAATTAGGAATACCCCATCCAGCGGGTTTAAAAAAGAAAAAATCAGTAACAGTACTAGATGTGGGGGATGCATACTTTTCAGTTCCCTTAGATAAAAACTTCAGAAAGTACACTGCATTCACCATACCAAGTATAAATAATGAGACACCAGGGATCAGATATCAGTACAATGTACTTCCACAGGGATGGAAAGGATCACCAGCAATATTCCAGAGTAGCATGACAAAAATCTTAGAGCCCTTCAGATTAAAAAATCCAGAAATAGTTATCTATCAATACATGGATGACTTGTATGTAGGCTCTGATTTAGAAATAGGGCAACATAGGGCAAAAATAGAGGAGTTGAGAGCTCATCTATTGAGCTGGGGATTTACTACACCAGACAAAAAGCATCAGAAGGAACCTCCATTTCTTTGGATGGGATATGAACTCCATCCTGACAAATGGACAGTCCAGCCTGTAGAGCTGCCAGATAAAGACAGCTGGACTGTCAATGATATACAGAAATTAGTGGGGAAGTTAAATTGGGCAAGTCAAATTTATCCAGG</t>
  </si>
  <si>
    <t>GCTAATTTTTTAGGGAGAATTTGGCCTTCCAGCAAAGGGAGGCCAGGGAATTTTCCTCAGAGCAGACCAGAGCCATCAGCCCCGCCAGCAGAGAATTTTGGGATGGGGGAAGAGATAACCCCCTCCCTGAAACAGGAACAGAAAGACAGGGAACAGCATCCTCCTTCAATTTCCCTCAAATCACTCTTTGGCAACGACCCCTTGTCACAATAAAAATAGGAGGACAGCTAAAGGAAGCTCTATTAGATACAGGAGCAGATGATACAGTATTAGAAGATATAAATTTGCCAGGAAAATGGAAACCAAAAATGATAGGGGGAATTGGAGGTTTTATCAAGGTAAGACAGTATGATCAGATACTTATAGAAATTTGTGGAAAAAAGGCTATAGGTACGGTATTGGTAGGACCTACCCCTGTCAACATAATTGGAAGAAATATGCTGACTCAGCTTGGTTGTACTTTAAATTTTCCAATAAGTCCTATTGAAACTGTACCAGTAACATTAAAGCCAGGAATGGATGGCCCAAAGGTTAAACAATGGCCATTGACAGAAGAAAAGATAAAAGCATTAACAGACATTTGTAAGGAGATGGAAAAGGAAGGAAAAATTTCAAAAATTGGGCCTGAAAATCCATACAATACTCCAGTATTTGCTATAAAGAAAAAGGACAGCACTAAGTGGAGGAAATTGGTAGATTTCAGGGAGCTCAATAAAAGAACTCAGGATTTTTGGGAAGTTCAATTAGGAATACCCCATCCAGCGGGCTTAAAAAAGAAAAAATCAGTAACAGTACTAGATGTGGGGGATGCATATTTTTCAGTTCCTTTAGATGAAAGCTTCAGAAAGTACACTGCATTCACTATACCAAGTACAAACAATGAGACACCAGGGATTAGATATCAGTACAATGTACTTCCACAGGGATGGAAAGGATCACCAGCAATATTCCAGAGTAGCATGACAAAAATCTTAGAGCCCTTTAGATTAAAAAATCCAGAAGTAGTTATCTATCAATACATGGATGACTTGTATGTAGGCTCTGATTTAGAAATAGGGCAACATAGAACAAAAATAGAGGAGTTGAGAGCTCATCTATTGAGCTGGGGAWTTACTACACCAGACAAAAAGCATCAGAAAGAACCTCCATTTCTTTGGATGGGATATGAACTCCATCCTGACAAATGGACAGTCCAGCCTATAATGCTGCCAGATAAAGACAGCTGGACTGTCAATGATATACAGAAATTAGTGGGAAAACTAAATTGGGCAAGTCAAATTTATCCAGGGA</t>
  </si>
  <si>
    <t>TTTTTAGGGAAAATTTGGCCTTCCAGCAGAGGGAGGCCAGGAAATTTTCCCCAGAGCAGACCAGAACCATCAGCTCCACCAGCAGAGGACCTTGGGATGGGAGAAGAGATGACCCCCTCCCTGAAACAGGAACAGAAGGACAGGGAACAGAGTGCTCCTTCAGTTTCCCTCAAATCACTCTTTGGCAACGACCCCTTGTCACAATAAAAATAGAAGGACAGCTAAAAGAAGCTCTATTAGATACAGGAGCAGATGATACAGTATTAGAAGAAATGAATTTGCCAGGAAAATGGAAACCAAAAATGATAGGGGGAATTGGAGGTTTTATCAAAGTAAGACAGTATGATCAGATACTTATAGAAATTTGTGGAAAAAAGGCTATAGGTACAGTATTAATAGGGCCTACCCCTGTCAACATAATTGGAAGAAATATGTTGACTCAGCTTGGTTGTACTTTAAATTTTCCAATAAGTCCTATTGAAACTGTACCAGTAACATTAAAGCCAGGAATGGATGGCCCAAGGGTTAAACAATGGCCATTAACAGAAGAGAAAATAAAAGCATTAACAGAAATTTGTGATGAAATGGAAAAGGAAGGAAAAATTTCAAAAGTAGGGCCTGAAAATCCATACAATACTCCAATATTTGCTATAAAGAAAAAGGATGGCAATAAGTGGAGAAAATTAGTAGATTTCAGAGAGCTCAATAAAAGAACTCAGGACTTTTGGGAAGTTCAATTAGGAATACCCCATCCAGCGGGTTTAAAAAAGAAAAAATCAGTAACAGTACTAGATGTGGGGGATGCATATTTTTCAGTCCCCTTAGATGAAAACTTCAGAAAATATACTGCATTCACTATACCAAGTATAAACAATGAGACACCAGGGATCAGATATCAGTACAATGTGCTGCCACAGGGATGGAAAGGATCACCAGCAATATTCCAGGCTAGCATGACAAAAATCTTAGAGCCATTTAGATCAAAAAATCCAGAAATAGTTATCTATCAATACATGGATGACTTGTATGTAGGCTCTGATTTAGAAATAGAGCAACATAGAGCAAAAATAGAGGAGCTAAGAGATCATTTATTGAAATGGGGATTTACTACACCAGACAAAAAACATCAGAAAGAACCTCCATTTCTTTGGATGGGATATGAACTCCATCCTGACAAATGGACAGTCCAGCCTATAGAGCTGCCAGATAAAGACAGCTGGACTGTCAATGATATACAGAAATTAGTAGGAAAACTAAATTGGGCAAGTCAAATTTATCCAGGGA</t>
  </si>
  <si>
    <t>TAGACAGGCTAATTTTTTAGGGAGAATTTGGCCTTCCAGCAAGGGGAGGCCAGGAAATTTTCCTCAGAGCAGACCAGAGCCATCAGCCCCACCAGCAGAAGACTTGGGGATGGGGGAAGTGATGAACCCCTCCCTGAAACAAGAACAGACAGTCAGGGAACAGCGTCCTCCTTCAGTTTCCCTCAAATCACTCTTTGGCAACGACCTATTGTCACAGTAAAAATAGAAGGGCAGCTAAAAGAAGCTCTATTAGATACAGGAGCAGATGATACAGTATTAGAGGACATAAATTTGCCAGGAAAATGGAAACCAAAAATGATAGGGGGAATTGGAGGTTTTATCAAAGTAAGACAGTATGATCAGATAACTATAGAAATTTGTGGAAAAAAGGCTATAGGTTCAGTATTAGTAGGACCTACCCCTGTCAACATCATTGGAAGGAATATGTTGACTCAACTTGGGTGTACTTTAAATTTTCCAATAAGTCCTATTGAAACTGTACCAGTAACATTAAAGCCAGGAATGGATGGCCCAAAGGTTAAACAATGGCCATTRACAGAAGAGAAAATAAAAGCATTAACAGAAATTTGTAGAGAAATGGAAAAGGAAGGAAAAATTTCAAAAATTGGGCCTGAAAACCCATACAATACTCCAGTATTTGCTATAAAGAAAAAGGACAGCACTGAATGGAGGAAATTAGTAGATTTCAGGGAGCTAAACAAAAGAACTCAAGACTTTTCGGAAGTTCAGTTAGGAATACCCCATCCAGCAGGTTTAAAAAAGAAAAAATCAGTAACAGTACTAGATGTGGGGGATGCATATTTTTCAGTTCCTTTAGATGAGAACTTTAGAAAGTACACTGCATTTACTATACCAAGTATAAACAATCAGACACCAGGGATCAGATATCAGTACAATGTACTCCCACAGGGATGGAAAGGATCACCAGCAATATTCCAGAGTAGCATGACAAAAATTTTAGAGCCATTTAGAGCAAAAAATCCAGGAATAATTATCTATCAATACATAGATGACTTGTATGTAGGCTCTGATTTAGAAATAGGACAACATAGAACAAAAATAGAGGAGTTGAGAGCTCATCTATTAAGCTGGGGATTTACTACACCAGACAAAAAGCATCAGAAAGAACCTCCATTTCTTTGGCTGGGATATGAACTCCATCCTGACAAATGGACAGTCCAGCCTATAATGCTGCCAGATAAGGACAGCTGGACTGTCAATGATATACAGAAATTAGTGGGAAAACTAAATTGGGCAAGTCAAATTTATCCAGGG</t>
  </si>
  <si>
    <t>GAAACAGGAACAGAGGGACAGGGAACAGCCTCCTCCTTCAGTTTCCCTCAAATCACTCTTTGGCAACGACCCCTTGTCACAATAAAAATAGAAGGACAGCTAAAGGAAGCTCTATTAGATACAGGAGCAGATGATACAGTATTAGAAGATATAGAGTTGCCAGGAAAATGGAAACCAAAAATGATAGGGGGAATTGGAGGTTTTATCAAAGTAAGACAGTATGATCAGATACTTATAGAAATTTGTGGAAAAAAGGCTATAGGTACGGTATTAGTAGGACCTACCCCTGTCAACATAATTGGAAGAAATATATTGACTCAGCTAGGTTGTACTTTAAATTTTCCAATAAGTCCTATTGAAACTGTACCAGTAACATTAAAGCCAGGAATGGATGGCCCAAAGGTTAAACAATGGCCATTGACAGAAGAGAAAATAAAAGCATTAACAGAAATTTGTATGGAGATGGAAAAGGAGGGAAAAATTTCAAAAATTGGGCCTGAAAATCCATACAATACTCCAGTTTTTGCTATAAAGAAAAAGGACAGCACTAAGTGGAGAAAATTAGTAGATTTCAGGGAGCTCAATAAAAGAACCCAAGACTTTTGGGAAGTTCAATTAGGAATACCCCATCCAGCGGGTTTAAAAAAGAAAAAATCAGTAACAGTACTGGATGTGGGGGATGCATATTTTTCAGTTCCTTTAGATGAAAACTTCAGAAAGTACACTGCATTCACCATACCAAGTATAAACAATGAGACACCAGGGATCAGATATCAGTACAATGTACTTCCACAGGGATGGAAAGGATCACCATCAATATTCCAGTGTAGCATGACAAAAATCTTAGAGCCCTTTAGATTAAAAAATCCAGAAATAGTTATCTATCAATACATGGATGACTTGTATGTAGGCTCTGATTTAGAAATAGGGCAACATAGAACAAAAATAGAGGAGTTAAGAGCTCATCTATTGAGCTGGGGGTTTACTACACCAGACAAAAAGCATCAGAAAGAACCTCCATTTCTTTGGATGGGATATGAACTCCATCCTGACAAATGGACAGTCCAGCCTATAATGCTGCCAGATAAAGACAGCTGGACTGTCAATGATATACAGAAATTAGTGGGAAAGCTAAATTGGGCAAGTCAAATTTATCCAGG</t>
  </si>
  <si>
    <t>ACAGGGAGCAGCGTCCTCCTTCAGTTTCCCTCAAATCACTCTTTGGCAACGACCCCTTGTTACAGTAAAAATAGGAGGACAGCTAAGGGAAGCTCTCTTAGATACAGGAGCAGATGATACAGTATTAGAAGAGATAAATTTGCCAGGAAAATGGAAACCAAAAATGATAGGGGGAATTGGAGGTTTTATCAAAGTAAGACAGTATGATCAGATACCTATGGAAATTTGTGGAAAAAAGGCTATAGGTACAGTATTAGTAGGACCTACCCCTGTCAACATAATTGGCAGAAATATGTTGACGCAGCTTGGTTGTACTTTAAATTTTCCAATAAGTCCTATTGAAACTGTACCAGTAAAATTAAAGCCAGGAATGGATGGCCCAAAGGTTAAACAATGGCCATTRACAGAAGAAAAAATAAAAGCATTAACAGAGATTTGTACTGAGATGGAAAAGGAAGGAAAAATTTCAAAAATTGGGCCTGAAAATCCATACAATACTCCAGTATTTGCTATAAAGAAAAAGGACAGCACTAAGTGGAGAAAATTAGTAGACTTCAGGGAACTCAATAAAAGAACTCAAGACTTTTGGGAAGTTCAATTAGGAATACCCCATCCAGCGGGGTTAAAAAAGAAAAAATCAGTAACAGTACTAGATGTGGGGGATGCATATTTTTCAGTCCCTTTACATGAAAGCTTCAGAAAGTACACTGCATTCACTATACCAAGTATAAACAATGAGACACCAGGGATCAGATATCAGTACAATGTACTTCCACAGGGATGGAAAGGATCACCAGCAATATTCCAGAGTAGCATGACAAGAATCTTAGAGCCTTTCAGAGCAAAGAAACCCAGAAATATTATCTATCAATACGTGGATGACTTGTATGTAGGCTCTGATTTAGAAATAGAGCAACATAGAACAAAAATAGAGGAGTTAAGAGCTCATCTATTGAGCTGGGGATTTACTACACCAGATAAAAAGCATCAGAAAGAACCTCCATTTCTTTGGATGGGATATGAACTCCATCCTGACAAATGGACAGTCCAGCCTATACAGCTGCCAGAAAAAGACAGCTGGACTGTCAATGATATCCAGAAATTAGTGGGAAAACTAAATTGGGCAAGTCAAATTTATCCAGGG</t>
  </si>
  <si>
    <t>GGGATGGGGGAAGAGATGACCCCCTCCCTGAAACAGGAACAGAAGGACAGGGAACAGCAGCCTCCTTCAATTTCCCTCAAATCACTCTTTGGCAACGACCCATTGTCACAATAAAAATAGGAGGACAGCTAAAAGAAGCTCTATTAGATACAGGAGCAGATGATACAGTATTAGAAGAAATAAATTTGCCAGGAAAATGGAAACCAAAAATGATAGGGGGAATTGGAGGTTTTATCAAAGTAAGACAATATGATCAGATAGTTATGGAAATTTGTGGAAAAAAGGCTATAGGTACAGTATTAGTAGGGCCTACCCCTGTCAACATAATTGGAAGAAATATGTTGACTCAGCTTGGTTGTACTTTAAATTTTCCAATAAGTCCTATTGAAACTGTACCAGTAACATTAAAGCCAGGAATGGATGGTCCAAAGGTTAAACAATGGCCATTGACAGAAGAAAAAATAAAAGCATTAACAGAAATTTGTAATGATATGGAAAAGGAAGGAAAAATTTCAAAAATTGGGCCTGAAAATCCATACAATACTCCAATATTTGCTATAAAGAAAAAGGACAGCACTAAGTGGAGGAAATTAGTAGATTTCAGAGAACTCAATAAAAGAACTCAGGACTTTTGGGAAGTTCAATTAGGAATACCCCATCCAGCGGGTTTAAAAAAGAAAAAATCAGTAACAGTACTAGATGTAGGGGATGCATATTTTTCAGTTCCTTTAGATAAAGACTTCAGAAAGTACACTGCATTCACTATACCGAGTATAAACAATGAGACACCAGGGATCAGATATCAATACAATGTTCTTCCACAGGGATGGAAAGGATCACCATCAATATTCCAGAGTAGCATGACAAAAATCTTAGAGCCCTTTAGAGCAAAAAATCCAGAAATAATTATCTATCAATACATGGATGATTTGTATGTAGGCTCTGATTTAGAAATAGGGCAACATAGGGCAAAAATAGAAGAGTTGAGAGCTCATCTATTGAGCTGGGGGTTTACTACACCAGACAAGAAGCATCAGAAAGAACCTCCATTTCTTTGGATGGGATATGAACTCCATCCTGACAAATGGACAGTCCAGCCTATAAAGCTGCCAGATAAAGACAGCTGGACTGTCAATGATATACAGAAATTAGTGGGAAAACTAAATTGGGCAAGTCAAATTTATGCAGGGA</t>
  </si>
  <si>
    <t>GGGGGACAGGGAACAGCAGACTCCCTCGATTTCCCTCAAATCACTCTTTGGCAACGACCAATAGTCACAATAAAAATAGGAGGGGAACTAAGGGAAGCTTTATTAGATACAGGAGCAGATGATACAGTATTAGAAGATATAAATTTGCCAGGAAAATGGAAACCAAAAATGATAGGGGGAATTGGAGGTTTTATCAAAGTAAGACAGTATGATCAGATAACTATAGAAATTTGTGGAAAAAAGGCAATAGGTACAGTTTTAATAGGACCTACCCCTGTCAACATAATTGGAAGAAACATGTTGACTCAGCTTGGTTGTACTTTAAATTTTCCAATAAGTCCTATTGAAACTGTACCAGTAACATTAAAGCCAGGAATGGGTGGGCCCAAGGTTAAACAATGGCCATTGACAGAAGAAAAAATAAAAGCATTAACAGAGATTTGTGATGAGATGGAAAAGGAAGGAAAAATTTCAAAAATTGGGCCTGAAAATCCATACAATACTCCAGTATTTGCTATAAAGAAAAAGGACAGCACTAAGTGGAGAAAATTAGTAGATTTCAGGGAGCTCAATAAAAGAACTCAAGATTTTTGGGAAGTTCAATTAGGAATACCCCATCCGGCTGGTTTAAAAAAGAAGAAATCAATAACAGTACTAGATGTGGGGGATGCATATTTTTCAGTGCCTTTAGATGAAAATTTCAGGAAGTACACTGCATTTACCATACCTAGTATAAACAATCAGACACCAGGGGTCAGATATCAGTACAATGTACTTCCACAGGGATGGAAAGGATCACCAGCAATATTCCAGAGTAGCATGACAAAAATCTTAGAGCCTTTTAGGTTAAAAAATCCAGACCTAGTTATCTATCAATACGTGGATGACTTGTATGTAGGCTCTGATTTAGAAATAGGGCAACATAGGACAAAAATAGAGGAGTTGAGAGCTCATCTATTGAGTTGGGGGTTTACTACACCAGACAAAAAGCATCAGAAAGAACCTCCATTTCTTTGGATGGGATATGAACTCCATCCTGACAAATGGACAGTCCAGCCTATAGTGCTGCCTGATAAAGACAGCTGGACTGTCAATGACATACAGAAATTAGTGGGAAAACTAAATTGGGCAAGTCAAATTTATGCAGG</t>
  </si>
  <si>
    <t>TAATTTTTTAGGGAAAATTTGGCCTTCCAGCAAAGGAAGGCCAGGGAACTTTCCTCAGAGCAGACCAGAGCCATCAGCCCCACCAGCAGAGAACTTTGGGATGGGGGAAGAGACAACCCCCTCCCTGAGACAGGAACAGAGAGACAGGGATCAGCAGCCTCCTTCAATTTCCCTCAAATCACTCTTTGGCAACGACCCCTTGTCACAATAAAAATAGGAGGACAGCTAAGAGAAGCTCTATTAGATACAGGAGCAGATGATACAGTATTAGAAGATATAGATTTGCCAGGAAAATGGAAACCAAAAATGATAGGGGGAATTGGAGGTTTTATCAAAGTAAGACAGTATGAACAAATACTTATAGAAATTTGTGGAAAGAAGGCTATAGGTACGGTATTAGTAGGACCTACCCCTGTCAACATAATTGGAAGAAATATGTTGACTCAGATTGGGTGTACTTTAAATTTTCCAATAAGTCCTATTGAAACCATACCAGTAGCATTAAAGCCAGGAATGGATGGCCCAAAGGTTAAACAATGGCCATTRACAGAAGAGAAAATAAAAGCATTAACAGAAATTTGTATGGACATGGAAAAGGAAGGAAAAATTTCTAAAATTGGGCCTGAAAATCCATACAATACTCCAATATTTGCTATAAAGAAAAAGGACAGCACTGAATGGAGGAAATTAGTAGATTTCAGGGAGCTCAATAAAAGAACTCAAGATTTTTGGGAAGTTCAATTAGGAATACCCCATCCAGCAGGTTTAGAAAAGAAAAAATCAATAACAGTACTAGATGTGGGGGATGCATATTTTTCAATTCCTTTAGATGAAAGCTTTAGAAAGTACACTGCATTCACCATACCTAGTAAAAACAATGAGACACCAGGGATCAGATATCAGTACAATGTACTTCCACAGGGATGGAAAGGATCACCAGCAATATTTCAGAGTAGCATGACAAAAATCTTAGAGCCTTTTAGATCAAAAAATCCAGACATAGTTATCTATCAATACGTGGATGACTTGTATGTAGGCTCTGATTTAGAAATAGGGCAACATAGAATCAAAATAGAGGAGTTAAGAGATCATCTATTGAAATGGGGATTAACTACACCAGACAAAAAGTATCAGAAAGAACCTCCATGTCTTTGGATGGGATATGAACTCCATCCTGACAAATGGACAGTCCAGCCTATAATGCTGCCAGATAAAGACAGCTGGACTGTTAATGATATACAGAAACTAGTGGGAAAACTAAACTGGGCAAGTCAAATTTATCCAGGG</t>
  </si>
  <si>
    <t>Сведено</t>
  </si>
  <si>
    <t>&gt;1139</t>
  </si>
  <si>
    <t>&gt;1140</t>
  </si>
  <si>
    <t>&gt;1141</t>
  </si>
  <si>
    <t>&gt;1142</t>
  </si>
  <si>
    <t>&gt;1143</t>
  </si>
  <si>
    <t>&gt;1144</t>
  </si>
  <si>
    <t>&gt;1145</t>
  </si>
  <si>
    <t>&gt;1146</t>
  </si>
  <si>
    <t>&gt;1147</t>
  </si>
  <si>
    <t>&gt;1148</t>
  </si>
  <si>
    <t>&gt;1149</t>
  </si>
  <si>
    <t>&gt;1150</t>
  </si>
  <si>
    <t>&gt;1151</t>
  </si>
  <si>
    <t>&gt;1152</t>
  </si>
  <si>
    <t>&gt;1153</t>
  </si>
  <si>
    <t>&gt;1154</t>
  </si>
  <si>
    <t>&gt;1155</t>
  </si>
  <si>
    <t>&gt;1156</t>
  </si>
  <si>
    <t>&gt;1157</t>
  </si>
  <si>
    <t>&gt;1158</t>
  </si>
  <si>
    <t>&gt;1159</t>
  </si>
  <si>
    <t>&gt;1160</t>
  </si>
  <si>
    <t>&gt;1161</t>
  </si>
  <si>
    <t>&gt;1162</t>
  </si>
  <si>
    <t>&gt;1163</t>
  </si>
  <si>
    <t>&gt;1164</t>
  </si>
  <si>
    <t>&gt;1165</t>
  </si>
  <si>
    <t>&gt;1166</t>
  </si>
  <si>
    <t>&gt;1167</t>
  </si>
  <si>
    <t>&gt;1168</t>
  </si>
  <si>
    <t>&gt;1169</t>
  </si>
  <si>
    <t>&gt;1170</t>
  </si>
  <si>
    <t>&gt;1171</t>
  </si>
  <si>
    <t>&gt;1172</t>
  </si>
  <si>
    <t>&gt;1173</t>
  </si>
  <si>
    <t>&gt;1174</t>
  </si>
  <si>
    <t>&gt;1175</t>
  </si>
  <si>
    <t>&gt;1176</t>
  </si>
  <si>
    <t>AN</t>
  </si>
  <si>
    <t>OR716407</t>
  </si>
  <si>
    <t>OR716408</t>
  </si>
  <si>
    <t>OR716409</t>
  </si>
  <si>
    <t>OR716410</t>
  </si>
  <si>
    <t>OR716411</t>
  </si>
  <si>
    <t>OR716412</t>
  </si>
  <si>
    <t>OR716413</t>
  </si>
  <si>
    <t>OR716414</t>
  </si>
  <si>
    <t>OR716415</t>
  </si>
  <si>
    <t>OR716416</t>
  </si>
  <si>
    <t>OR716417</t>
  </si>
  <si>
    <t>OR716418</t>
  </si>
  <si>
    <t>OR716419</t>
  </si>
  <si>
    <t>OR716420</t>
  </si>
  <si>
    <t>OR716421</t>
  </si>
  <si>
    <t>OR716422</t>
  </si>
  <si>
    <t>OR716423</t>
  </si>
  <si>
    <t>OR716424</t>
  </si>
  <si>
    <t>OR716425</t>
  </si>
  <si>
    <t>OR716426</t>
  </si>
  <si>
    <t>OR716427</t>
  </si>
  <si>
    <t>OR716428</t>
  </si>
  <si>
    <t>OR716429</t>
  </si>
  <si>
    <t>OR716430</t>
  </si>
  <si>
    <t>OR716431</t>
  </si>
  <si>
    <t>OR716432</t>
  </si>
  <si>
    <t>OR716433</t>
  </si>
  <si>
    <t>OR716434</t>
  </si>
  <si>
    <t>OR716435</t>
  </si>
  <si>
    <t>OR716436</t>
  </si>
  <si>
    <t>OR716437</t>
  </si>
  <si>
    <t>OR716438</t>
  </si>
  <si>
    <t>OR716439</t>
  </si>
  <si>
    <t>OR716440</t>
  </si>
  <si>
    <t>OR716441</t>
  </si>
  <si>
    <t>OR716442</t>
  </si>
  <si>
    <t>OR716443</t>
  </si>
  <si>
    <t>OR716444</t>
  </si>
  <si>
    <t>21378</t>
  </si>
  <si>
    <t>20227</t>
  </si>
  <si>
    <t>13719</t>
  </si>
  <si>
    <t>12072</t>
  </si>
  <si>
    <t>19129</t>
  </si>
  <si>
    <t>22659</t>
  </si>
  <si>
    <t>18181</t>
  </si>
  <si>
    <t>21178</t>
  </si>
  <si>
    <t>14871</t>
  </si>
  <si>
    <t>__.__.1981</t>
  </si>
  <si>
    <t>24780</t>
  </si>
  <si>
    <t>18463</t>
  </si>
  <si>
    <t>26499</t>
  </si>
  <si>
    <t>22911</t>
  </si>
  <si>
    <t>849А</t>
  </si>
  <si>
    <t>26407</t>
  </si>
  <si>
    <t>1490/12</t>
  </si>
  <si>
    <t>13976</t>
  </si>
  <si>
    <t>122221/А</t>
  </si>
  <si>
    <t>26137</t>
  </si>
  <si>
    <t>17686</t>
  </si>
  <si>
    <t>21213</t>
  </si>
  <si>
    <t>24508</t>
  </si>
  <si>
    <t>__.__.1984</t>
  </si>
  <si>
    <t>110985/</t>
  </si>
  <si>
    <t>__.__.1988</t>
  </si>
  <si>
    <t>6с/139</t>
  </si>
  <si>
    <t>8869</t>
  </si>
  <si>
    <t>12812</t>
  </si>
  <si>
    <t>2804</t>
  </si>
  <si>
    <t>14676</t>
  </si>
  <si>
    <t>21382</t>
  </si>
  <si>
    <t>27513</t>
  </si>
  <si>
    <t>__.__.1990</t>
  </si>
  <si>
    <t>2879</t>
  </si>
  <si>
    <t>29214</t>
  </si>
  <si>
    <t>30301</t>
  </si>
  <si>
    <t>8178</t>
  </si>
  <si>
    <t>EFV|TDF|3TC</t>
  </si>
  <si>
    <t>NVP|ABC+3TC</t>
  </si>
  <si>
    <t>ZDV+3TC|LPV/r</t>
  </si>
  <si>
    <t>ATV|ZDV+3TC</t>
  </si>
  <si>
    <t>TDF|EFV|3TC</t>
  </si>
  <si>
    <t>DTG|ABC|3TC</t>
  </si>
  <si>
    <t>TDF|ATV|LPV/r|3TC</t>
  </si>
  <si>
    <t>TDF|LPV/r|3TC</t>
  </si>
  <si>
    <t>ZDV+3TC|ATV</t>
  </si>
  <si>
    <t>ZDV+3TC|ETR</t>
  </si>
  <si>
    <t>FPV|RTV|TDF|3TC</t>
  </si>
  <si>
    <t>TDF|RAL|3TC</t>
  </si>
  <si>
    <t>TDF|LPV|3TC|RTV</t>
  </si>
  <si>
    <t>ABC|ESV|3TC</t>
  </si>
  <si>
    <t>COB+TAF+EVG+FTC</t>
  </si>
  <si>
    <t>FPV|RTV|PhAZT|3TC</t>
  </si>
  <si>
    <t>NVP|TDF|3TC</t>
  </si>
  <si>
    <t>RTV|TDF|3TC|LPV</t>
  </si>
  <si>
    <t>ABC|ATV|3TC</t>
  </si>
  <si>
    <t>TDF|ATV|3TC|RTV</t>
  </si>
  <si>
    <t>DRV|ABC|3TC|RTV</t>
  </si>
  <si>
    <t>EFV|ABC|3TC</t>
  </si>
  <si>
    <t>PhAZT|ETR|3TC</t>
  </si>
  <si>
    <t>TDF|ESV|3TC</t>
  </si>
  <si>
    <t>ABC|EFV|3TC</t>
  </si>
  <si>
    <t>TDF|EFV|3TC|ESV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</si>
</sst>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3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3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 vertical="top"/>
    </xf>
    <xf numFmtId="0" fontId="4" fillId="2" borderId="3" xfId="0" applyFont="1" applyFill="1" applyBorder="1" applyAlignment="1">
      <alignment horizontal="left" vertical="top"/>
    </xf>
    <xf numFmtId="0" fontId="4" fillId="2" borderId="4" xfId="0" applyFont="1" applyFill="1" applyBorder="1" applyAlignment="1">
      <alignment horizontal="left" vertical="top"/>
    </xf>
    <xf numFmtId="0" fontId="5" fillId="3" borderId="5" xfId="0" applyFont="1" applyFill="1" applyBorder="1" applyAlignment="1">
      <alignment horizontal="left" vertical="top"/>
    </xf>
    <xf numFmtId="0" fontId="5" fillId="3" borderId="6" xfId="0" applyFont="1" applyFill="1" applyBorder="1" applyAlignment="1">
      <alignment horizontal="left" vertical="top"/>
    </xf>
    <xf numFmtId="0" fontId="5" fillId="3" borderId="7" xfId="0" applyFont="1" applyFill="1" applyBorder="1" applyAlignment="1">
      <alignment horizontal="left" vertical="top"/>
    </xf>
    <xf numFmtId="14" fontId="2" fillId="0" borderId="0" xfId="0" applyNumberFormat="1" applyFont="1" applyAlignment="1">
      <alignment horizontal="right"/>
    </xf>
    <xf numFmtId="0" fontId="6" fillId="0" borderId="8" xfId="0" applyFont="1" applyBorder="1" applyAlignment="1">
      <alignment horizontal="left"/>
    </xf>
    <xf numFmtId="14" fontId="0" fillId="4" borderId="0" xfId="0" applyNumberFormat="1" applyFill="1" applyAlignment="1">
      <alignment horizontal="right"/>
    </xf>
    <xf numFmtId="14" fontId="0" fillId="4" borderId="0" xfId="0" applyNumberFormat="1" applyFill="1"/>
  </cellXfs>
  <cellStyles count="1">
    <cellStyle name="Обычный" xfId="0" builtinId="0"/>
  </cellStyles>
  <dxfs count="21">
    <dxf>
      <font>
        <color rgb="FFFF0000"/>
      </font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19" formatCode="dd/mm/yyyy"/>
    </dxf>
    <dxf>
      <numFmt numFmtId="19" formatCode="dd/mm/yyyy"/>
      <alignment horizontal="right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right style="thin">
          <color theme="4" tint="0.39997558519241921"/>
        </right>
        <top style="thin">
          <color theme="4" tint="0.39997558519241921"/>
        </top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solid">
          <fgColor theme="4"/>
          <bgColor theme="4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11">
    <queryTableFields count="1">
      <queryTableField id="10" name="Сведено" tableColumnId="1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Путь" displayName="Путь" ref="A1:D2" totalsRowShown="0" headerRowDxfId="20" headerRowBorderDxfId="19" tableBorderDxfId="18" totalsRowBorderDxfId="17">
  <autoFilter ref="A1:D2" xr:uid="{00000000-0009-0000-0100-000002000000}"/>
  <tableColumns count="4">
    <tableColumn id="1" xr3:uid="{00000000-0010-0000-0000-000001000000}" name="Путь" dataDxfId="16"/>
    <tableColumn id="2" xr3:uid="{00000000-0010-0000-0000-000002000000}" name="Объект" dataDxfId="15"/>
    <tableColumn id="3" xr3:uid="{00000000-0010-0000-0000-000003000000}" name="Тип" dataDxfId="14"/>
    <tableColumn id="4" xr3:uid="{00000000-0010-0000-0000-000004000000}" name="Примечание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Seq_Draft" displayName="Seq_Draft" ref="A1:A77" tableType="queryTable" totalsRowShown="0">
  <autoFilter ref="A1:A77" xr:uid="{00000000-0009-0000-0100-000003000000}"/>
  <tableColumns count="1">
    <tableColumn id="10" xr3:uid="{00000000-0010-0000-0100-00000A000000}" uniqueName="10" name="Сведено" queryTableFieldId="10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АРТ" displayName="АРТ" ref="A1:P76" totalsRowShown="0" headerRowDxfId="11">
  <autoFilter ref="A1:P76" xr:uid="{00000000-0009-0000-0100-000001000000}"/>
  <sortState xmlns:xlrd2="http://schemas.microsoft.com/office/spreadsheetml/2017/richdata2" ref="A2:O39">
    <sortCondition ref="B1:B39"/>
  </sortState>
  <tableColumns count="16">
    <tableColumn id="1" xr3:uid="{00000000-0010-0000-0200-000001000000}" name="Направление"/>
    <tableColumn id="6" xr3:uid="{00000000-0010-0000-0200-000006000000}" name="ID"/>
    <tableColumn id="2" xr3:uid="{00000000-0010-0000-0200-000002000000}" name="Код пациента" dataDxfId="10"/>
    <tableColumn id="3" xr3:uid="{00000000-0010-0000-0200-000003000000}" name="Пол" dataDxfId="9"/>
    <tableColumn id="15" xr3:uid="{00000000-0010-0000-0200-00000F000000}" name="Город"/>
    <tableColumn id="16" xr3:uid="{00000000-0010-0000-0200-000010000000}" name="Стадия" dataDxfId="8"/>
    <tableColumn id="11" xr3:uid="{00000000-0010-0000-0200-00000B000000}" name="Дата БМ" dataDxfId="7"/>
    <tableColumn id="4" xr3:uid="{00000000-0010-0000-0200-000004000000}" name="ДР" dataDxfId="6"/>
    <tableColumn id="12" xr3:uid="{00000000-0010-0000-0200-00000C000000}" name="Дата ВН" dataDxfId="5"/>
    <tableColumn id="13" xr3:uid="{00000000-0010-0000-0200-00000D000000}" name="ВН" dataDxfId="4"/>
    <tableColumn id="5" xr3:uid="{00000000-0010-0000-0200-000005000000}" name="Т1"/>
    <tableColumn id="10" xr3:uid="{00000000-0010-0000-0200-00000A000000}" name="Село" dataDxfId="3"/>
    <tableColumn id="7" xr3:uid="{00000000-0010-0000-0200-000007000000}" name="INT"/>
    <tableColumn id="8" xr3:uid="{00000000-0010-0000-0200-000008000000}" name="City"/>
    <tableColumn id="9" xr3:uid="{00000000-0010-0000-0200-000009000000}" name="Уникальный номер пациента (Номер карты)*" dataDxfId="2">
      <calculatedColumnFormula>"TMN_"&amp;АРТ[[#This Row],[Код пациента]]</calculatedColumnFormula>
    </tableColumn>
    <tableColumn id="14" xr3:uid="{00000000-0010-0000-0200-00000E000000}" name="A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A2" sqref="A2"/>
    </sheetView>
  </sheetViews>
  <sheetFormatPr defaultRowHeight="15" x14ac:dyDescent="0.25"/>
  <cols>
    <col min="1" max="1" width="47.5703125" bestFit="1" customWidth="1"/>
    <col min="2" max="2" width="9.28515625" customWidth="1"/>
    <col min="3" max="3" width="6.28515625" customWidth="1"/>
    <col min="4" max="4" width="19.85546875" bestFit="1" customWidth="1"/>
  </cols>
  <sheetData>
    <row r="1" spans="1:4" ht="15.75" thickBot="1" x14ac:dyDescent="0.3">
      <c r="A1" s="11" t="s">
        <v>82</v>
      </c>
      <c r="B1" s="12" t="s">
        <v>83</v>
      </c>
      <c r="C1" s="13" t="s">
        <v>84</v>
      </c>
      <c r="D1" s="13" t="s">
        <v>85</v>
      </c>
    </row>
    <row r="2" spans="1:4" ht="15.75" thickTop="1" x14ac:dyDescent="0.25">
      <c r="A2" s="14" t="s">
        <v>87</v>
      </c>
      <c r="B2" s="15"/>
      <c r="C2" s="15"/>
      <c r="D2" s="16" t="s">
        <v>86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7"/>
  <sheetViews>
    <sheetView workbookViewId="0">
      <selection activeCell="A77" sqref="A2:A77"/>
    </sheetView>
  </sheetViews>
  <sheetFormatPr defaultRowHeight="15" x14ac:dyDescent="0.25"/>
  <cols>
    <col min="1" max="1" width="81.140625" bestFit="1" customWidth="1"/>
    <col min="2" max="2" width="5.140625" bestFit="1" customWidth="1"/>
    <col min="3" max="4" width="81.140625" bestFit="1" customWidth="1"/>
    <col min="5" max="5" width="12" bestFit="1" customWidth="1"/>
    <col min="6" max="6" width="15.85546875" bestFit="1" customWidth="1"/>
    <col min="7" max="7" width="16.140625" bestFit="1" customWidth="1"/>
    <col min="8" max="8" width="15.28515625" bestFit="1" customWidth="1"/>
    <col min="9" max="9" width="62.140625" bestFit="1" customWidth="1"/>
    <col min="10" max="10" width="5.140625" bestFit="1" customWidth="1"/>
  </cols>
  <sheetData>
    <row r="1" spans="1:1" x14ac:dyDescent="0.25">
      <c r="A1" t="s">
        <v>126</v>
      </c>
    </row>
    <row r="2" spans="1:1" x14ac:dyDescent="0.25">
      <c r="A2" t="s">
        <v>127</v>
      </c>
    </row>
    <row r="3" spans="1:1" x14ac:dyDescent="0.25">
      <c r="A3" t="s">
        <v>88</v>
      </c>
    </row>
    <row r="4" spans="1:1" x14ac:dyDescent="0.25">
      <c r="A4" t="s">
        <v>128</v>
      </c>
    </row>
    <row r="5" spans="1:1" x14ac:dyDescent="0.25">
      <c r="A5" t="s">
        <v>89</v>
      </c>
    </row>
    <row r="6" spans="1:1" x14ac:dyDescent="0.25">
      <c r="A6" t="s">
        <v>129</v>
      </c>
    </row>
    <row r="7" spans="1:1" x14ac:dyDescent="0.25">
      <c r="A7" t="s">
        <v>90</v>
      </c>
    </row>
    <row r="8" spans="1:1" x14ac:dyDescent="0.25">
      <c r="A8" t="s">
        <v>130</v>
      </c>
    </row>
    <row r="9" spans="1:1" x14ac:dyDescent="0.25">
      <c r="A9" t="s">
        <v>91</v>
      </c>
    </row>
    <row r="10" spans="1:1" x14ac:dyDescent="0.25">
      <c r="A10" t="s">
        <v>131</v>
      </c>
    </row>
    <row r="11" spans="1:1" x14ac:dyDescent="0.25">
      <c r="A11" t="s">
        <v>92</v>
      </c>
    </row>
    <row r="12" spans="1:1" x14ac:dyDescent="0.25">
      <c r="A12" t="s">
        <v>132</v>
      </c>
    </row>
    <row r="13" spans="1:1" x14ac:dyDescent="0.25">
      <c r="A13" t="s">
        <v>93</v>
      </c>
    </row>
    <row r="14" spans="1:1" x14ac:dyDescent="0.25">
      <c r="A14" t="s">
        <v>133</v>
      </c>
    </row>
    <row r="15" spans="1:1" x14ac:dyDescent="0.25">
      <c r="A15" t="s">
        <v>94</v>
      </c>
    </row>
    <row r="16" spans="1:1" x14ac:dyDescent="0.25">
      <c r="A16" t="s">
        <v>134</v>
      </c>
    </row>
    <row r="17" spans="1:1" x14ac:dyDescent="0.25">
      <c r="A17" t="s">
        <v>95</v>
      </c>
    </row>
    <row r="18" spans="1:1" x14ac:dyDescent="0.25">
      <c r="A18" t="s">
        <v>135</v>
      </c>
    </row>
    <row r="19" spans="1:1" x14ac:dyDescent="0.25">
      <c r="A19" t="s">
        <v>96</v>
      </c>
    </row>
    <row r="20" spans="1:1" x14ac:dyDescent="0.25">
      <c r="A20" t="s">
        <v>136</v>
      </c>
    </row>
    <row r="21" spans="1:1" x14ac:dyDescent="0.25">
      <c r="A21" t="s">
        <v>97</v>
      </c>
    </row>
    <row r="22" spans="1:1" x14ac:dyDescent="0.25">
      <c r="A22" t="s">
        <v>137</v>
      </c>
    </row>
    <row r="23" spans="1:1" x14ac:dyDescent="0.25">
      <c r="A23" t="s">
        <v>98</v>
      </c>
    </row>
    <row r="24" spans="1:1" x14ac:dyDescent="0.25">
      <c r="A24" t="s">
        <v>138</v>
      </c>
    </row>
    <row r="25" spans="1:1" x14ac:dyDescent="0.25">
      <c r="A25" t="s">
        <v>99</v>
      </c>
    </row>
    <row r="26" spans="1:1" x14ac:dyDescent="0.25">
      <c r="A26" t="s">
        <v>139</v>
      </c>
    </row>
    <row r="27" spans="1:1" x14ac:dyDescent="0.25">
      <c r="A27" t="s">
        <v>100</v>
      </c>
    </row>
    <row r="28" spans="1:1" x14ac:dyDescent="0.25">
      <c r="A28" t="s">
        <v>140</v>
      </c>
    </row>
    <row r="29" spans="1:1" x14ac:dyDescent="0.25">
      <c r="A29" t="s">
        <v>101</v>
      </c>
    </row>
    <row r="30" spans="1:1" x14ac:dyDescent="0.25">
      <c r="A30" t="s">
        <v>141</v>
      </c>
    </row>
    <row r="31" spans="1:1" x14ac:dyDescent="0.25">
      <c r="A31" t="s">
        <v>102</v>
      </c>
    </row>
    <row r="32" spans="1:1" x14ac:dyDescent="0.25">
      <c r="A32" t="s">
        <v>142</v>
      </c>
    </row>
    <row r="33" spans="1:1" x14ac:dyDescent="0.25">
      <c r="A33" t="s">
        <v>103</v>
      </c>
    </row>
    <row r="34" spans="1:1" x14ac:dyDescent="0.25">
      <c r="A34" t="s">
        <v>143</v>
      </c>
    </row>
    <row r="35" spans="1:1" x14ac:dyDescent="0.25">
      <c r="A35" t="s">
        <v>104</v>
      </c>
    </row>
    <row r="36" spans="1:1" x14ac:dyDescent="0.25">
      <c r="A36" t="s">
        <v>144</v>
      </c>
    </row>
    <row r="37" spans="1:1" x14ac:dyDescent="0.25">
      <c r="A37" t="s">
        <v>105</v>
      </c>
    </row>
    <row r="38" spans="1:1" x14ac:dyDescent="0.25">
      <c r="A38" t="s">
        <v>145</v>
      </c>
    </row>
    <row r="39" spans="1:1" x14ac:dyDescent="0.25">
      <c r="A39" t="s">
        <v>106</v>
      </c>
    </row>
    <row r="40" spans="1:1" x14ac:dyDescent="0.25">
      <c r="A40" t="s">
        <v>146</v>
      </c>
    </row>
    <row r="41" spans="1:1" x14ac:dyDescent="0.25">
      <c r="A41" t="s">
        <v>107</v>
      </c>
    </row>
    <row r="42" spans="1:1" x14ac:dyDescent="0.25">
      <c r="A42" t="s">
        <v>147</v>
      </c>
    </row>
    <row r="43" spans="1:1" x14ac:dyDescent="0.25">
      <c r="A43" t="s">
        <v>108</v>
      </c>
    </row>
    <row r="44" spans="1:1" x14ac:dyDescent="0.25">
      <c r="A44" t="s">
        <v>148</v>
      </c>
    </row>
    <row r="45" spans="1:1" x14ac:dyDescent="0.25">
      <c r="A45" t="s">
        <v>109</v>
      </c>
    </row>
    <row r="46" spans="1:1" x14ac:dyDescent="0.25">
      <c r="A46" t="s">
        <v>149</v>
      </c>
    </row>
    <row r="47" spans="1:1" x14ac:dyDescent="0.25">
      <c r="A47" t="s">
        <v>110</v>
      </c>
    </row>
    <row r="48" spans="1:1" x14ac:dyDescent="0.25">
      <c r="A48" t="s">
        <v>150</v>
      </c>
    </row>
    <row r="49" spans="1:1" x14ac:dyDescent="0.25">
      <c r="A49" t="s">
        <v>111</v>
      </c>
    </row>
    <row r="50" spans="1:1" x14ac:dyDescent="0.25">
      <c r="A50" t="s">
        <v>151</v>
      </c>
    </row>
    <row r="51" spans="1:1" x14ac:dyDescent="0.25">
      <c r="A51" t="s">
        <v>112</v>
      </c>
    </row>
    <row r="52" spans="1:1" x14ac:dyDescent="0.25">
      <c r="A52" t="s">
        <v>152</v>
      </c>
    </row>
    <row r="53" spans="1:1" x14ac:dyDescent="0.25">
      <c r="A53" t="s">
        <v>113</v>
      </c>
    </row>
    <row r="54" spans="1:1" x14ac:dyDescent="0.25">
      <c r="A54" t="s">
        <v>153</v>
      </c>
    </row>
    <row r="55" spans="1:1" x14ac:dyDescent="0.25">
      <c r="A55" t="s">
        <v>114</v>
      </c>
    </row>
    <row r="56" spans="1:1" x14ac:dyDescent="0.25">
      <c r="A56" t="s">
        <v>154</v>
      </c>
    </row>
    <row r="57" spans="1:1" x14ac:dyDescent="0.25">
      <c r="A57" t="s">
        <v>115</v>
      </c>
    </row>
    <row r="58" spans="1:1" x14ac:dyDescent="0.25">
      <c r="A58" t="s">
        <v>155</v>
      </c>
    </row>
    <row r="59" spans="1:1" x14ac:dyDescent="0.25">
      <c r="A59" t="s">
        <v>116</v>
      </c>
    </row>
    <row r="60" spans="1:1" x14ac:dyDescent="0.25">
      <c r="A60" t="s">
        <v>156</v>
      </c>
    </row>
    <row r="61" spans="1:1" x14ac:dyDescent="0.25">
      <c r="A61" t="s">
        <v>117</v>
      </c>
    </row>
    <row r="62" spans="1:1" x14ac:dyDescent="0.25">
      <c r="A62" t="s">
        <v>157</v>
      </c>
    </row>
    <row r="63" spans="1:1" x14ac:dyDescent="0.25">
      <c r="A63" t="s">
        <v>118</v>
      </c>
    </row>
    <row r="64" spans="1:1" x14ac:dyDescent="0.25">
      <c r="A64" t="s">
        <v>158</v>
      </c>
    </row>
    <row r="65" spans="1:1" x14ac:dyDescent="0.25">
      <c r="A65" t="s">
        <v>119</v>
      </c>
    </row>
    <row r="66" spans="1:1" x14ac:dyDescent="0.25">
      <c r="A66" t="s">
        <v>159</v>
      </c>
    </row>
    <row r="67" spans="1:1" x14ac:dyDescent="0.25">
      <c r="A67" t="s">
        <v>120</v>
      </c>
    </row>
    <row r="68" spans="1:1" x14ac:dyDescent="0.25">
      <c r="A68" t="s">
        <v>160</v>
      </c>
    </row>
    <row r="69" spans="1:1" x14ac:dyDescent="0.25">
      <c r="A69" t="s">
        <v>121</v>
      </c>
    </row>
    <row r="70" spans="1:1" x14ac:dyDescent="0.25">
      <c r="A70" t="s">
        <v>161</v>
      </c>
    </row>
    <row r="71" spans="1:1" x14ac:dyDescent="0.25">
      <c r="A71" t="s">
        <v>122</v>
      </c>
    </row>
    <row r="72" spans="1:1" x14ac:dyDescent="0.25">
      <c r="A72" t="s">
        <v>162</v>
      </c>
    </row>
    <row r="73" spans="1:1" x14ac:dyDescent="0.25">
      <c r="A73" t="s">
        <v>123</v>
      </c>
    </row>
    <row r="74" spans="1:1" x14ac:dyDescent="0.25">
      <c r="A74" t="s">
        <v>163</v>
      </c>
    </row>
    <row r="75" spans="1:1" x14ac:dyDescent="0.25">
      <c r="A75" t="s">
        <v>124</v>
      </c>
    </row>
    <row r="76" spans="1:1" x14ac:dyDescent="0.25">
      <c r="A76" t="s">
        <v>164</v>
      </c>
    </row>
    <row r="77" spans="1:1" x14ac:dyDescent="0.25">
      <c r="A77" t="s">
        <v>125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1"/>
  <dimension ref="A1:P76"/>
  <sheetViews>
    <sheetView tabSelected="1" topLeftCell="A40" zoomScale="90" zoomScaleNormal="90" workbookViewId="0">
      <selection activeCell="K77" sqref="K77"/>
    </sheetView>
  </sheetViews>
  <sheetFormatPr defaultRowHeight="15" x14ac:dyDescent="0.25"/>
  <cols>
    <col min="1" max="1" width="15.7109375" bestFit="1" customWidth="1"/>
    <col min="2" max="2" width="6.7109375" bestFit="1" customWidth="1"/>
    <col min="3" max="3" width="16" bestFit="1" customWidth="1"/>
    <col min="4" max="4" width="7.140625" bestFit="1" customWidth="1"/>
    <col min="5" max="5" width="9.42578125" bestFit="1" customWidth="1"/>
    <col min="6" max="6" width="9.85546875" bestFit="1" customWidth="1"/>
    <col min="7" max="7" width="11.140625" bestFit="1" customWidth="1"/>
    <col min="8" max="8" width="11" style="5" bestFit="1" customWidth="1"/>
    <col min="9" max="9" width="11" bestFit="1" customWidth="1"/>
    <col min="10" max="10" width="11.28515625" customWidth="1"/>
    <col min="11" max="11" width="18.140625" bestFit="1" customWidth="1"/>
    <col min="12" max="12" width="8.140625" bestFit="1" customWidth="1"/>
    <col min="15" max="15" width="46.5703125" bestFit="1" customWidth="1"/>
  </cols>
  <sheetData>
    <row r="1" spans="1:16" s="8" customFormat="1" x14ac:dyDescent="0.25">
      <c r="A1" s="8" t="s">
        <v>9</v>
      </c>
      <c r="B1" s="8" t="s">
        <v>0</v>
      </c>
      <c r="C1" s="8" t="s">
        <v>12</v>
      </c>
      <c r="D1" s="8" t="s">
        <v>3</v>
      </c>
      <c r="E1" s="8" t="s">
        <v>6</v>
      </c>
      <c r="F1" s="8" t="s">
        <v>5</v>
      </c>
      <c r="G1" s="8" t="s">
        <v>4</v>
      </c>
      <c r="H1" s="8" t="s">
        <v>1</v>
      </c>
      <c r="I1" s="8" t="s">
        <v>7</v>
      </c>
      <c r="J1" s="8" t="s">
        <v>8</v>
      </c>
      <c r="K1" s="8" t="s">
        <v>2</v>
      </c>
      <c r="L1" s="8" t="s">
        <v>11</v>
      </c>
      <c r="M1" s="8" t="s">
        <v>78</v>
      </c>
      <c r="N1" s="10" t="s">
        <v>76</v>
      </c>
      <c r="O1" s="8" t="s">
        <v>77</v>
      </c>
      <c r="P1" s="18" t="s">
        <v>165</v>
      </c>
    </row>
    <row r="2" spans="1:16" x14ac:dyDescent="0.25">
      <c r="A2">
        <v>174</v>
      </c>
      <c r="B2">
        <v>1139</v>
      </c>
      <c r="C2" s="3" t="s">
        <v>13</v>
      </c>
      <c r="D2" s="7" t="s">
        <v>10</v>
      </c>
      <c r="E2" t="s">
        <v>16</v>
      </c>
      <c r="F2" s="7">
        <v>3</v>
      </c>
      <c r="G2" s="1">
        <v>44952</v>
      </c>
      <c r="H2" s="6">
        <v>29711</v>
      </c>
      <c r="I2" s="1">
        <v>44939</v>
      </c>
      <c r="J2" s="4">
        <f>1.4*10^6</f>
        <v>1400000</v>
      </c>
      <c r="K2" t="s">
        <v>61</v>
      </c>
      <c r="L2">
        <v>1</v>
      </c>
      <c r="N2" t="s">
        <v>80</v>
      </c>
      <c r="O2" t="str">
        <f>"TMN_"&amp;АРТ[[#This Row],[Код пациента]]</f>
        <v>TMN_9460</v>
      </c>
      <c r="P2" t="s">
        <v>166</v>
      </c>
    </row>
    <row r="3" spans="1:16" x14ac:dyDescent="0.25">
      <c r="A3">
        <v>176</v>
      </c>
      <c r="B3">
        <v>1140</v>
      </c>
      <c r="C3" s="3" t="s">
        <v>14</v>
      </c>
      <c r="D3" s="7" t="s">
        <v>15</v>
      </c>
      <c r="E3" t="s">
        <v>16</v>
      </c>
      <c r="F3" s="7" t="s">
        <v>17</v>
      </c>
      <c r="G3" s="1">
        <v>44953</v>
      </c>
      <c r="H3" s="6">
        <v>37109</v>
      </c>
      <c r="I3" s="1"/>
      <c r="J3" s="4"/>
      <c r="K3" t="s">
        <v>60</v>
      </c>
      <c r="N3" t="s">
        <v>80</v>
      </c>
      <c r="O3" t="str">
        <f>"TMN_"&amp;АРТ[[#This Row],[Код пациента]]</f>
        <v>TMN_7819</v>
      </c>
      <c r="P3" t="s">
        <v>167</v>
      </c>
    </row>
    <row r="4" spans="1:16" x14ac:dyDescent="0.25">
      <c r="A4">
        <v>177</v>
      </c>
      <c r="B4">
        <v>1141</v>
      </c>
      <c r="C4" s="3" t="s">
        <v>18</v>
      </c>
      <c r="D4" s="7" t="s">
        <v>15</v>
      </c>
      <c r="E4" t="s">
        <v>16</v>
      </c>
      <c r="F4" s="7">
        <v>3</v>
      </c>
      <c r="G4" s="1">
        <v>44953</v>
      </c>
      <c r="H4" s="6">
        <v>33596</v>
      </c>
      <c r="I4" s="1"/>
      <c r="J4" s="4"/>
      <c r="K4" t="s">
        <v>60</v>
      </c>
      <c r="N4" t="s">
        <v>80</v>
      </c>
      <c r="O4" t="str">
        <f>"TMN_"&amp;АРТ[[#This Row],[Код пациента]]</f>
        <v>TMN_24141</v>
      </c>
      <c r="P4" t="s">
        <v>168</v>
      </c>
    </row>
    <row r="5" spans="1:16" x14ac:dyDescent="0.25">
      <c r="A5">
        <v>178</v>
      </c>
      <c r="B5">
        <v>1142</v>
      </c>
      <c r="C5" s="3" t="s">
        <v>19</v>
      </c>
      <c r="D5" s="7" t="s">
        <v>15</v>
      </c>
      <c r="E5" t="s">
        <v>16</v>
      </c>
      <c r="F5" s="7" t="s">
        <v>17</v>
      </c>
      <c r="G5" s="1">
        <v>44953</v>
      </c>
      <c r="H5" s="6">
        <v>28893</v>
      </c>
      <c r="I5" s="1">
        <v>44950</v>
      </c>
      <c r="J5" s="4">
        <v>102000</v>
      </c>
      <c r="K5" t="s">
        <v>67</v>
      </c>
      <c r="N5" t="s">
        <v>80</v>
      </c>
      <c r="O5" t="str">
        <f>"TMN_"&amp;АРТ[[#This Row],[Код пациента]]</f>
        <v>TMN_14324</v>
      </c>
      <c r="P5" t="s">
        <v>169</v>
      </c>
    </row>
    <row r="6" spans="1:16" x14ac:dyDescent="0.25">
      <c r="A6">
        <v>179</v>
      </c>
      <c r="B6">
        <v>1143</v>
      </c>
      <c r="C6" s="3" t="s">
        <v>20</v>
      </c>
      <c r="D6" s="7" t="s">
        <v>10</v>
      </c>
      <c r="E6" t="s">
        <v>16</v>
      </c>
      <c r="F6" s="7">
        <v>3</v>
      </c>
      <c r="G6" s="1">
        <v>44953</v>
      </c>
      <c r="H6" s="6">
        <v>33573</v>
      </c>
      <c r="J6" s="4"/>
      <c r="K6" t="s">
        <v>62</v>
      </c>
      <c r="N6" t="s">
        <v>80</v>
      </c>
      <c r="O6" t="str">
        <f>"TMN_"&amp;АРТ[[#This Row],[Код пациента]]</f>
        <v>TMN_14899</v>
      </c>
      <c r="P6" t="s">
        <v>170</v>
      </c>
    </row>
    <row r="7" spans="1:16" x14ac:dyDescent="0.25">
      <c r="A7">
        <v>180</v>
      </c>
      <c r="B7">
        <v>1144</v>
      </c>
      <c r="C7" s="3" t="s">
        <v>21</v>
      </c>
      <c r="D7" s="7" t="s">
        <v>10</v>
      </c>
      <c r="E7" t="s">
        <v>16</v>
      </c>
      <c r="F7" s="7" t="s">
        <v>22</v>
      </c>
      <c r="G7" s="1">
        <v>44956</v>
      </c>
      <c r="H7" s="6">
        <v>34811</v>
      </c>
      <c r="I7" s="1">
        <v>44900</v>
      </c>
      <c r="J7" s="4">
        <v>170000</v>
      </c>
      <c r="K7" t="s">
        <v>63</v>
      </c>
      <c r="N7" t="s">
        <v>80</v>
      </c>
      <c r="O7" t="str">
        <f>"TMN_"&amp;АРТ[[#This Row],[Код пациента]]</f>
        <v>TMN_13680</v>
      </c>
      <c r="P7" t="s">
        <v>171</v>
      </c>
    </row>
    <row r="8" spans="1:16" x14ac:dyDescent="0.25">
      <c r="A8">
        <v>181</v>
      </c>
      <c r="B8">
        <v>1145</v>
      </c>
      <c r="C8" s="3" t="s">
        <v>23</v>
      </c>
      <c r="D8" s="7" t="s">
        <v>10</v>
      </c>
      <c r="E8" t="s">
        <v>16</v>
      </c>
      <c r="F8" s="7" t="s">
        <v>17</v>
      </c>
      <c r="G8" s="1">
        <v>44956</v>
      </c>
      <c r="H8" s="6">
        <v>28967</v>
      </c>
      <c r="I8" s="1">
        <v>44867</v>
      </c>
      <c r="J8" s="4">
        <v>1000000</v>
      </c>
      <c r="K8" t="s">
        <v>62</v>
      </c>
      <c r="N8" t="s">
        <v>80</v>
      </c>
      <c r="O8" t="str">
        <f>"TMN_"&amp;АРТ[[#This Row],[Код пациента]]</f>
        <v>TMN_9368</v>
      </c>
      <c r="P8" t="s">
        <v>172</v>
      </c>
    </row>
    <row r="9" spans="1:16" x14ac:dyDescent="0.25">
      <c r="A9">
        <v>182</v>
      </c>
      <c r="B9">
        <v>1146</v>
      </c>
      <c r="C9" s="3" t="s">
        <v>24</v>
      </c>
      <c r="D9" s="7" t="s">
        <v>15</v>
      </c>
      <c r="E9" t="s">
        <v>16</v>
      </c>
      <c r="F9" s="7" t="s">
        <v>22</v>
      </c>
      <c r="G9" s="1">
        <v>44956</v>
      </c>
      <c r="H9" s="6">
        <v>29634</v>
      </c>
      <c r="I9" s="1">
        <v>44922</v>
      </c>
      <c r="J9" s="4">
        <v>16900</v>
      </c>
      <c r="K9" t="s">
        <v>60</v>
      </c>
      <c r="N9" t="s">
        <v>80</v>
      </c>
      <c r="O9" t="str">
        <f>"TMN_"&amp;АРТ[[#This Row],[Код пациента]]</f>
        <v>TMN_22901</v>
      </c>
      <c r="P9" t="s">
        <v>173</v>
      </c>
    </row>
    <row r="10" spans="1:16" x14ac:dyDescent="0.25">
      <c r="A10">
        <v>183</v>
      </c>
      <c r="B10">
        <v>1147</v>
      </c>
      <c r="C10">
        <v>19601</v>
      </c>
      <c r="D10" s="7" t="s">
        <v>15</v>
      </c>
      <c r="E10" t="s">
        <v>16</v>
      </c>
      <c r="F10" s="7"/>
      <c r="G10" s="1">
        <v>44957</v>
      </c>
      <c r="H10" s="6">
        <v>32175</v>
      </c>
      <c r="I10" s="1">
        <v>44956</v>
      </c>
      <c r="J10" s="4">
        <v>53000</v>
      </c>
      <c r="K10" t="s">
        <v>60</v>
      </c>
      <c r="N10" t="s">
        <v>80</v>
      </c>
      <c r="O10" t="str">
        <f>"TMN_"&amp;АРТ[[#This Row],[Код пациента]]</f>
        <v>TMN_19601</v>
      </c>
      <c r="P10" t="s">
        <v>174</v>
      </c>
    </row>
    <row r="11" spans="1:16" x14ac:dyDescent="0.25">
      <c r="A11">
        <v>184</v>
      </c>
      <c r="B11">
        <v>1148</v>
      </c>
      <c r="C11" s="3" t="s">
        <v>25</v>
      </c>
      <c r="D11" s="7" t="s">
        <v>10</v>
      </c>
      <c r="E11" t="s">
        <v>16</v>
      </c>
      <c r="F11" s="7" t="s">
        <v>22</v>
      </c>
      <c r="G11" s="1">
        <v>44958</v>
      </c>
      <c r="H11" s="6">
        <v>33603</v>
      </c>
      <c r="I11" s="1">
        <v>44950</v>
      </c>
      <c r="J11" s="4">
        <v>1570</v>
      </c>
      <c r="K11" t="s">
        <v>64</v>
      </c>
      <c r="N11" t="s">
        <v>80</v>
      </c>
      <c r="O11" t="str">
        <f>"TMN_"&amp;АРТ[[#This Row],[Код пациента]]</f>
        <v>TMN_14634</v>
      </c>
      <c r="P11" t="s">
        <v>175</v>
      </c>
    </row>
    <row r="12" spans="1:16" x14ac:dyDescent="0.25">
      <c r="A12">
        <v>185</v>
      </c>
      <c r="B12">
        <v>1149</v>
      </c>
      <c r="C12" s="3" t="s">
        <v>26</v>
      </c>
      <c r="D12" s="7" t="s">
        <v>10</v>
      </c>
      <c r="E12" t="s">
        <v>27</v>
      </c>
      <c r="F12" s="7" t="s">
        <v>28</v>
      </c>
      <c r="G12" s="1">
        <v>44958</v>
      </c>
      <c r="H12" s="6">
        <v>32670</v>
      </c>
      <c r="I12" s="1">
        <v>44859</v>
      </c>
      <c r="J12" s="4">
        <f>6.9*10^5</f>
        <v>690000</v>
      </c>
      <c r="K12" t="s">
        <v>65</v>
      </c>
      <c r="N12" t="s">
        <v>81</v>
      </c>
      <c r="O12" t="str">
        <f>"TMN_"&amp;АРТ[[#This Row],[Код пациента]]</f>
        <v>TMN_7694</v>
      </c>
      <c r="P12" t="s">
        <v>176</v>
      </c>
    </row>
    <row r="13" spans="1:16" x14ac:dyDescent="0.25">
      <c r="A13">
        <v>186</v>
      </c>
      <c r="B13">
        <v>1150</v>
      </c>
      <c r="C13" s="3" t="s">
        <v>29</v>
      </c>
      <c r="D13" s="7" t="s">
        <v>10</v>
      </c>
      <c r="E13" s="9" t="s">
        <v>16</v>
      </c>
      <c r="F13" s="7">
        <v>3</v>
      </c>
      <c r="G13" s="1">
        <v>44958</v>
      </c>
      <c r="H13" s="6">
        <v>32518</v>
      </c>
      <c r="I13" s="1">
        <v>44942</v>
      </c>
      <c r="J13" s="4">
        <v>8510</v>
      </c>
      <c r="K13" t="s">
        <v>63</v>
      </c>
      <c r="N13" t="s">
        <v>80</v>
      </c>
      <c r="O13" t="str">
        <f>"TMN_"&amp;АРТ[[#This Row],[Код пациента]]</f>
        <v>TMN_10870</v>
      </c>
      <c r="P13" t="s">
        <v>177</v>
      </c>
    </row>
    <row r="14" spans="1:16" x14ac:dyDescent="0.25">
      <c r="A14">
        <v>187</v>
      </c>
      <c r="B14">
        <v>1151</v>
      </c>
      <c r="C14" s="3" t="s">
        <v>30</v>
      </c>
      <c r="D14" s="7" t="s">
        <v>15</v>
      </c>
      <c r="E14" t="s">
        <v>16</v>
      </c>
      <c r="F14" s="7" t="s">
        <v>28</v>
      </c>
      <c r="G14" s="1">
        <v>44958</v>
      </c>
      <c r="H14" s="6">
        <v>33457</v>
      </c>
      <c r="I14" s="1">
        <v>44907</v>
      </c>
      <c r="J14" s="4">
        <v>6700</v>
      </c>
      <c r="K14" t="s">
        <v>66</v>
      </c>
      <c r="N14" t="s">
        <v>80</v>
      </c>
      <c r="O14" t="str">
        <f>"TMN_"&amp;АРТ[[#This Row],[Код пациента]]</f>
        <v>TMN_652А</v>
      </c>
      <c r="P14" t="s">
        <v>178</v>
      </c>
    </row>
    <row r="15" spans="1:16" x14ac:dyDescent="0.25">
      <c r="A15">
        <v>188</v>
      </c>
      <c r="B15">
        <v>1152</v>
      </c>
      <c r="C15" s="3" t="s">
        <v>31</v>
      </c>
      <c r="D15" s="7" t="s">
        <v>15</v>
      </c>
      <c r="E15" t="s">
        <v>16</v>
      </c>
      <c r="F15" s="7" t="s">
        <v>28</v>
      </c>
      <c r="G15" s="1">
        <v>44958</v>
      </c>
      <c r="H15" s="6">
        <v>29475</v>
      </c>
      <c r="I15" s="1"/>
      <c r="J15" s="4"/>
      <c r="K15" t="s">
        <v>60</v>
      </c>
      <c r="N15" t="s">
        <v>80</v>
      </c>
      <c r="O15" t="str">
        <f>"TMN_"&amp;АРТ[[#This Row],[Код пациента]]</f>
        <v>TMN_21258</v>
      </c>
      <c r="P15" t="s">
        <v>179</v>
      </c>
    </row>
    <row r="16" spans="1:16" x14ac:dyDescent="0.25">
      <c r="A16">
        <v>189</v>
      </c>
      <c r="B16">
        <v>1153</v>
      </c>
      <c r="C16" s="3" t="s">
        <v>32</v>
      </c>
      <c r="D16" s="7" t="s">
        <v>10</v>
      </c>
      <c r="E16" t="s">
        <v>16</v>
      </c>
      <c r="F16" s="7" t="s">
        <v>28</v>
      </c>
      <c r="G16" s="1">
        <v>44958</v>
      </c>
      <c r="H16" s="6">
        <v>33254</v>
      </c>
      <c r="I16" s="1"/>
      <c r="J16" s="4"/>
      <c r="K16" t="s">
        <v>67</v>
      </c>
      <c r="N16" t="s">
        <v>80</v>
      </c>
      <c r="O16" t="str">
        <f>"TMN_"&amp;АРТ[[#This Row],[Код пациента]]</f>
        <v>TMN_19290</v>
      </c>
      <c r="P16" t="s">
        <v>180</v>
      </c>
    </row>
    <row r="17" spans="1:16" x14ac:dyDescent="0.25">
      <c r="A17">
        <v>190</v>
      </c>
      <c r="B17">
        <v>1154</v>
      </c>
      <c r="C17" s="3" t="s">
        <v>33</v>
      </c>
      <c r="D17" s="7" t="s">
        <v>10</v>
      </c>
      <c r="E17" t="s">
        <v>16</v>
      </c>
      <c r="F17" s="7">
        <v>3</v>
      </c>
      <c r="G17" s="1">
        <v>44959</v>
      </c>
      <c r="H17" s="6">
        <v>35276</v>
      </c>
      <c r="I17" s="1"/>
      <c r="J17" s="4"/>
      <c r="K17" t="s">
        <v>67</v>
      </c>
      <c r="N17" t="s">
        <v>80</v>
      </c>
      <c r="O17" t="str">
        <f>"TMN_"&amp;АРТ[[#This Row],[Код пациента]]</f>
        <v>TMN_20697</v>
      </c>
      <c r="P17" t="s">
        <v>181</v>
      </c>
    </row>
    <row r="18" spans="1:16" x14ac:dyDescent="0.25">
      <c r="A18">
        <v>191</v>
      </c>
      <c r="B18">
        <v>1155</v>
      </c>
      <c r="C18" s="3" t="s">
        <v>34</v>
      </c>
      <c r="D18" s="7" t="s">
        <v>15</v>
      </c>
      <c r="E18" t="s">
        <v>16</v>
      </c>
      <c r="F18" s="7" t="s">
        <v>17</v>
      </c>
      <c r="G18" s="1">
        <v>44960</v>
      </c>
      <c r="H18" s="6">
        <v>30731</v>
      </c>
      <c r="I18" s="1"/>
      <c r="J18" s="4"/>
      <c r="K18" t="s">
        <v>67</v>
      </c>
      <c r="N18" t="s">
        <v>80</v>
      </c>
      <c r="O18" t="str">
        <f>"TMN_"&amp;АРТ[[#This Row],[Код пациента]]</f>
        <v>TMN_17405</v>
      </c>
      <c r="P18" t="s">
        <v>182</v>
      </c>
    </row>
    <row r="19" spans="1:16" x14ac:dyDescent="0.25">
      <c r="A19">
        <v>192</v>
      </c>
      <c r="B19">
        <v>1156</v>
      </c>
      <c r="C19" s="3" t="s">
        <v>35</v>
      </c>
      <c r="D19" s="7" t="s">
        <v>10</v>
      </c>
      <c r="E19" t="s">
        <v>16</v>
      </c>
      <c r="F19" s="7" t="s">
        <v>17</v>
      </c>
      <c r="G19" s="1">
        <v>44964</v>
      </c>
      <c r="H19" s="6">
        <v>32998</v>
      </c>
      <c r="I19" s="1"/>
      <c r="J19" s="4"/>
      <c r="K19" t="s">
        <v>68</v>
      </c>
      <c r="M19" t="s">
        <v>48</v>
      </c>
      <c r="N19" t="s">
        <v>80</v>
      </c>
      <c r="O19" t="str">
        <f>"TMN_"&amp;АРТ[[#This Row],[Код пациента]]</f>
        <v>TMN_12309</v>
      </c>
      <c r="P19" t="s">
        <v>183</v>
      </c>
    </row>
    <row r="20" spans="1:16" x14ac:dyDescent="0.25">
      <c r="A20">
        <v>193</v>
      </c>
      <c r="B20">
        <v>1157</v>
      </c>
      <c r="C20" s="3" t="s">
        <v>36</v>
      </c>
      <c r="D20" s="7" t="s">
        <v>10</v>
      </c>
      <c r="E20" t="s">
        <v>16</v>
      </c>
      <c r="F20" s="7" t="s">
        <v>22</v>
      </c>
      <c r="G20" s="1">
        <v>44964</v>
      </c>
      <c r="H20" s="6">
        <v>31379</v>
      </c>
      <c r="I20" s="1">
        <v>44936</v>
      </c>
      <c r="J20" s="4">
        <v>3100</v>
      </c>
      <c r="K20" t="s">
        <v>69</v>
      </c>
      <c r="N20" t="s">
        <v>80</v>
      </c>
      <c r="O20" t="str">
        <f>"TMN_"&amp;АРТ[[#This Row],[Код пациента]]</f>
        <v>TMN_20092</v>
      </c>
      <c r="P20" t="s">
        <v>184</v>
      </c>
    </row>
    <row r="21" spans="1:16" x14ac:dyDescent="0.25">
      <c r="A21">
        <v>194</v>
      </c>
      <c r="B21">
        <v>1158</v>
      </c>
      <c r="C21" s="3" t="s">
        <v>37</v>
      </c>
      <c r="D21" s="7" t="s">
        <v>10</v>
      </c>
      <c r="E21" t="s">
        <v>16</v>
      </c>
      <c r="F21" s="7">
        <v>3</v>
      </c>
      <c r="G21" s="1">
        <v>44964</v>
      </c>
      <c r="H21" s="6">
        <v>27136</v>
      </c>
      <c r="I21" s="1"/>
      <c r="J21" s="4"/>
      <c r="K21" t="s">
        <v>70</v>
      </c>
      <c r="L21">
        <v>1</v>
      </c>
      <c r="N21" t="s">
        <v>80</v>
      </c>
      <c r="O21" t="str">
        <f>"TMN_"&amp;АРТ[[#This Row],[Код пациента]]</f>
        <v>TMN_19970</v>
      </c>
      <c r="P21" t="s">
        <v>185</v>
      </c>
    </row>
    <row r="22" spans="1:16" x14ac:dyDescent="0.25">
      <c r="A22">
        <v>195</v>
      </c>
      <c r="B22">
        <v>1159</v>
      </c>
      <c r="C22" s="3" t="s">
        <v>38</v>
      </c>
      <c r="D22" s="7" t="s">
        <v>15</v>
      </c>
      <c r="E22" t="s">
        <v>39</v>
      </c>
      <c r="F22" s="7">
        <v>3</v>
      </c>
      <c r="G22" s="1">
        <v>44965</v>
      </c>
      <c r="H22" s="6">
        <v>28250</v>
      </c>
      <c r="I22" s="1">
        <v>44938</v>
      </c>
      <c r="J22" s="4">
        <v>8000</v>
      </c>
      <c r="K22" t="s">
        <v>60</v>
      </c>
      <c r="N22" t="s">
        <v>79</v>
      </c>
      <c r="O22" t="str">
        <f>"TMN_"&amp;АРТ[[#This Row],[Код пациента]]</f>
        <v>TMN_7900</v>
      </c>
      <c r="P22" t="s">
        <v>186</v>
      </c>
    </row>
    <row r="23" spans="1:16" ht="13.5" customHeight="1" x14ac:dyDescent="0.25">
      <c r="A23">
        <v>196</v>
      </c>
      <c r="B23">
        <v>1160</v>
      </c>
      <c r="C23" s="3" t="s">
        <v>40</v>
      </c>
      <c r="D23" s="7" t="s">
        <v>15</v>
      </c>
      <c r="E23" t="s">
        <v>16</v>
      </c>
      <c r="F23" s="7"/>
      <c r="G23" s="1">
        <v>44967</v>
      </c>
      <c r="H23" s="6">
        <v>27682</v>
      </c>
      <c r="I23" s="1"/>
      <c r="J23" s="4"/>
      <c r="K23" t="s">
        <v>60</v>
      </c>
      <c r="N23" t="s">
        <v>80</v>
      </c>
      <c r="O23" t="str">
        <f>"TMN_"&amp;АРТ[[#This Row],[Код пациента]]</f>
        <v>TMN_15731</v>
      </c>
      <c r="P23" t="s">
        <v>187</v>
      </c>
    </row>
    <row r="24" spans="1:16" x14ac:dyDescent="0.25">
      <c r="A24">
        <v>197</v>
      </c>
      <c r="B24">
        <v>1161</v>
      </c>
      <c r="C24" s="3" t="s">
        <v>41</v>
      </c>
      <c r="D24" s="7" t="s">
        <v>10</v>
      </c>
      <c r="E24" t="s">
        <v>16</v>
      </c>
      <c r="F24" s="7"/>
      <c r="G24" s="1">
        <v>44970</v>
      </c>
      <c r="H24" s="2" t="s">
        <v>42</v>
      </c>
      <c r="I24" s="1">
        <v>44967</v>
      </c>
      <c r="J24" s="4">
        <v>1700</v>
      </c>
      <c r="K24" t="s">
        <v>71</v>
      </c>
      <c r="N24" t="s">
        <v>80</v>
      </c>
      <c r="O24" t="str">
        <f>"TMN_"&amp;АРТ[[#This Row],[Код пациента]]</f>
        <v>TMN_17910</v>
      </c>
      <c r="P24" t="s">
        <v>188</v>
      </c>
    </row>
    <row r="25" spans="1:16" x14ac:dyDescent="0.25">
      <c r="A25">
        <v>198</v>
      </c>
      <c r="B25">
        <v>1162</v>
      </c>
      <c r="C25" s="3" t="s">
        <v>43</v>
      </c>
      <c r="D25" s="7" t="s">
        <v>10</v>
      </c>
      <c r="E25" t="s">
        <v>16</v>
      </c>
      <c r="F25" s="7">
        <v>3</v>
      </c>
      <c r="G25" s="1">
        <v>44972</v>
      </c>
      <c r="H25" s="6">
        <v>32842</v>
      </c>
      <c r="I25" s="1"/>
      <c r="J25" s="4"/>
      <c r="K25" t="s">
        <v>72</v>
      </c>
      <c r="N25" t="s">
        <v>80</v>
      </c>
      <c r="O25" t="str">
        <f>"TMN_"&amp;АРТ[[#This Row],[Код пациента]]</f>
        <v>TMN_10598</v>
      </c>
      <c r="P25" t="s">
        <v>189</v>
      </c>
    </row>
    <row r="26" spans="1:16" x14ac:dyDescent="0.25">
      <c r="A26">
        <v>199</v>
      </c>
      <c r="B26">
        <v>1163</v>
      </c>
      <c r="C26" s="3" t="s">
        <v>44</v>
      </c>
      <c r="D26" s="7" t="s">
        <v>10</v>
      </c>
      <c r="E26" t="s">
        <v>16</v>
      </c>
      <c r="F26" s="7">
        <v>3</v>
      </c>
      <c r="G26" s="1">
        <v>44972</v>
      </c>
      <c r="H26" s="1">
        <v>32425</v>
      </c>
      <c r="I26" s="1"/>
      <c r="J26" s="4"/>
      <c r="K26" t="s">
        <v>61</v>
      </c>
      <c r="M26" t="s">
        <v>48</v>
      </c>
      <c r="N26" t="s">
        <v>80</v>
      </c>
      <c r="O26" t="str">
        <f>"TMN_"&amp;АРТ[[#This Row],[Код пациента]]</f>
        <v>TMN_12477</v>
      </c>
      <c r="P26" t="s">
        <v>190</v>
      </c>
    </row>
    <row r="27" spans="1:16" x14ac:dyDescent="0.25">
      <c r="A27">
        <v>201</v>
      </c>
      <c r="B27">
        <v>1164</v>
      </c>
      <c r="C27" s="3" t="s">
        <v>45</v>
      </c>
      <c r="D27" s="7" t="s">
        <v>10</v>
      </c>
      <c r="E27" s="9" t="s">
        <v>16</v>
      </c>
      <c r="F27" s="7">
        <v>3</v>
      </c>
      <c r="G27" s="1">
        <v>44973</v>
      </c>
      <c r="H27" s="6">
        <v>32835</v>
      </c>
      <c r="I27" s="1">
        <v>44950</v>
      </c>
      <c r="J27" s="4">
        <v>124000</v>
      </c>
      <c r="K27" t="s">
        <v>60</v>
      </c>
      <c r="L27">
        <v>1</v>
      </c>
      <c r="N27" t="s">
        <v>80</v>
      </c>
      <c r="O27" t="str">
        <f>"TMN_"&amp;АРТ[[#This Row],[Код пациента]]</f>
        <v>TMN_11299</v>
      </c>
      <c r="P27" t="s">
        <v>191</v>
      </c>
    </row>
    <row r="28" spans="1:16" x14ac:dyDescent="0.25">
      <c r="A28">
        <v>202</v>
      </c>
      <c r="B28">
        <v>1165</v>
      </c>
      <c r="C28" s="3" t="s">
        <v>46</v>
      </c>
      <c r="D28" s="7" t="s">
        <v>10</v>
      </c>
      <c r="E28" t="s">
        <v>16</v>
      </c>
      <c r="F28" s="7" t="s">
        <v>28</v>
      </c>
      <c r="G28" s="1">
        <v>44974</v>
      </c>
      <c r="H28" s="6">
        <v>31586</v>
      </c>
      <c r="I28" s="1">
        <v>44942</v>
      </c>
      <c r="J28" s="4">
        <v>36500</v>
      </c>
      <c r="K28" t="s">
        <v>73</v>
      </c>
      <c r="N28" t="s">
        <v>80</v>
      </c>
      <c r="O28" t="str">
        <f>"TMN_"&amp;АРТ[[#This Row],[Код пациента]]</f>
        <v>TMN_12407</v>
      </c>
      <c r="P28" t="s">
        <v>192</v>
      </c>
    </row>
    <row r="29" spans="1:16" x14ac:dyDescent="0.25">
      <c r="A29">
        <v>203</v>
      </c>
      <c r="B29">
        <v>1166</v>
      </c>
      <c r="C29" s="3" t="s">
        <v>47</v>
      </c>
      <c r="D29" s="7" t="s">
        <v>10</v>
      </c>
      <c r="E29" t="s">
        <v>16</v>
      </c>
      <c r="F29" s="7"/>
      <c r="G29" s="1">
        <v>44977</v>
      </c>
      <c r="H29" s="6">
        <v>37162</v>
      </c>
      <c r="I29" s="1"/>
      <c r="J29" s="4"/>
      <c r="K29" t="s">
        <v>61</v>
      </c>
      <c r="M29" t="s">
        <v>48</v>
      </c>
      <c r="N29" t="s">
        <v>80</v>
      </c>
      <c r="O29" t="str">
        <f>"TMN_"&amp;АРТ[[#This Row],[Код пациента]]</f>
        <v>TMN_20549</v>
      </c>
      <c r="P29" t="s">
        <v>193</v>
      </c>
    </row>
    <row r="30" spans="1:16" x14ac:dyDescent="0.25">
      <c r="A30">
        <v>204</v>
      </c>
      <c r="B30">
        <v>1167</v>
      </c>
      <c r="C30" s="3" t="s">
        <v>49</v>
      </c>
      <c r="D30" s="7" t="s">
        <v>10</v>
      </c>
      <c r="E30" t="s">
        <v>16</v>
      </c>
      <c r="F30" s="7"/>
      <c r="G30" s="1">
        <v>44978</v>
      </c>
      <c r="H30" s="2" t="s">
        <v>50</v>
      </c>
      <c r="I30" s="1">
        <v>44972</v>
      </c>
      <c r="J30" s="4">
        <v>1400</v>
      </c>
      <c r="K30" t="s">
        <v>67</v>
      </c>
      <c r="M30" t="s">
        <v>48</v>
      </c>
      <c r="N30" t="s">
        <v>80</v>
      </c>
      <c r="O30" t="str">
        <f>"TMN_"&amp;АРТ[[#This Row],[Код пациента]]</f>
        <v>TMN_6/4229</v>
      </c>
      <c r="P30" t="s">
        <v>194</v>
      </c>
    </row>
    <row r="31" spans="1:16" x14ac:dyDescent="0.25">
      <c r="A31">
        <v>205</v>
      </c>
      <c r="B31">
        <v>1168</v>
      </c>
      <c r="C31" s="3" t="s">
        <v>51</v>
      </c>
      <c r="D31" s="7" t="s">
        <v>15</v>
      </c>
      <c r="E31" t="s">
        <v>16</v>
      </c>
      <c r="F31" s="7"/>
      <c r="G31" s="1">
        <v>44979</v>
      </c>
      <c r="H31" s="17">
        <v>32874</v>
      </c>
      <c r="I31" s="1"/>
      <c r="J31" s="4"/>
      <c r="K31" t="s">
        <v>67</v>
      </c>
      <c r="M31" t="s">
        <v>48</v>
      </c>
      <c r="N31" t="s">
        <v>80</v>
      </c>
      <c r="O31" t="str">
        <f>"TMN_"&amp;АРТ[[#This Row],[Код пациента]]</f>
        <v>TMN_6/1000</v>
      </c>
      <c r="P31" t="s">
        <v>195</v>
      </c>
    </row>
    <row r="32" spans="1:16" x14ac:dyDescent="0.25">
      <c r="A32">
        <v>206</v>
      </c>
      <c r="B32">
        <v>1169</v>
      </c>
      <c r="C32" s="3" t="s">
        <v>52</v>
      </c>
      <c r="D32" s="7" t="s">
        <v>15</v>
      </c>
      <c r="E32" t="s">
        <v>16</v>
      </c>
      <c r="F32" s="7" t="s">
        <v>22</v>
      </c>
      <c r="G32" s="1">
        <v>44984</v>
      </c>
      <c r="H32" s="6">
        <v>29104</v>
      </c>
      <c r="I32" s="1"/>
      <c r="J32" s="4"/>
      <c r="K32" t="s">
        <v>63</v>
      </c>
      <c r="N32" t="s">
        <v>80</v>
      </c>
      <c r="O32" t="str">
        <f>"TMN_"&amp;АРТ[[#This Row],[Код пациента]]</f>
        <v>TMN_3118</v>
      </c>
      <c r="P32" t="s">
        <v>196</v>
      </c>
    </row>
    <row r="33" spans="1:16" x14ac:dyDescent="0.25">
      <c r="A33">
        <v>207</v>
      </c>
      <c r="B33">
        <v>1170</v>
      </c>
      <c r="C33" s="3" t="s">
        <v>53</v>
      </c>
      <c r="D33" s="7" t="s">
        <v>10</v>
      </c>
      <c r="E33" t="s">
        <v>16</v>
      </c>
      <c r="F33" s="7"/>
      <c r="G33" s="1">
        <v>44984</v>
      </c>
      <c r="H33" s="17">
        <v>33239</v>
      </c>
      <c r="I33" s="1"/>
      <c r="J33" s="4"/>
      <c r="K33" t="s">
        <v>60</v>
      </c>
      <c r="N33" t="s">
        <v>80</v>
      </c>
      <c r="O33" t="str">
        <f>"TMN_"&amp;АРТ[[#This Row],[Код пациента]]</f>
        <v>TMN_20324</v>
      </c>
      <c r="P33" t="s">
        <v>197</v>
      </c>
    </row>
    <row r="34" spans="1:16" x14ac:dyDescent="0.25">
      <c r="A34">
        <v>208</v>
      </c>
      <c r="B34">
        <v>1171</v>
      </c>
      <c r="C34" s="3" t="s">
        <v>54</v>
      </c>
      <c r="D34" s="7" t="s">
        <v>15</v>
      </c>
      <c r="E34" t="s">
        <v>16</v>
      </c>
      <c r="F34" s="7" t="s">
        <v>17</v>
      </c>
      <c r="G34" s="1">
        <v>44984</v>
      </c>
      <c r="H34" s="6">
        <v>31448</v>
      </c>
      <c r="I34" s="1"/>
      <c r="J34" s="4"/>
      <c r="K34" t="s">
        <v>71</v>
      </c>
      <c r="N34" t="s">
        <v>80</v>
      </c>
      <c r="O34" t="str">
        <f>"TMN_"&amp;АРТ[[#This Row],[Код пациента]]</f>
        <v>TMN_28885</v>
      </c>
      <c r="P34" t="s">
        <v>198</v>
      </c>
    </row>
    <row r="35" spans="1:16" x14ac:dyDescent="0.25">
      <c r="A35">
        <v>209</v>
      </c>
      <c r="B35">
        <v>1172</v>
      </c>
      <c r="C35" s="3" t="s">
        <v>55</v>
      </c>
      <c r="D35" s="7" t="s">
        <v>15</v>
      </c>
      <c r="E35" t="s">
        <v>16</v>
      </c>
      <c r="F35" s="7" t="s">
        <v>28</v>
      </c>
      <c r="G35" s="1">
        <v>44985</v>
      </c>
      <c r="H35" s="6">
        <v>28578</v>
      </c>
      <c r="I35" s="1">
        <v>44958</v>
      </c>
      <c r="J35" s="4">
        <v>510000</v>
      </c>
      <c r="K35" t="s">
        <v>61</v>
      </c>
      <c r="N35" t="s">
        <v>80</v>
      </c>
      <c r="O35" t="str">
        <f>"TMN_"&amp;АРТ[[#This Row],[Код пациента]]</f>
        <v>TMN_2504</v>
      </c>
      <c r="P35" t="s">
        <v>199</v>
      </c>
    </row>
    <row r="36" spans="1:16" x14ac:dyDescent="0.25">
      <c r="A36">
        <v>210</v>
      </c>
      <c r="B36">
        <v>1173</v>
      </c>
      <c r="C36" s="3" t="s">
        <v>56</v>
      </c>
      <c r="D36" s="7" t="s">
        <v>10</v>
      </c>
      <c r="E36" t="s">
        <v>16</v>
      </c>
      <c r="F36" s="7" t="s">
        <v>22</v>
      </c>
      <c r="G36" s="1">
        <v>44985</v>
      </c>
      <c r="H36" s="6">
        <v>41570</v>
      </c>
      <c r="I36" s="1">
        <v>44902</v>
      </c>
      <c r="J36" s="4">
        <v>1300</v>
      </c>
      <c r="K36" t="s">
        <v>74</v>
      </c>
      <c r="N36" t="s">
        <v>80</v>
      </c>
      <c r="O36" t="str">
        <f>"TMN_"&amp;АРТ[[#This Row],[Код пациента]]</f>
        <v>TMN_787А</v>
      </c>
      <c r="P36" t="s">
        <v>200</v>
      </c>
    </row>
    <row r="37" spans="1:16" x14ac:dyDescent="0.25">
      <c r="A37">
        <v>211</v>
      </c>
      <c r="B37">
        <v>1174</v>
      </c>
      <c r="C37" s="3" t="s">
        <v>57</v>
      </c>
      <c r="D37" s="7" t="s">
        <v>10</v>
      </c>
      <c r="E37" t="s">
        <v>16</v>
      </c>
      <c r="F37" s="7"/>
      <c r="G37" s="1">
        <v>44986</v>
      </c>
      <c r="H37" s="6">
        <v>30956</v>
      </c>
      <c r="I37" s="1"/>
      <c r="J37" s="4"/>
      <c r="K37" t="s">
        <v>63</v>
      </c>
      <c r="N37" t="s">
        <v>80</v>
      </c>
      <c r="O37" t="str">
        <f>"TMN_"&amp;АРТ[[#This Row],[Код пациента]]</f>
        <v>TMN_18213</v>
      </c>
      <c r="P37" t="s">
        <v>201</v>
      </c>
    </row>
    <row r="38" spans="1:16" x14ac:dyDescent="0.25">
      <c r="A38">
        <v>212</v>
      </c>
      <c r="B38">
        <v>1175</v>
      </c>
      <c r="C38" s="3" t="s">
        <v>58</v>
      </c>
      <c r="D38" s="7" t="s">
        <v>15</v>
      </c>
      <c r="E38" t="s">
        <v>16</v>
      </c>
      <c r="F38" s="7"/>
      <c r="G38" s="1">
        <v>44987</v>
      </c>
      <c r="H38" s="6">
        <v>29685</v>
      </c>
      <c r="I38" s="1"/>
      <c r="J38" s="4"/>
      <c r="K38" t="s">
        <v>70</v>
      </c>
      <c r="N38" t="s">
        <v>80</v>
      </c>
      <c r="O38" t="str">
        <f>"TMN_"&amp;АРТ[[#This Row],[Код пациента]]</f>
        <v>TMN_3727</v>
      </c>
      <c r="P38" t="s">
        <v>202</v>
      </c>
    </row>
    <row r="39" spans="1:16" x14ac:dyDescent="0.25">
      <c r="A39">
        <v>213</v>
      </c>
      <c r="B39">
        <v>1176</v>
      </c>
      <c r="C39" s="3" t="s">
        <v>59</v>
      </c>
      <c r="D39" s="7" t="s">
        <v>15</v>
      </c>
      <c r="E39" t="s">
        <v>16</v>
      </c>
      <c r="F39" s="7" t="s">
        <v>17</v>
      </c>
      <c r="G39" s="1">
        <v>44991</v>
      </c>
      <c r="H39" s="1">
        <v>28159</v>
      </c>
      <c r="I39" s="1">
        <v>44977</v>
      </c>
      <c r="J39" s="4">
        <v>1400</v>
      </c>
      <c r="K39" t="s">
        <v>75</v>
      </c>
      <c r="N39" t="s">
        <v>80</v>
      </c>
      <c r="O39" t="str">
        <f>"TMN_"&amp;АРТ[[#This Row],[Код пациента]]</f>
        <v>TMN_14499</v>
      </c>
      <c r="P39" t="s">
        <v>203</v>
      </c>
    </row>
    <row r="40" spans="1:16" x14ac:dyDescent="0.25">
      <c r="A40">
        <v>217</v>
      </c>
      <c r="B40">
        <v>1177</v>
      </c>
      <c r="C40" s="3" t="s">
        <v>204</v>
      </c>
      <c r="D40" s="7" t="s">
        <v>10</v>
      </c>
      <c r="E40" t="s">
        <v>16</v>
      </c>
      <c r="F40" s="7" t="s">
        <v>28</v>
      </c>
      <c r="G40" s="1">
        <v>44998</v>
      </c>
      <c r="H40" s="6">
        <v>33094</v>
      </c>
      <c r="I40" s="1">
        <v>44992</v>
      </c>
      <c r="J40" s="4">
        <v>1400000</v>
      </c>
      <c r="K40" t="s">
        <v>242</v>
      </c>
      <c r="O40" t="str">
        <f>"TMN_"&amp;АРТ[[#This Row],[Код пациента]]</f>
        <v>TMN_21378</v>
      </c>
    </row>
    <row r="41" spans="1:16" x14ac:dyDescent="0.25">
      <c r="A41">
        <v>219</v>
      </c>
      <c r="B41">
        <v>1178</v>
      </c>
      <c r="C41" s="3" t="s">
        <v>205</v>
      </c>
      <c r="D41" s="7" t="s">
        <v>15</v>
      </c>
      <c r="E41" t="s">
        <v>16</v>
      </c>
      <c r="F41" s="7">
        <v>3</v>
      </c>
      <c r="G41" s="1">
        <v>44999</v>
      </c>
      <c r="H41" s="6">
        <v>26095</v>
      </c>
      <c r="I41" s="1">
        <v>44979</v>
      </c>
      <c r="J41" s="4">
        <v>170000</v>
      </c>
      <c r="K41" t="s">
        <v>242</v>
      </c>
      <c r="O41" t="str">
        <f>"TMN_"&amp;АРТ[[#This Row],[Код пациента]]</f>
        <v>TMN_20227</v>
      </c>
    </row>
    <row r="42" spans="1:16" x14ac:dyDescent="0.25">
      <c r="A42">
        <v>222</v>
      </c>
      <c r="B42">
        <v>1179</v>
      </c>
      <c r="C42" s="3" t="s">
        <v>206</v>
      </c>
      <c r="D42" s="7" t="s">
        <v>10</v>
      </c>
      <c r="E42" t="s">
        <v>39</v>
      </c>
      <c r="F42" s="7">
        <v>3</v>
      </c>
      <c r="G42" s="1">
        <v>45000</v>
      </c>
      <c r="H42" s="6">
        <v>31251</v>
      </c>
      <c r="I42" s="1">
        <v>44978</v>
      </c>
      <c r="J42" s="4">
        <v>120000</v>
      </c>
      <c r="K42" t="s">
        <v>243</v>
      </c>
      <c r="O42" t="str">
        <f>"TMN_"&amp;АРТ[[#This Row],[Код пациента]]</f>
        <v>TMN_13719</v>
      </c>
    </row>
    <row r="43" spans="1:16" x14ac:dyDescent="0.25">
      <c r="A43">
        <v>225</v>
      </c>
      <c r="B43">
        <v>1180</v>
      </c>
      <c r="C43" s="3" t="s">
        <v>207</v>
      </c>
      <c r="D43" s="7" t="s">
        <v>10</v>
      </c>
      <c r="E43" t="s">
        <v>16</v>
      </c>
      <c r="F43" s="7" t="s">
        <v>22</v>
      </c>
      <c r="G43" s="1">
        <v>45005</v>
      </c>
      <c r="H43" s="6">
        <v>27566</v>
      </c>
      <c r="I43" s="1"/>
      <c r="J43" s="4"/>
      <c r="K43" t="s">
        <v>244</v>
      </c>
      <c r="O43" t="str">
        <f>"TMN_"&amp;АРТ[[#This Row],[Код пациента]]</f>
        <v>TMN_12072</v>
      </c>
    </row>
    <row r="44" spans="1:16" x14ac:dyDescent="0.25">
      <c r="A44">
        <v>229</v>
      </c>
      <c r="B44">
        <v>1181</v>
      </c>
      <c r="C44" s="3" t="s">
        <v>208</v>
      </c>
      <c r="D44" s="7" t="s">
        <v>10</v>
      </c>
      <c r="E44" t="s">
        <v>16</v>
      </c>
      <c r="F44" s="7">
        <v>3</v>
      </c>
      <c r="G44" s="1">
        <v>45008</v>
      </c>
      <c r="H44" s="6">
        <v>27834</v>
      </c>
      <c r="I44" s="1">
        <v>44915</v>
      </c>
      <c r="J44" s="4">
        <v>1540</v>
      </c>
      <c r="K44" t="s">
        <v>60</v>
      </c>
      <c r="O44" t="str">
        <f>"TMN_"&amp;АРТ[[#This Row],[Код пациента]]</f>
        <v>TMN_19129</v>
      </c>
    </row>
    <row r="45" spans="1:16" x14ac:dyDescent="0.25">
      <c r="A45">
        <v>230</v>
      </c>
      <c r="B45">
        <v>1182</v>
      </c>
      <c r="C45" s="3" t="s">
        <v>209</v>
      </c>
      <c r="D45" s="7" t="s">
        <v>10</v>
      </c>
      <c r="E45" t="s">
        <v>16</v>
      </c>
      <c r="F45" s="7">
        <v>3</v>
      </c>
      <c r="G45" s="1">
        <v>45008</v>
      </c>
      <c r="H45" s="6">
        <v>27031</v>
      </c>
      <c r="I45" s="1">
        <v>44937</v>
      </c>
      <c r="J45" s="4">
        <v>143000</v>
      </c>
      <c r="K45" t="s">
        <v>245</v>
      </c>
      <c r="O45" t="str">
        <f>"TMN_"&amp;АРТ[[#This Row],[Код пациента]]</f>
        <v>TMN_22659</v>
      </c>
    </row>
    <row r="46" spans="1:16" x14ac:dyDescent="0.25">
      <c r="A46">
        <v>234</v>
      </c>
      <c r="B46">
        <v>1183</v>
      </c>
      <c r="C46" s="3" t="s">
        <v>210</v>
      </c>
      <c r="D46" s="7" t="s">
        <v>10</v>
      </c>
      <c r="E46" t="s">
        <v>16</v>
      </c>
      <c r="F46" s="7">
        <v>3</v>
      </c>
      <c r="G46" s="1">
        <v>45016</v>
      </c>
      <c r="H46" s="6">
        <v>30929</v>
      </c>
      <c r="I46" s="1">
        <v>44774</v>
      </c>
      <c r="J46" s="4">
        <v>43300</v>
      </c>
      <c r="K46" t="s">
        <v>246</v>
      </c>
      <c r="O46" t="str">
        <f>"TMN_"&amp;АРТ[[#This Row],[Код пациента]]</f>
        <v>TMN_18181</v>
      </c>
    </row>
    <row r="47" spans="1:16" x14ac:dyDescent="0.25">
      <c r="A47">
        <v>235</v>
      </c>
      <c r="B47">
        <v>1184</v>
      </c>
      <c r="C47" s="3" t="s">
        <v>211</v>
      </c>
      <c r="D47" s="7" t="s">
        <v>15</v>
      </c>
      <c r="E47" t="s">
        <v>16</v>
      </c>
      <c r="F47" s="7">
        <v>3</v>
      </c>
      <c r="G47" s="1">
        <v>45019</v>
      </c>
      <c r="H47" s="6">
        <v>29985</v>
      </c>
      <c r="I47" s="1">
        <v>44979</v>
      </c>
      <c r="J47" s="4">
        <v>38000</v>
      </c>
      <c r="K47" t="s">
        <v>247</v>
      </c>
      <c r="O47" t="str">
        <f>"TMN_"&amp;АРТ[[#This Row],[Код пациента]]</f>
        <v>TMN_21178</v>
      </c>
    </row>
    <row r="48" spans="1:16" x14ac:dyDescent="0.25">
      <c r="A48">
        <v>241</v>
      </c>
      <c r="B48">
        <v>1185</v>
      </c>
      <c r="C48" s="3" t="s">
        <v>18</v>
      </c>
      <c r="D48" s="7" t="s">
        <v>15</v>
      </c>
      <c r="E48" t="s">
        <v>16</v>
      </c>
      <c r="F48" s="7">
        <v>3</v>
      </c>
      <c r="G48" s="1">
        <v>45030</v>
      </c>
      <c r="H48" s="6">
        <v>33596</v>
      </c>
      <c r="I48" s="1"/>
      <c r="J48" s="4"/>
      <c r="K48" t="s">
        <v>246</v>
      </c>
      <c r="O48" t="str">
        <f>"TMN_"&amp;АРТ[[#This Row],[Код пациента]]</f>
        <v>TMN_24141</v>
      </c>
    </row>
    <row r="49" spans="1:15" x14ac:dyDescent="0.25">
      <c r="A49">
        <v>243</v>
      </c>
      <c r="B49">
        <v>1186</v>
      </c>
      <c r="C49" s="3" t="s">
        <v>212</v>
      </c>
      <c r="D49" s="7" t="s">
        <v>10</v>
      </c>
      <c r="E49" t="s">
        <v>16</v>
      </c>
      <c r="F49" s="7"/>
      <c r="G49" s="1">
        <v>45041</v>
      </c>
      <c r="H49" s="6">
        <v>30271</v>
      </c>
      <c r="I49" s="1">
        <v>45036</v>
      </c>
      <c r="J49" s="4">
        <v>10000</v>
      </c>
      <c r="K49" t="s">
        <v>248</v>
      </c>
      <c r="O49" t="str">
        <f>"TMN_"&amp;АРТ[[#This Row],[Код пациента]]</f>
        <v>TMN_14871</v>
      </c>
    </row>
    <row r="50" spans="1:15" x14ac:dyDescent="0.25">
      <c r="A50">
        <v>244</v>
      </c>
      <c r="B50">
        <v>1187</v>
      </c>
      <c r="C50" s="3" t="s">
        <v>53</v>
      </c>
      <c r="D50" s="7" t="s">
        <v>10</v>
      </c>
      <c r="E50" t="s">
        <v>16</v>
      </c>
      <c r="F50" s="7"/>
      <c r="G50" s="1">
        <v>45043</v>
      </c>
      <c r="H50" s="20" t="s">
        <v>213</v>
      </c>
      <c r="I50" s="1"/>
      <c r="J50" s="4"/>
      <c r="K50" t="s">
        <v>246</v>
      </c>
      <c r="O50" t="str">
        <f>"TMN_"&amp;АРТ[[#This Row],[Код пациента]]</f>
        <v>TMN_20324</v>
      </c>
    </row>
    <row r="51" spans="1:15" x14ac:dyDescent="0.25">
      <c r="A51">
        <v>247</v>
      </c>
      <c r="B51">
        <v>1188</v>
      </c>
      <c r="C51" s="3" t="s">
        <v>214</v>
      </c>
      <c r="D51" s="7" t="s">
        <v>15</v>
      </c>
      <c r="E51" t="s">
        <v>16</v>
      </c>
      <c r="F51" s="7">
        <v>3</v>
      </c>
      <c r="G51" s="1">
        <v>45076</v>
      </c>
      <c r="H51" s="6">
        <v>27882</v>
      </c>
      <c r="I51" s="1">
        <v>45068</v>
      </c>
      <c r="J51" s="4">
        <v>2000000</v>
      </c>
      <c r="K51" t="s">
        <v>249</v>
      </c>
      <c r="O51" t="str">
        <f>"TMN_"&amp;АРТ[[#This Row],[Код пациента]]</f>
        <v>TMN_24780</v>
      </c>
    </row>
    <row r="52" spans="1:15" x14ac:dyDescent="0.25">
      <c r="A52">
        <v>248</v>
      </c>
      <c r="B52">
        <v>1189</v>
      </c>
      <c r="C52" s="3" t="s">
        <v>215</v>
      </c>
      <c r="D52" s="7" t="s">
        <v>10</v>
      </c>
      <c r="E52" t="s">
        <v>16</v>
      </c>
      <c r="F52" s="7" t="s">
        <v>17</v>
      </c>
      <c r="G52" s="1">
        <v>45077</v>
      </c>
      <c r="H52" s="6">
        <v>28119</v>
      </c>
      <c r="I52" s="1"/>
      <c r="J52" s="4"/>
      <c r="K52" t="s">
        <v>250</v>
      </c>
      <c r="O52" t="str">
        <f>"TMN_"&amp;АРТ[[#This Row],[Код пациента]]</f>
        <v>TMN_18463</v>
      </c>
    </row>
    <row r="53" spans="1:15" x14ac:dyDescent="0.25">
      <c r="A53">
        <v>251</v>
      </c>
      <c r="B53">
        <v>1190</v>
      </c>
      <c r="C53" s="3" t="s">
        <v>216</v>
      </c>
      <c r="D53" s="7" t="s">
        <v>15</v>
      </c>
      <c r="E53" t="s">
        <v>16</v>
      </c>
      <c r="F53" s="7">
        <v>3</v>
      </c>
      <c r="G53" s="1">
        <v>45096</v>
      </c>
      <c r="H53" s="19">
        <v>43866</v>
      </c>
      <c r="I53" s="1">
        <v>45063</v>
      </c>
      <c r="J53" s="4">
        <v>140000</v>
      </c>
      <c r="K53" t="s">
        <v>251</v>
      </c>
      <c r="O53" t="str">
        <f>"TMN_"&amp;АРТ[[#This Row],[Код пациента]]</f>
        <v>TMN_26499</v>
      </c>
    </row>
    <row r="54" spans="1:15" x14ac:dyDescent="0.25">
      <c r="A54">
        <v>252</v>
      </c>
      <c r="B54">
        <v>1191</v>
      </c>
      <c r="C54" s="3" t="s">
        <v>217</v>
      </c>
      <c r="D54" s="7" t="s">
        <v>10</v>
      </c>
      <c r="E54" t="s">
        <v>39</v>
      </c>
      <c r="F54" s="7" t="s">
        <v>17</v>
      </c>
      <c r="G54" s="1">
        <v>45140</v>
      </c>
      <c r="H54" s="6">
        <v>31462</v>
      </c>
      <c r="I54" s="1">
        <v>45069</v>
      </c>
      <c r="J54" s="4">
        <v>13000</v>
      </c>
      <c r="K54" t="s">
        <v>252</v>
      </c>
      <c r="O54" t="str">
        <f>"TMN_"&amp;АРТ[[#This Row],[Код пациента]]</f>
        <v>TMN_22911</v>
      </c>
    </row>
    <row r="55" spans="1:15" x14ac:dyDescent="0.25">
      <c r="A55">
        <v>257</v>
      </c>
      <c r="B55">
        <v>1192</v>
      </c>
      <c r="C55" s="3" t="s">
        <v>218</v>
      </c>
      <c r="D55" s="7" t="s">
        <v>10</v>
      </c>
      <c r="E55" t="s">
        <v>16</v>
      </c>
      <c r="F55" s="7"/>
      <c r="G55" s="1">
        <v>45177</v>
      </c>
      <c r="H55" s="6">
        <v>33919</v>
      </c>
      <c r="I55" s="1">
        <v>45177</v>
      </c>
      <c r="J55" s="4">
        <v>21000</v>
      </c>
      <c r="K55" t="s">
        <v>253</v>
      </c>
      <c r="O55" t="str">
        <f>"TMN_"&amp;АРТ[[#This Row],[Код пациента]]</f>
        <v>TMN_849А</v>
      </c>
    </row>
    <row r="56" spans="1:15" x14ac:dyDescent="0.25">
      <c r="A56">
        <v>259</v>
      </c>
      <c r="B56">
        <v>1193</v>
      </c>
      <c r="C56" s="3" t="s">
        <v>219</v>
      </c>
      <c r="D56" s="7" t="s">
        <v>15</v>
      </c>
      <c r="E56" t="s">
        <v>16</v>
      </c>
      <c r="F56" s="7" t="s">
        <v>28</v>
      </c>
      <c r="G56" s="1">
        <v>45187</v>
      </c>
      <c r="H56" s="6">
        <v>29936</v>
      </c>
      <c r="I56" s="1">
        <v>45183</v>
      </c>
      <c r="J56" s="4">
        <v>420000</v>
      </c>
      <c r="K56" t="s">
        <v>254</v>
      </c>
      <c r="O56" t="str">
        <f>"TMN_"&amp;АРТ[[#This Row],[Код пациента]]</f>
        <v>TMN_26407</v>
      </c>
    </row>
    <row r="57" spans="1:15" x14ac:dyDescent="0.25">
      <c r="A57">
        <v>261</v>
      </c>
      <c r="B57">
        <v>1194</v>
      </c>
      <c r="C57" s="3" t="s">
        <v>220</v>
      </c>
      <c r="D57" s="7" t="s">
        <v>15</v>
      </c>
      <c r="E57" t="s">
        <v>16</v>
      </c>
      <c r="F57" s="7" t="s">
        <v>17</v>
      </c>
      <c r="G57" s="1">
        <v>45189</v>
      </c>
      <c r="H57" s="6">
        <v>29749</v>
      </c>
      <c r="I57" s="1">
        <v>45183</v>
      </c>
      <c r="J57" s="4">
        <v>280000</v>
      </c>
      <c r="K57" t="s">
        <v>255</v>
      </c>
      <c r="O57" t="str">
        <f>"TMN_"&amp;АРТ[[#This Row],[Код пациента]]</f>
        <v>TMN_1490/12</v>
      </c>
    </row>
    <row r="58" spans="1:15" x14ac:dyDescent="0.25">
      <c r="A58">
        <v>262</v>
      </c>
      <c r="B58">
        <v>1195</v>
      </c>
      <c r="C58" s="3" t="s">
        <v>221</v>
      </c>
      <c r="D58" s="7" t="s">
        <v>15</v>
      </c>
      <c r="E58" t="s">
        <v>39</v>
      </c>
      <c r="F58" s="7" t="s">
        <v>17</v>
      </c>
      <c r="G58" s="1">
        <v>45176</v>
      </c>
      <c r="H58" s="6">
        <v>40312</v>
      </c>
      <c r="I58" s="1">
        <v>45168</v>
      </c>
      <c r="J58" s="4">
        <v>48000</v>
      </c>
      <c r="K58" t="s">
        <v>256</v>
      </c>
      <c r="O58" t="str">
        <f>"TMN_"&amp;АРТ[[#This Row],[Код пациента]]</f>
        <v>TMN_13976</v>
      </c>
    </row>
    <row r="59" spans="1:15" x14ac:dyDescent="0.25">
      <c r="A59">
        <v>263</v>
      </c>
      <c r="B59">
        <v>1196</v>
      </c>
      <c r="C59" s="3" t="s">
        <v>206</v>
      </c>
      <c r="D59" s="7" t="s">
        <v>10</v>
      </c>
      <c r="E59" t="s">
        <v>39</v>
      </c>
      <c r="F59" s="7">
        <v>3</v>
      </c>
      <c r="G59" s="1">
        <v>45189</v>
      </c>
      <c r="H59" s="6">
        <v>31251</v>
      </c>
      <c r="I59" s="1">
        <v>45092</v>
      </c>
      <c r="J59" s="4">
        <v>15000</v>
      </c>
      <c r="K59" t="s">
        <v>257</v>
      </c>
      <c r="O59" t="str">
        <f>"TMN_"&amp;АРТ[[#This Row],[Код пациента]]</f>
        <v>TMN_13719</v>
      </c>
    </row>
    <row r="60" spans="1:15" x14ac:dyDescent="0.25">
      <c r="A60">
        <v>264</v>
      </c>
      <c r="B60">
        <v>1197</v>
      </c>
      <c r="C60" s="3" t="s">
        <v>222</v>
      </c>
      <c r="D60" s="7" t="s">
        <v>15</v>
      </c>
      <c r="E60" t="s">
        <v>39</v>
      </c>
      <c r="F60" s="7" t="s">
        <v>28</v>
      </c>
      <c r="G60" s="1">
        <v>45189</v>
      </c>
      <c r="H60" s="6">
        <v>32534</v>
      </c>
      <c r="I60" s="1">
        <v>45154</v>
      </c>
      <c r="J60" s="4">
        <v>5900000</v>
      </c>
      <c r="K60" t="s">
        <v>258</v>
      </c>
      <c r="O60" t="str">
        <f>"TMN_"&amp;АРТ[[#This Row],[Код пациента]]</f>
        <v>TMN_122221/А</v>
      </c>
    </row>
    <row r="61" spans="1:15" x14ac:dyDescent="0.25">
      <c r="A61">
        <v>267</v>
      </c>
      <c r="B61">
        <v>1198</v>
      </c>
      <c r="C61" s="3" t="s">
        <v>223</v>
      </c>
      <c r="D61" s="7" t="s">
        <v>10</v>
      </c>
      <c r="E61" t="s">
        <v>16</v>
      </c>
      <c r="F61" s="7" t="s">
        <v>28</v>
      </c>
      <c r="G61" s="1">
        <v>45195</v>
      </c>
      <c r="H61" s="6">
        <v>29087</v>
      </c>
      <c r="I61" s="1">
        <v>44959</v>
      </c>
      <c r="J61" s="4">
        <v>650</v>
      </c>
      <c r="K61" t="s">
        <v>259</v>
      </c>
      <c r="O61" t="str">
        <f>"TMN_"&amp;АРТ[[#This Row],[Код пациента]]</f>
        <v>TMN_26137</v>
      </c>
    </row>
    <row r="62" spans="1:15" x14ac:dyDescent="0.25">
      <c r="A62">
        <v>268</v>
      </c>
      <c r="B62">
        <v>1199</v>
      </c>
      <c r="C62" s="3" t="s">
        <v>224</v>
      </c>
      <c r="D62" s="7" t="s">
        <v>10</v>
      </c>
      <c r="E62" t="s">
        <v>16</v>
      </c>
      <c r="F62" s="7">
        <v>3</v>
      </c>
      <c r="G62" s="1">
        <v>45196</v>
      </c>
      <c r="H62" s="6">
        <v>29275</v>
      </c>
      <c r="I62" s="1"/>
      <c r="J62" s="4"/>
      <c r="K62" t="s">
        <v>260</v>
      </c>
      <c r="O62" t="str">
        <f>"TMN_"&amp;АРТ[[#This Row],[Код пациента]]</f>
        <v>TMN_17686</v>
      </c>
    </row>
    <row r="63" spans="1:15" x14ac:dyDescent="0.25">
      <c r="A63">
        <v>269</v>
      </c>
      <c r="B63">
        <v>1200</v>
      </c>
      <c r="C63" s="3" t="s">
        <v>225</v>
      </c>
      <c r="D63" s="7" t="s">
        <v>10</v>
      </c>
      <c r="E63" t="s">
        <v>16</v>
      </c>
      <c r="F63" s="7"/>
      <c r="G63" s="1">
        <v>45198</v>
      </c>
      <c r="H63" s="6">
        <v>25616</v>
      </c>
      <c r="I63" s="1">
        <v>45196</v>
      </c>
      <c r="J63" s="4">
        <v>4000</v>
      </c>
      <c r="K63" t="s">
        <v>261</v>
      </c>
      <c r="O63" t="str">
        <f>"TMN_"&amp;АРТ[[#This Row],[Код пациента]]</f>
        <v>TMN_21213</v>
      </c>
    </row>
    <row r="64" spans="1:15" x14ac:dyDescent="0.25">
      <c r="A64">
        <v>270</v>
      </c>
      <c r="B64">
        <v>1201</v>
      </c>
      <c r="C64" s="3" t="s">
        <v>226</v>
      </c>
      <c r="D64" s="7" t="s">
        <v>15</v>
      </c>
      <c r="E64" t="s">
        <v>16</v>
      </c>
      <c r="F64" s="7" t="s">
        <v>28</v>
      </c>
      <c r="G64" s="1">
        <v>45201</v>
      </c>
      <c r="H64" s="19" t="s">
        <v>227</v>
      </c>
      <c r="I64" s="1">
        <v>45148</v>
      </c>
      <c r="J64" s="4">
        <v>510000</v>
      </c>
      <c r="K64" t="s">
        <v>262</v>
      </c>
      <c r="O64" t="str">
        <f>"TMN_"&amp;АРТ[[#This Row],[Код пациента]]</f>
        <v>TMN_24508</v>
      </c>
    </row>
    <row r="65" spans="1:15" x14ac:dyDescent="0.25">
      <c r="A65">
        <v>271</v>
      </c>
      <c r="B65">
        <v>1202</v>
      </c>
      <c r="C65" s="3" t="s">
        <v>228</v>
      </c>
      <c r="D65" s="7" t="s">
        <v>15</v>
      </c>
      <c r="E65" t="s">
        <v>16</v>
      </c>
      <c r="F65" s="7" t="s">
        <v>17</v>
      </c>
      <c r="G65" s="1">
        <v>45204</v>
      </c>
      <c r="H65" s="19" t="s">
        <v>229</v>
      </c>
      <c r="I65" s="1">
        <v>45187</v>
      </c>
      <c r="J65" s="4">
        <v>11000</v>
      </c>
      <c r="K65" t="s">
        <v>263</v>
      </c>
      <c r="O65" t="str">
        <f>"TMN_"&amp;АРТ[[#This Row],[Код пациента]]</f>
        <v>TMN_110985/</v>
      </c>
    </row>
    <row r="66" spans="1:15" x14ac:dyDescent="0.25">
      <c r="A66">
        <v>273</v>
      </c>
      <c r="B66">
        <v>1203</v>
      </c>
      <c r="C66" s="3" t="s">
        <v>230</v>
      </c>
      <c r="D66" s="7" t="s">
        <v>15</v>
      </c>
      <c r="E66" t="s">
        <v>16</v>
      </c>
      <c r="F66" s="7">
        <v>3</v>
      </c>
      <c r="G66" s="1">
        <v>45211</v>
      </c>
      <c r="H66" s="6">
        <v>28449</v>
      </c>
      <c r="I66" s="1">
        <v>45208</v>
      </c>
      <c r="J66" s="4">
        <v>2600</v>
      </c>
      <c r="K66" t="s">
        <v>264</v>
      </c>
      <c r="O66" t="str">
        <f>"TMN_"&amp;АРТ[[#This Row],[Код пациента]]</f>
        <v>TMN_6с/139</v>
      </c>
    </row>
    <row r="67" spans="1:15" x14ac:dyDescent="0.25">
      <c r="A67">
        <v>275</v>
      </c>
      <c r="B67">
        <v>1204</v>
      </c>
      <c r="C67" s="3" t="s">
        <v>231</v>
      </c>
      <c r="D67" s="7" t="s">
        <v>10</v>
      </c>
      <c r="E67" t="s">
        <v>16</v>
      </c>
      <c r="F67" s="7" t="s">
        <v>22</v>
      </c>
      <c r="G67" s="1">
        <v>45232</v>
      </c>
      <c r="H67" s="6">
        <v>31913</v>
      </c>
      <c r="I67" s="1">
        <v>45216</v>
      </c>
      <c r="J67" s="4">
        <v>1800</v>
      </c>
      <c r="K67" t="s">
        <v>265</v>
      </c>
      <c r="O67" t="str">
        <f>"TMN_"&amp;АРТ[[#This Row],[Код пациента]]</f>
        <v>TMN_8869</v>
      </c>
    </row>
    <row r="68" spans="1:15" x14ac:dyDescent="0.25">
      <c r="A68">
        <v>276</v>
      </c>
      <c r="B68">
        <v>1205</v>
      </c>
      <c r="C68" s="3" t="s">
        <v>232</v>
      </c>
      <c r="D68" s="7" t="s">
        <v>15</v>
      </c>
      <c r="E68" t="s">
        <v>16</v>
      </c>
      <c r="F68" s="7">
        <v>3</v>
      </c>
      <c r="G68" s="1">
        <v>45232</v>
      </c>
      <c r="H68" s="6">
        <v>29480</v>
      </c>
      <c r="I68" s="1">
        <v>45219</v>
      </c>
      <c r="J68" s="4">
        <v>15000</v>
      </c>
      <c r="K68" t="s">
        <v>266</v>
      </c>
      <c r="O68" t="str">
        <f>"TMN_"&amp;АРТ[[#This Row],[Код пациента]]</f>
        <v>TMN_12812</v>
      </c>
    </row>
    <row r="69" spans="1:15" x14ac:dyDescent="0.25">
      <c r="A69">
        <v>277</v>
      </c>
      <c r="B69">
        <v>1206</v>
      </c>
      <c r="C69" s="3" t="s">
        <v>233</v>
      </c>
      <c r="D69" s="7" t="s">
        <v>10</v>
      </c>
      <c r="E69" t="s">
        <v>16</v>
      </c>
      <c r="F69" s="7" t="s">
        <v>17</v>
      </c>
      <c r="G69" s="1">
        <v>45238</v>
      </c>
      <c r="H69" s="6">
        <v>28453</v>
      </c>
      <c r="I69" s="1">
        <v>45216</v>
      </c>
      <c r="J69" s="4">
        <v>480000</v>
      </c>
      <c r="O69" t="str">
        <f>"TMN_"&amp;АРТ[[#This Row],[Код пациента]]</f>
        <v>TMN_2804</v>
      </c>
    </row>
    <row r="70" spans="1:15" x14ac:dyDescent="0.25">
      <c r="A70">
        <v>278</v>
      </c>
      <c r="B70">
        <v>1207</v>
      </c>
      <c r="C70" s="3" t="s">
        <v>234</v>
      </c>
      <c r="D70" s="7" t="s">
        <v>10</v>
      </c>
      <c r="E70" t="s">
        <v>16</v>
      </c>
      <c r="F70" s="7">
        <v>3</v>
      </c>
      <c r="G70" s="1">
        <v>45240</v>
      </c>
      <c r="H70" s="6">
        <v>26485</v>
      </c>
      <c r="I70" s="1"/>
      <c r="J70" s="4"/>
      <c r="K70" t="s">
        <v>256</v>
      </c>
      <c r="O70" t="str">
        <f>"TMN_"&amp;АРТ[[#This Row],[Код пациента]]</f>
        <v>TMN_14676</v>
      </c>
    </row>
    <row r="71" spans="1:15" x14ac:dyDescent="0.25">
      <c r="A71">
        <v>279</v>
      </c>
      <c r="B71">
        <v>1208</v>
      </c>
      <c r="C71" s="3" t="s">
        <v>235</v>
      </c>
      <c r="D71" s="7" t="s">
        <v>10</v>
      </c>
      <c r="E71" t="s">
        <v>16</v>
      </c>
      <c r="F71" s="7"/>
      <c r="G71" s="1">
        <v>45243</v>
      </c>
      <c r="H71" s="6">
        <v>33506</v>
      </c>
      <c r="I71" s="1">
        <v>45243</v>
      </c>
      <c r="J71" s="4">
        <v>150000</v>
      </c>
      <c r="K71" t="s">
        <v>260</v>
      </c>
      <c r="O71" t="str">
        <f>"TMN_"&amp;АРТ[[#This Row],[Код пациента]]</f>
        <v>TMN_21382</v>
      </c>
    </row>
    <row r="72" spans="1:15" x14ac:dyDescent="0.25">
      <c r="A72">
        <v>281</v>
      </c>
      <c r="B72">
        <v>1209</v>
      </c>
      <c r="C72" s="3" t="s">
        <v>236</v>
      </c>
      <c r="D72" s="7" t="s">
        <v>15</v>
      </c>
      <c r="E72" t="s">
        <v>16</v>
      </c>
      <c r="F72" s="7"/>
      <c r="G72" s="1">
        <v>45257</v>
      </c>
      <c r="H72" s="19" t="s">
        <v>237</v>
      </c>
      <c r="I72" s="20"/>
      <c r="J72" s="4">
        <v>53000</v>
      </c>
      <c r="K72" t="s">
        <v>267</v>
      </c>
      <c r="O72" t="str">
        <f>"TMN_"&amp;АРТ[[#This Row],[Код пациента]]</f>
        <v>TMN_27513</v>
      </c>
    </row>
    <row r="73" spans="1:15" x14ac:dyDescent="0.25">
      <c r="A73">
        <v>282</v>
      </c>
      <c r="B73">
        <v>1210</v>
      </c>
      <c r="C73" s="3" t="s">
        <v>238</v>
      </c>
      <c r="D73" s="7" t="s">
        <v>15</v>
      </c>
      <c r="E73" t="s">
        <v>27</v>
      </c>
      <c r="F73" s="7">
        <v>3</v>
      </c>
      <c r="G73" s="1">
        <v>45273</v>
      </c>
      <c r="H73" s="6">
        <v>26822</v>
      </c>
      <c r="I73" s="1">
        <v>45065</v>
      </c>
      <c r="J73" s="4">
        <v>36000</v>
      </c>
      <c r="K73" t="s">
        <v>246</v>
      </c>
      <c r="O73" t="str">
        <f>"TMN_"&amp;АРТ[[#This Row],[Код пациента]]</f>
        <v>TMN_2879</v>
      </c>
    </row>
    <row r="74" spans="1:15" x14ac:dyDescent="0.25">
      <c r="A74">
        <v>283</v>
      </c>
      <c r="B74">
        <v>1211</v>
      </c>
      <c r="C74" s="3" t="s">
        <v>239</v>
      </c>
      <c r="D74" s="7" t="s">
        <v>15</v>
      </c>
      <c r="E74" t="s">
        <v>16</v>
      </c>
      <c r="F74" s="7">
        <v>3</v>
      </c>
      <c r="G74" s="1">
        <v>45280</v>
      </c>
      <c r="H74" s="6">
        <v>24580</v>
      </c>
      <c r="I74" s="1"/>
      <c r="J74" s="4"/>
      <c r="K74" t="s">
        <v>246</v>
      </c>
      <c r="O74" t="str">
        <f>"TMN_"&amp;АРТ[[#This Row],[Код пациента]]</f>
        <v>TMN_29214</v>
      </c>
    </row>
    <row r="75" spans="1:15" x14ac:dyDescent="0.25">
      <c r="A75">
        <v>284</v>
      </c>
      <c r="B75">
        <v>1212</v>
      </c>
      <c r="C75" s="3" t="s">
        <v>240</v>
      </c>
      <c r="D75" s="7" t="s">
        <v>15</v>
      </c>
      <c r="E75" t="s">
        <v>16</v>
      </c>
      <c r="F75" s="7">
        <v>3</v>
      </c>
      <c r="G75" s="1">
        <v>45280</v>
      </c>
      <c r="H75" s="6">
        <v>26891</v>
      </c>
      <c r="I75" s="1">
        <v>45260</v>
      </c>
      <c r="J75" s="4">
        <v>790000</v>
      </c>
      <c r="K75" t="s">
        <v>246</v>
      </c>
      <c r="O75" t="str">
        <f>"TMN_"&amp;АРТ[[#This Row],[Код пациента]]</f>
        <v>TMN_30301</v>
      </c>
    </row>
    <row r="76" spans="1:15" x14ac:dyDescent="0.25">
      <c r="A76">
        <v>285</v>
      </c>
      <c r="B76">
        <v>1213</v>
      </c>
      <c r="C76" s="3" t="s">
        <v>241</v>
      </c>
      <c r="D76" s="7" t="s">
        <v>15</v>
      </c>
      <c r="E76" t="s">
        <v>16</v>
      </c>
      <c r="F76" s="7" t="s">
        <v>28</v>
      </c>
      <c r="G76" s="1">
        <v>45280</v>
      </c>
      <c r="H76" s="6">
        <v>31181</v>
      </c>
      <c r="I76" s="1">
        <v>45253</v>
      </c>
      <c r="J76" s="4">
        <v>210000</v>
      </c>
      <c r="K76" t="s">
        <v>265</v>
      </c>
      <c r="O76" t="str">
        <f>"TMN_"&amp;АРТ[[#This Row],[Код пациента]]</f>
        <v>TMN_8178</v>
      </c>
    </row>
  </sheetData>
  <phoneticPr fontId="1" type="noConversion"/>
  <conditionalFormatting sqref="O2:O76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b c 5 f 1 5 a d - b a 8 3 - 4 7 d 7 - a c 4 5 - e 4 4 3 6 6 6 c 8 4 d c "   s q m i d = " c c 6 3 3 f 7 3 - 3 2 8 e - 4 d 8 b - 9 5 7 5 - 7 b 2 7 d b 9 3 0 6 b b "   x m l n s = " h t t p : / / s c h e m a s . m i c r o s o f t . c o m / D a t a M a s h u p " > A A A A A P 4 G A A B Q S w M E F A A C A A g A D 1 h U V 0 4 e M u S k A A A A 9 Q A A A B I A H A B D b 2 5 m a W c v U G F j a 2 F n Z S 5 4 b W w g o h g A K K A U A A A A A A A A A A A A A A A A A A A A A A A A A A A A h Y + 9 D o I w A I R f h X S n L c V B S S m D q y R G o 3 F t S o V G K K Y / l n d z 8 J F 8 B T G K u j n e d 3 f J 3 f 1 6 o 8 X Q t d F F G q t 6 n Y M E Y h B J L f p K 6 T o H 3 h 3 j O S g Y X X N x 4 r W M x r C 2 2 W B V D h r n z h l C I Q Q Y U t i b G h G M E 3 Q o V 1 v R y I 7 H S l v H t Z D g 0 6 r + t w C j + 9 c Y R u A i h T N C I K Z o Y r R U + u u T c e 7 T / Y F 0 6 V v n j W T G x 5 s d R Z O k 6 H 2 B P Q B Q S w M E F A A C A A g A D 1 h U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Y V F c A 7 B f x + A M A A J s M A A A T A B w A R m 9 y b X V s Y X M v U 2 V j d G l v b j E u b S C i G A A o o B Q A A A A A A A A A A A A A A A A A A A A A A A A A A A C t V t 1 O G 0 c Y v U f i H U Z b q b K l 7 Q p T 2 q p C q R Q M V F G j t M W 0 u b A s t N h D W W U 9 4 8 6 O U 6 i 1 U o A q l U r a i y p S c 9 U 2 U h + A E q w 6 g O E V Z t + o Z 2 Z / v D Y Y H M C W v b u z s 9 9 3 z v e d O b M B r U u P M 1 K J j 6 X 5 6 a n p q W D T F b S B s e / X F o W 7 I c k 9 4 l M 5 R f B R r 6 K d a F e d R T + r v u q p Y 9 y a s e M 7 f 0 V 7 0 W 7 0 A i N L W 3 X q O + W 2 E J T J x 1 w 8 W e f 8 S a H Y q T 5 y m / S e l c 6 0 a m G 1 z J n E p F o 1 H a x 1 R l O E S f x / 1 I F 6 q 0 6 i f W R Y 5 n 6 D C m f Z 8 2 l Q S B 8 t 2 t N m 5 n u W e o 3 r Z + p M H a s e i X a I O s d V T 5 2 q L k L q X z / a V 6 c k + g m D J 9 G L Z P K p h c i r 7 r p P n Q r 1 U Z A V / g O i Z 3 l t Q t 3 6 J l m l W 9 K p S F f I 4 L E n N w v V p S 1 Q C F C 9 m k 0 s Z 8 O 1 i r d G U r o U y s 2 J J d A Z l x f h 6 6 Z o 5 F 9 8 8 8 n c p 3 M z H w 7 B / 9 3 0 4 k A d q p M s / l u C o a 4 6 1 r e A Q H W R p K u O C A 4 H 6 j 9 1 h I s T 1 T N z 9 E O 5 s t 5 v N M r c b z f Z z a m U w M V 6 s G j l m 7 F A N 7 i g i 9 T 3 m p 6 k Y k D J w b T O j E 1 W q O 9 K 7 y n 9 i g e e l r m z L H h z i T X C o k 3 k d o s S i T A 5 1 q 9 A w z C G B m / P e l W 4 L A D C Z s z d 9 P F O 6 g p y n e t q s Y Y y r F l 5 n m E 4 w n S 4 5 A Z F T 5 2 P x b + K Q I b D n V T J T i k 8 Y P L j O U c H H w L 4 G k b w T C M y 7 T 9 E l D h R l + g U q Y B y y 4 U L W b i a W J b y S 6 F N 5 H 5 Q p 6 z h s e + G 8 r 5 E 4 H 8 H D d J c z r Q O E d b A i C l A l z s 6 P 4 L r + d E v h v v u O M V P x g U d g / V m X T V x t G B T + X Q e e o w G Z m j B Y 6 7 Y L m Q 2 a h P W 9 v 3 0 v z T 7 U a k Y 5 p f z S + T f U 2 8 A G D n 3 0 I 6 D n P 5 i G J o m m D y P 9 k c 9 K C f f 2 1 X H T u p v a O a L / r c R y a F R T d + Y u m n b r 7 F W d C a o S j + U I V v a a r m s Y c 4 H d X 4 3 l l m 5 O 1 Y c o m S F Q x e 3 d v P Z c W 4 + M d + r / D v B q f 3 u s + G t R 7 0 x h T j H d 9 L l 8 7 n g 7 d b N 3 X n W l B H N D Y 0 3 5 W W s Y Z d 5 c x 3 a H W A e 6 0 t / A G k u G W J 3 C U r V h 7 R i s 0 F v B 6 h X a M t 3 6 / R b 1 2 / T w r s x t 6 0 P 8 L P s J I R I Y 2 m 8 d u e C Q s f b S u l 6 w 5 y I V O Z O l x d m Z O U l E E x 7 u q Y b s N 6 r t 5 6 r K I z s K B A U e Z + s j c P y Z 7 K m j / B w f w I b S d o / 3 k c u Z z N s F 3 Y S R a T h d K c W t g c 7 n j W P u V + 3 u a Q V u Y 2 s j z i j R V u L 4 t B g 1 X n O r A u u k 2 1 N e I U d E A C M 5 8 b d L t 3 B o t 9 G n e i h F y Q + W R j f g Q n r Z p o x A t s m l Z b v S f B 0 z M l 1 5 M v B U 6 w x v L 0 T 3 G 5 q J Q J w w b R T 7 x E a Y v z y Q 5 p U u q R a o c J z f e 9 H 2 n B 0 a E y W o k 1 r x G O x B j p p m F A r g V y o 6 v S U x + 6 m s P P / A 1 B L A Q I t A B Q A A g A I A A 9 Y V F d O H j L k p A A A A P U A A A A S A A A A A A A A A A A A A A A A A A A A A A B D b 2 5 m a W c v U G F j a 2 F n Z S 5 4 b W x Q S w E C L Q A U A A I A C A A P W F R X D 8 r p q 6 Q A A A D p A A A A E w A A A A A A A A A A A A A A A A D w A A A A W 0 N v b n R l b n R f V H l w Z X N d L n h t b F B L A Q I t A B Q A A g A I A A 9 Y V F c A 7 B f x + A M A A J s M A A A T A A A A A A A A A A A A A A A A A O E B A A B G b 3 J t d W x h c y 9 T Z W N 0 a W 9 u M S 5 t U E s F B g A A A A A D A A M A w g A A A C Y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k a A A A A A A A A d x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l c V 9 E c m F m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c V 9 E c m F m d C / Q o N C w 0 L f Q t N C 1 0 L v Q u N G C 0 Y w g 0 Y H R g t C + 0 L v Q s d C 1 0 Y Y g 0 L / Q v i D R g N C w 0 L f Q t N C 1 0 L v Q u N G C 0 L X Q u 9 G O L n v Q o d C y 0 L X Q t N C 1 0 L 3 Q v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T Z X F f R H J h Z n Q v 0 K D Q s N C 3 0 L T Q t d C 7 0 L j R g t G M I N G B 0 Y L Q v t C 7 0 L H Q t d G G I N C / 0 L 4 g 0 Y D Q s N C 3 0 L T Q t d C 7 0 L j R g t C 1 0 L v R j i 5 7 0 K H Q s t C 1 0 L T Q t d C 9 0 L 4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9 C h 0 L L Q t d C 0 0 L X Q v d C + J n F 1 b 3 Q 7 X S I g L z 4 8 R W 5 0 c n k g V H l w Z T 0 i R m l s b E N v b H V t b l R 5 c G V z I i B W Y W x 1 Z T 0 i c 0 J n P T 0 i I C 8 + P E V u d H J 5 I F R 5 c G U 9 I k Z p b G x M Y X N 0 V X B k Y X R l Z C I g V m F s d W U 9 I m Q y M D I z L T E w L T I w V D A 2 O j A w O j M x L j E y O D E y O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N i I g L z 4 8 R W 5 0 c n k g V H l w Z T 0 i Q W R k Z W R U b 0 R h d G F N b 2 R l b C I g V m F s d W U 9 I m w w I i A v P j x F b n R y e S B U e X B l P S J G a W x s V G F y Z 2 V 0 I i B W Y W x 1 Z T 0 i c 1 N l c V 9 E c m F m d C I g L z 4 8 R W 5 0 c n k g V H l w Z T 0 i U X V l c n l J R C I g V m F s d W U 9 I n N l Z m N h N z U z Z i 1 k O D Q z L T R l M m M t O G M 4 Z i 0 4 Z j N i N D k y N D U z M 2 M i I C 8 + P C 9 T d G F i b G V F b n R y a W V z P j w v S X R l b T 4 8 S X R l b T 4 8 S X R l b U x v Y 2 F 0 a W 9 u P j x J d G V t V H l w Z T 5 G b 3 J t d W x h P C 9 J d G V t V H l w Z T 4 8 S X R l b V B h d G g + U 2 V j d G l v b j E v U 2 V x X 0 R y Y W Z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V 9 E c m F m d C 8 l R D A l O U Y l R D E l O D M l R D E l O D I l R D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F f R H J h Z n Q v J U Q w J U E 0 J U Q w J U I w J U Q w J U I 5 J U Q w J U J C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X 0 R y Y W Z 0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V 9 E c m F m d C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X 0 R y Y W Z 0 L y V E M C U 5 M i V E M S U 4 M S V E M S U 4 M i V E M C V C M C V E M C V C M i V E M C V C Q i V E M C V C N S V E M C V C R C V E M C V C R C V E M S U 4 Q i V E M C V C O S U y M C V E M S U 4 M i V E M C V C N S V E M C V C Q S V E M S U 4 M S V E M S U 4 M i U y M C V E M C V C R i V E M C V C N S V E M S U 4 M C V E M C V C N S V E M C V C N C U y M C V E M S U 4 M C V E M C V C M C V E M C V C N y V E M C V C N C V E M C V C N S V E M C V C Q i V E M C V C O C V E M S U 4 M i V E M C V C N S V E M C V C Q i V E M C V C N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V 9 E c m F m d C 8 l R D A l O T g l R D A l Q j c l R D A l Q j I l R D A l Q k I l R D A l Q j U l R D E l O D c l R D A l Q j U l R D A l Q k Q l R D A l Q k Q l R D E l O E I l R D A l Q j k l M j A l R D E l O D I l R D A l Q j U l R D A l Q k E l R D E l O D E l R D E l O D I l M j A l R D A l Q k Y l R D A l Q j U l R D E l O D A l R D A l Q j U l R D A l Q j Q l M j A l R D E l O D A l R D A l Q j A l R D A l Q j c l R D A l Q j Q l R D A l Q j U l R D A l Q k I l R D A l Q j g l R D E l O D I l R D A l Q j U l R D A l Q k I l R D A l Q j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F f R H J h Z n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X 0 R y Y W Z 0 L y V E M C V B M S V E M C V C R S V E M S U 4 M C V E M S U 4 M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V 9 E c m F m d C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F f R H J h Z n Q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X 0 R y Y W Z 0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F N l c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V 9 E c m F m d C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X 0 R y Y W Z 0 L y V E M C V B M S V E M C V C M y V E M S U 4 M C V E M S U 4 M y V E M C V C R i V E M C V C R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V 9 E c m F m d C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F f R H J h Z n Q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V 9 E c m F m d C 8 l R D A l O T Q l R D A l Q k U l R D A l Q j E l R D A l Q j A l R D A l Q j I l R D A l Q k I l R D A l Q j U l R D A l Q k Q l R D A l Q k Q l R D E l O E I l R D A l Q j k l M j A l R D A l Q k Y l R D E l O D A l R D A l Q j U l R D E l O D Q l R D A l Q j g l R D A l Q k E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F f R H J h Z n Q v J U Q w J T l F J U Q w J U I x J U Q x J T h B J U Q w J U I 1 J U Q w J U I 0 J U Q w J U I 4 J U Q w J U J E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x X 0 R y Y W Z 0 L y V E M C V B M C V E M C V C M C V E M C V C N y V E M C V C N C V E M C V C N S V E M C V C Q i V E M C V C O C V E M S U 4 M i V E M S U 4 Q y U y M C V E M S U 4 M S V E M S U 4 M i V E M C V C R S V E M C V C Q i V E M C V C M S V E M C V C N S V E M S U 4 N i U y M C V E M C V C R i V E M C V C R S U y M C V E M S U 4 M C V E M C V C M C V E M C V C N y V E M C V C N C V E M C V C N S V E M C V C Q i V E M C V C O C V E M S U 4 M i V E M C V C N S V E M C V C Q i V E M S U 4 R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j f c Z L 5 s O Z Q L l G G d a 9 K h 2 0 A A A A A A I A A A A A A A N m A A D A A A A A E A A A A G a w N k N 9 t H 6 G r V X o B + b E d G c A A A A A B I A A A K A A A A A Q A A A A Q W s F H S 4 / 4 3 e T g 7 V g f / J C a 1 A A A A C b Z G V N h g F e A W 2 o 4 Q d D v B 3 O f O X B 7 B O k E Q z Y T Z p a c d 6 Q J Z K 7 e x 6 9 M Z h Q w X 2 X U Z 6 l b 8 r H R p D L W c y O O 6 9 e p M L e U 1 Q c b t 0 a N P j J 4 Y d x O r D I x s i R i B Q A A A D U E P H b Z 9 f v i V z 6 y 2 C Z Y b G y c U J T E Q = = < / D a t a M a s h u p > 
</file>

<file path=customXml/itemProps1.xml><?xml version="1.0" encoding="utf-8"?>
<ds:datastoreItem xmlns:ds="http://schemas.openxmlformats.org/officeDocument/2006/customXml" ds:itemID="{2296A317-44DF-4028-83CB-F8246CE845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</vt:lpstr>
      <vt:lpstr>Seq_</vt:lpstr>
      <vt:lpstr>Схемы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</dc:creator>
  <cp:lastModifiedBy>Anna Klimova</cp:lastModifiedBy>
  <dcterms:created xsi:type="dcterms:W3CDTF">2023-06-16T09:32:27Z</dcterms:created>
  <dcterms:modified xsi:type="dcterms:W3CDTF">2023-12-25T07:22:19Z</dcterms:modified>
</cp:coreProperties>
</file>