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achtatzis/ShareFile/Personal Folders/EMPIR/AFRC Radial Forge - Zenodoo Upload v3/"/>
    </mc:Choice>
  </mc:AlternateContent>
  <xr:revisionPtr revIDLastSave="0" documentId="13_ncr:1_{D166765A-F262-0A41-88BE-7DAE8BC84870}" xr6:coauthVersionLast="43" xr6:coauthVersionMax="43" xr10:uidLastSave="{00000000-0000-0000-0000-000000000000}"/>
  <bookViews>
    <workbookView xWindow="30480" yWindow="820" windowWidth="38400" windowHeight="21600" activeTab="2" xr2:uid="{8B653828-42BA-4EB2-84E5-D8F502D5B442}"/>
  </bookViews>
  <sheets>
    <sheet name="CMM Data Structure" sheetId="1" r:id="rId1"/>
    <sheet name="Machine Parameters" sheetId="4" r:id="rId2"/>
    <sheet name="Reordered Machine Parameters" sheetId="5" r:id="rId3"/>
  </sheets>
  <definedNames>
    <definedName name="_xlnm._FilterDatabase" localSheetId="1" hidden="1">'Machine Parameters'!$A$1:$G$100</definedName>
    <definedName name="_xlnm._FilterDatabase" localSheetId="2" hidden="1">'Reordered Machine Parameters'!$A$1:$G$113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2" i="5" s="1"/>
  <c r="A21" i="5" s="1"/>
  <c r="A30" i="5" s="1"/>
  <c r="A39" i="5" s="1"/>
  <c r="A48" i="5" s="1"/>
  <c r="A55" i="5" s="1"/>
  <c r="A62" i="5" s="1"/>
  <c r="A67" i="5" s="1"/>
  <c r="A13" i="5" s="1"/>
  <c r="A22" i="5" s="1"/>
  <c r="A32" i="5" s="1"/>
  <c r="A40" i="5" s="1"/>
  <c r="A49" i="5" s="1"/>
  <c r="A56" i="5" s="1"/>
  <c r="A63" i="5" s="1"/>
  <c r="A68" i="5" s="1"/>
  <c r="A14" i="5" s="1"/>
  <c r="A23" i="5" s="1"/>
  <c r="A31" i="5" s="1"/>
  <c r="A41" i="5" s="1"/>
  <c r="A50" i="5" s="1"/>
  <c r="A57" i="5" s="1"/>
  <c r="A64" i="5" s="1"/>
  <c r="A69" i="5" s="1"/>
  <c r="A15" i="5" s="1"/>
  <c r="A24" i="5" s="1"/>
  <c r="A33" i="5" s="1"/>
  <c r="A42" i="5" s="1"/>
  <c r="A51" i="5" s="1"/>
  <c r="A58" i="5" s="1"/>
  <c r="A65" i="5" s="1"/>
  <c r="A70" i="5" s="1"/>
  <c r="A16" i="5" s="1"/>
  <c r="A25" i="5" s="1"/>
  <c r="A34" i="5" s="1"/>
  <c r="A43" i="5" s="1"/>
  <c r="A52" i="5" s="1"/>
  <c r="A59" i="5" s="1"/>
  <c r="A73" i="5" s="1"/>
  <c r="A71" i="5" s="1"/>
  <c r="A17" i="5" s="1"/>
  <c r="A26" i="5" s="1"/>
  <c r="A35" i="5" s="1"/>
  <c r="A44" i="5" s="1"/>
  <c r="A53" i="5" s="1"/>
  <c r="A60" i="5" s="1"/>
  <c r="A74" i="5" s="1"/>
  <c r="A76" i="5" s="1"/>
  <c r="A19" i="5" s="1"/>
  <c r="A27" i="5" s="1"/>
  <c r="A36" i="5" s="1"/>
  <c r="A45" i="5" s="1"/>
  <c r="A81" i="5" s="1"/>
  <c r="A83" i="5" s="1"/>
  <c r="A84" i="5" s="1"/>
  <c r="A77" i="5" s="1"/>
  <c r="A18" i="5" s="1"/>
  <c r="A28" i="5" s="1"/>
  <c r="A37" i="5" s="1"/>
  <c r="A46" i="5" s="1"/>
  <c r="A85" i="5" s="1"/>
  <c r="A86" i="5" s="1"/>
  <c r="A78" i="5" s="1"/>
  <c r="A89" i="5" s="1"/>
  <c r="A91" i="5" s="1"/>
  <c r="A90" i="5" s="1"/>
  <c r="A92" i="5" s="1"/>
  <c r="A93" i="5" s="1"/>
  <c r="A94" i="5" s="1"/>
  <c r="A87" i="5" s="1"/>
  <c r="A79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</calcChain>
</file>

<file path=xl/sharedStrings.xml><?xml version="1.0" encoding="utf-8"?>
<sst xmlns="http://schemas.openxmlformats.org/spreadsheetml/2006/main" count="945" uniqueCount="309">
  <si>
    <t>ID @100</t>
  </si>
  <si>
    <t>ID @55</t>
  </si>
  <si>
    <t>38 dia @200</t>
  </si>
  <si>
    <t>42 dia @140</t>
  </si>
  <si>
    <t>42 dia @80</t>
  </si>
  <si>
    <t>Base angle F</t>
  </si>
  <si>
    <t>Base angle BR</t>
  </si>
  <si>
    <t>Base angle BL</t>
  </si>
  <si>
    <t>162mm taper F</t>
  </si>
  <si>
    <t>162mm taper BR</t>
  </si>
  <si>
    <t>162mm taper BL</t>
  </si>
  <si>
    <t>40.5mm taper F</t>
  </si>
  <si>
    <t>40.5mm taper BR</t>
  </si>
  <si>
    <t>40.5mm taper BL</t>
  </si>
  <si>
    <t>Top1</t>
  </si>
  <si>
    <t>Top2</t>
  </si>
  <si>
    <t>Top3</t>
  </si>
  <si>
    <t>Top4</t>
  </si>
  <si>
    <t>Measurments</t>
  </si>
  <si>
    <t>Description</t>
  </si>
  <si>
    <t>Internal diameter of the part, measurement taken at 100mm</t>
  </si>
  <si>
    <t>Internal diameter of the part, measurement taken at 55mm</t>
  </si>
  <si>
    <r>
      <t>Measured length of the forged part at 0</t>
    </r>
    <r>
      <rPr>
        <sz val="11"/>
        <color theme="1"/>
        <rFont val="Calibri"/>
        <family val="2"/>
      </rPr>
      <t>°</t>
    </r>
  </si>
  <si>
    <r>
      <t>Measured length of the forged part at 90</t>
    </r>
    <r>
      <rPr>
        <sz val="11"/>
        <color theme="1"/>
        <rFont val="Calibri"/>
        <family val="2"/>
      </rPr>
      <t>°</t>
    </r>
  </si>
  <si>
    <r>
      <t>Measured length of the forged part at 180</t>
    </r>
    <r>
      <rPr>
        <sz val="11"/>
        <color theme="1"/>
        <rFont val="Calibri"/>
        <family val="2"/>
      </rPr>
      <t>°</t>
    </r>
  </si>
  <si>
    <r>
      <t>Measured length of the forged part at 270</t>
    </r>
    <r>
      <rPr>
        <sz val="11"/>
        <color theme="1"/>
        <rFont val="Calibri"/>
        <family val="2"/>
      </rPr>
      <t>°</t>
    </r>
  </si>
  <si>
    <t>External diameter measurment taken at 200mm</t>
  </si>
  <si>
    <t>External diameter measurment taken at 140mm</t>
  </si>
  <si>
    <t>External diameter measurment taken at 80mm</t>
  </si>
  <si>
    <t>Nominal Value</t>
  </si>
  <si>
    <t>Tolerance</t>
  </si>
  <si>
    <t>mm</t>
  </si>
  <si>
    <t>°</t>
  </si>
  <si>
    <t>Units</t>
  </si>
  <si>
    <t>±0.3</t>
  </si>
  <si>
    <t>±0.4</t>
  </si>
  <si>
    <t>±1</t>
  </si>
  <si>
    <t>plus 15, minus 5</t>
  </si>
  <si>
    <t>plus 15, minus 8</t>
  </si>
  <si>
    <t>Length from tip to 2nd taper at designated poistion F</t>
  </si>
  <si>
    <t>Length from tip to 2nd taper at designated poistion BR</t>
  </si>
  <si>
    <t>Length from tip to 2nd taper at designated poistion BL</t>
  </si>
  <si>
    <t>Length from tip to 1st taper at designated position F</t>
  </si>
  <si>
    <t>Length from tip to 1st taper at designated position BR</t>
  </si>
  <si>
    <t>Length from tip to 1st taper at designated position BL</t>
  </si>
  <si>
    <t>Base angle between elongated billet and 1st tapper at designated position F</t>
  </si>
  <si>
    <t>Base angle between elongated billet and 1st tapper at designated position BR</t>
  </si>
  <si>
    <t>Base angle between elongated billet and 1st tapper at designated position BL</t>
  </si>
  <si>
    <t>mm/min</t>
  </si>
  <si>
    <t>rpm</t>
  </si>
  <si>
    <t>Signal Name</t>
  </si>
  <si>
    <t>Unit</t>
  </si>
  <si>
    <t>Timer Tick [ms]</t>
  </si>
  <si>
    <t>Block-Nr</t>
  </si>
  <si>
    <t>Power [kW]</t>
  </si>
  <si>
    <t>Actual value of forging drive power</t>
  </si>
  <si>
    <t>Hammer Force</t>
  </si>
  <si>
    <t>Force [kN]</t>
  </si>
  <si>
    <t>A_ges_vibr</t>
  </si>
  <si>
    <t>Schlagzahl [1/min]</t>
  </si>
  <si>
    <t>No. of impacts/min</t>
  </si>
  <si>
    <t>EXZ_pos [deg]</t>
  </si>
  <si>
    <t>Actual Value of eccentric shaft angle</t>
  </si>
  <si>
    <t>ms</t>
  </si>
  <si>
    <t>kW</t>
  </si>
  <si>
    <t>kN</t>
  </si>
  <si>
    <t xml:space="preserve">hydraulic low pressure [bar] </t>
  </si>
  <si>
    <t>bar</t>
  </si>
  <si>
    <t>Actual value of pump P chuck head A</t>
  </si>
  <si>
    <t xml:space="preserve">hydraulic high pressure [bar] </t>
  </si>
  <si>
    <t>Actual value of pump pressure chuck head B</t>
  </si>
  <si>
    <t>A_ACTpos [mm]</t>
  </si>
  <si>
    <t>B_ACTpos [mm]</t>
  </si>
  <si>
    <t>DB_ACTpos [mm]</t>
  </si>
  <si>
    <t>D_ACTpos [mm]</t>
  </si>
  <si>
    <t>ID</t>
  </si>
  <si>
    <t>Notes</t>
  </si>
  <si>
    <t>L_ACTpos [mm]</t>
  </si>
  <si>
    <t>R_ACTpos [mm]</t>
  </si>
  <si>
    <t>Actual value of chuck head A axis</t>
  </si>
  <si>
    <t>Actual value of chuck head B axis</t>
  </si>
  <si>
    <t>Actual value of mandrel DB axis</t>
  </si>
  <si>
    <t>Actual value of mandrel D axis</t>
  </si>
  <si>
    <t>Actual value of L axis</t>
  </si>
  <si>
    <t>Actual value of R axis</t>
  </si>
  <si>
    <t>deg</t>
  </si>
  <si>
    <t>Impacts per minute</t>
  </si>
  <si>
    <t>SBA_ActPos [mm]</t>
  </si>
  <si>
    <t>INDA_ACTpos [deg]</t>
  </si>
  <si>
    <t>A_ACT_Force [kN]</t>
  </si>
  <si>
    <t>Actual value of chuck head A oscillating system position</t>
  </si>
  <si>
    <t>Actual value of chuck head A index angle</t>
  </si>
  <si>
    <t>Actual force of chuck head A axis</t>
  </si>
  <si>
    <t>B_ACT_Force [kN]</t>
  </si>
  <si>
    <t>DB_ACT_Force [kN]</t>
  </si>
  <si>
    <t>D_ACT_Force [kN]</t>
  </si>
  <si>
    <t>L_ACTspd [mm/min]</t>
  </si>
  <si>
    <t>R_ACTspd [mm/min]</t>
  </si>
  <si>
    <t>SBA_NomPos [mm] [mm]</t>
  </si>
  <si>
    <t>Actual force of chuck head B axis</t>
  </si>
  <si>
    <t>Actual force of mandrel DB axis</t>
  </si>
  <si>
    <t>Actual force of mandrel D axis</t>
  </si>
  <si>
    <t>Actual speed of hammers L axis</t>
  </si>
  <si>
    <t>Actual speed of hammers R axis</t>
  </si>
  <si>
    <t>INDA_NOMspd [U/min]</t>
  </si>
  <si>
    <t>A_ACTspd [mm/min]</t>
  </si>
  <si>
    <t>B_ACTspd [mm/min]</t>
  </si>
  <si>
    <t>DB_ACTspd [mm/min]</t>
  </si>
  <si>
    <t>D_ACTspd [mm/min]</t>
  </si>
  <si>
    <t>L_NOMpos [mm]</t>
  </si>
  <si>
    <t>R_NOMpos [mm]</t>
  </si>
  <si>
    <t>SBA_OUT [%]</t>
  </si>
  <si>
    <t>INDA_NOMpos [deg]</t>
  </si>
  <si>
    <t>A_NOMpos [mm]</t>
  </si>
  <si>
    <t>B_NOMpos [mm]</t>
  </si>
  <si>
    <t>DB_NOMpos [mm]</t>
  </si>
  <si>
    <t>D_NOMpos [mm]</t>
  </si>
  <si>
    <t>L_OUT [%]</t>
  </si>
  <si>
    <t>Actual speed of chuck head A indexing axis</t>
  </si>
  <si>
    <t>Actual speed of chuck head A axis</t>
  </si>
  <si>
    <t>Actual speed of chuck head B axis</t>
  </si>
  <si>
    <t>Actual speed of mandrel DB axis</t>
  </si>
  <si>
    <t>Actual speed of mandrel D axis</t>
  </si>
  <si>
    <t>Output value of chuckhead A oscillating system axis</t>
  </si>
  <si>
    <t>Nominal value for chuckhead A axis</t>
  </si>
  <si>
    <t>Nominal value for chuck head A indexing axis</t>
  </si>
  <si>
    <t>Nominal value for chuckhead B axis</t>
  </si>
  <si>
    <t>Nominal value for mandrel DB axis</t>
  </si>
  <si>
    <t>Nominal value for mandrel D axis</t>
  </si>
  <si>
    <t>Output value of hammers L axis</t>
  </si>
  <si>
    <t>Actual position of L hammers</t>
  </si>
  <si>
    <t>Actual position of R hammers</t>
  </si>
  <si>
    <t>R_OUT [%]</t>
  </si>
  <si>
    <t>Feedback SBA [%]</t>
  </si>
  <si>
    <t>INDA_OUT [%]</t>
  </si>
  <si>
    <t>A_OUT [%]</t>
  </si>
  <si>
    <t>B_OUT [%]</t>
  </si>
  <si>
    <t>DB_OUT [%]</t>
  </si>
  <si>
    <t>D_OUT [%]</t>
  </si>
  <si>
    <t>L_NOMspd [mm/min]</t>
  </si>
  <si>
    <t>R_NOMspd [mm/min]</t>
  </si>
  <si>
    <t>Frc_Volt</t>
  </si>
  <si>
    <t>INDA_ACTspd [U/min]</t>
  </si>
  <si>
    <t>A_NOMspd [mm/min]</t>
  </si>
  <si>
    <t>B_NOMspd [mm/min]</t>
  </si>
  <si>
    <t>DB_NOMspd [mm/min]</t>
  </si>
  <si>
    <t>D_NOMspd [mm/min]</t>
  </si>
  <si>
    <t>Feedback L [%]</t>
  </si>
  <si>
    <t>Feedback R [%]</t>
  </si>
  <si>
    <t>Speed Vn_1 [rpm]</t>
  </si>
  <si>
    <t>Output value of hammers R axis</t>
  </si>
  <si>
    <t>Actual value of servo feedback of chuck head A oscillating system axis</t>
  </si>
  <si>
    <t>Output value of chuck head A indexing axis</t>
  </si>
  <si>
    <t>Output value of chuck head A axis</t>
  </si>
  <si>
    <t>Output value of chuck head B axis</t>
  </si>
  <si>
    <t>Output value of mandrel DB axis</t>
  </si>
  <si>
    <t>Output value of mandrel D axis</t>
  </si>
  <si>
    <t>Nominal speed of hammers L axis</t>
  </si>
  <si>
    <t>Nominal speed for hammers R axis</t>
  </si>
  <si>
    <t>Input voltage of forging force</t>
  </si>
  <si>
    <t>Nominal speed for chuck head A indexing axis</t>
  </si>
  <si>
    <t>Nominal speed for chuck head A axis</t>
  </si>
  <si>
    <t>Nominal speed for chuck head B axis</t>
  </si>
  <si>
    <t>Nominal speed for mandrel DB axis</t>
  </si>
  <si>
    <t>Nominal speed for mandrel D axis</t>
  </si>
  <si>
    <t>Actual value of servo feedback of hammers L axis</t>
  </si>
  <si>
    <t>NOMforceSPA [kN]</t>
  </si>
  <si>
    <t>A_NOM_Force [kN]</t>
  </si>
  <si>
    <t>B_NOM_Force [kN]</t>
  </si>
  <si>
    <t>DB_NOM_Force [kN]</t>
  </si>
  <si>
    <t>D_NOM_Force [kN]</t>
  </si>
  <si>
    <t>$F_F41L (I14S8)</t>
  </si>
  <si>
    <t>IP_ActSpd [mm/min]</t>
  </si>
  <si>
    <t>IP_ActPos [mm]</t>
  </si>
  <si>
    <t>SPA_OUT [%]</t>
  </si>
  <si>
    <t>Feedback A [%]</t>
  </si>
  <si>
    <t>Feedback B [%]</t>
  </si>
  <si>
    <t>Feedback DB [%]</t>
  </si>
  <si>
    <t>Actual speed of induction heating positioning axis</t>
  </si>
  <si>
    <t>Actual value of induction heating position</t>
  </si>
  <si>
    <t>Output value of chuck jaws A axis</t>
  </si>
  <si>
    <t>Actual value of servo feedback of chuck head A axis</t>
  </si>
  <si>
    <t>Actual value of servo feedback of mandrel DB axis</t>
  </si>
  <si>
    <t>Actual value of servo feedback of chuck head B axis</t>
  </si>
  <si>
    <t>Feedback D [%]</t>
  </si>
  <si>
    <t>IP_NomSpd [mm/min]</t>
  </si>
  <si>
    <t>IP_NomPos</t>
  </si>
  <si>
    <t>Feedback_SPA [%]</t>
  </si>
  <si>
    <t>Lub_ActSpd [rpm]</t>
  </si>
  <si>
    <t>Actual value of servo feedback of mandrel D axis</t>
  </si>
  <si>
    <t>Nominal speed for induction heating positioning axis</t>
  </si>
  <si>
    <t>Nominal value for induction heating positioning axis</t>
  </si>
  <si>
    <t>Actual value of servo feedback of chuck jaws A axis</t>
  </si>
  <si>
    <t>RamRetract_ActSpd [rpm]</t>
  </si>
  <si>
    <t>Hyd_ActSpd [rpm]</t>
  </si>
  <si>
    <t>ForgingBox_Temp</t>
  </si>
  <si>
    <t>Actual value of forging box temperature</t>
  </si>
  <si>
    <t>TMP_Ind_U1 [°C]</t>
  </si>
  <si>
    <t>TMP_Ind_F [°C]</t>
  </si>
  <si>
    <t>IP_Out [%]</t>
  </si>
  <si>
    <t>Actual value of pyrometer A</t>
  </si>
  <si>
    <t>Actual value of pyrometer B</t>
  </si>
  <si>
    <t>Output value of induction heating positioning axis</t>
  </si>
  <si>
    <t>ACTforceSPA [kN]</t>
  </si>
  <si>
    <t>Actual force of chuck jaws axis A</t>
  </si>
  <si>
    <t>$U_GH_HEATON_1 (U25S0)</t>
  </si>
  <si>
    <t>W2 Durchfluss [l]</t>
  </si>
  <si>
    <t>W1 Durchfluss [l]</t>
  </si>
  <si>
    <t>$E_GH_FAULT_2 (I26S21)</t>
  </si>
  <si>
    <t>$E_GH_FAULT_1 (I25S21)</t>
  </si>
  <si>
    <t>$B12R_Y11 (U14S16)</t>
  </si>
  <si>
    <t>L1.R_B41 [bar]</t>
  </si>
  <si>
    <t>O_EMERG</t>
  </si>
  <si>
    <t>STP || EM</t>
  </si>
  <si>
    <t>$H1P_Y12 (U11S17)</t>
  </si>
  <si>
    <t>$H1P_Y11 (U11S7)</t>
  </si>
  <si>
    <t>$U_GH_NOMEXT_2 (U26S1)</t>
  </si>
  <si>
    <t>$U_GH_HEATON_2 (U26S0)</t>
  </si>
  <si>
    <t>$U_GH_NOMEXT_1 (U25S1)</t>
  </si>
  <si>
    <t>$U_GH_HEATON_1 (U25S0).1</t>
  </si>
  <si>
    <t>O_MASTOP</t>
  </si>
  <si>
    <t>c01w</t>
  </si>
  <si>
    <t>c02w</t>
  </si>
  <si>
    <t>$U_GH_NOMVAL_1 (U25W1)</t>
  </si>
  <si>
    <t>%</t>
  </si>
  <si>
    <t>C</t>
  </si>
  <si>
    <t>Digital</t>
  </si>
  <si>
    <t>Actual value of unknow [IN_FC_HYD] hydralic pump actual speed</t>
  </si>
  <si>
    <t>Actual Value of Water Flow</t>
  </si>
  <si>
    <t>Actual Value of Madrel Cooling Flow</t>
  </si>
  <si>
    <t>No variable data</t>
  </si>
  <si>
    <t>Actual Value of Eccentric shaft 3 lubrication oil pressure</t>
  </si>
  <si>
    <t>Stop/Emergency Stop (Digital Signal)</t>
  </si>
  <si>
    <t>Master Stop</t>
  </si>
  <si>
    <t>Not in Use</t>
  </si>
  <si>
    <t>Digital Signal to On/Off induction heater (Duplicate of Signal 99)</t>
  </si>
  <si>
    <t>Duplicate</t>
  </si>
  <si>
    <t>Not changing</t>
  </si>
  <si>
    <t>Valid (but does not contian information)</t>
  </si>
  <si>
    <t>In Use</t>
  </si>
  <si>
    <t>Nominal Heater 1</t>
  </si>
  <si>
    <t>Digital Signal to On/Off induction heater 1 (duplicate of Signal 81)</t>
  </si>
  <si>
    <t>Nominal Heater 2</t>
  </si>
  <si>
    <t>Digital Signal to On/Off induction heater 2 (duplicate of Signal 81)</t>
  </si>
  <si>
    <t>Classification</t>
  </si>
  <si>
    <t>Auxiliary Process Measurement</t>
  </si>
  <si>
    <t>B-Axis Not in Use</t>
  </si>
  <si>
    <t>D-Axis Not in Use</t>
  </si>
  <si>
    <t>Actual distance by which chuck head has moved the preform in and out of the forge</t>
  </si>
  <si>
    <t>Actual distance by which manderel head has moved the preform in and out of the forge</t>
  </si>
  <si>
    <t>Actual position of the pair of hammers on L-Axis</t>
  </si>
  <si>
    <t>Actual position of the pair of hammers on R-Axis</t>
  </si>
  <si>
    <t>Actual force by which chuck head moves the preform in and out of the forge</t>
  </si>
  <si>
    <t>Actual force by which manderel is moved on the inner surface of the part</t>
  </si>
  <si>
    <t>Actual speed of the pair of hammers on L-Axis</t>
  </si>
  <si>
    <t>Actual speed by which chuck head moves the preform in and out of the forge</t>
  </si>
  <si>
    <t>Actual speed by which manderel is moved on the inner surface of the part</t>
  </si>
  <si>
    <t>Nominal/Target position of the pair of hammers on L-Axis</t>
  </si>
  <si>
    <t>Nominal/Target position of the pair of hammers on R-Axis</t>
  </si>
  <si>
    <t>Nominal/Target distance by which chuck head has moved the preform in and out of the forge</t>
  </si>
  <si>
    <t>Nominal/Target distance by which manderel head has moved the preform in and out of the forge</t>
  </si>
  <si>
    <t>Pressure of the pump that regulates the force of the clamps holding the part</t>
  </si>
  <si>
    <t>Percentage value of the output of hammers on L axis</t>
  </si>
  <si>
    <t>Percentage value of the output of hammers on R axis</t>
  </si>
  <si>
    <t>Percentage value of the output of chuck head on A axis</t>
  </si>
  <si>
    <t>Percentage value of the output of manderel on DB axis</t>
  </si>
  <si>
    <t>Nominal/Target speed of the pair of hammers on L-Axis</t>
  </si>
  <si>
    <t>Actual speed of the pair of hammers on R-Axis</t>
  </si>
  <si>
    <t>Nominal/Target speed of the pair of hammers on R-Axis</t>
  </si>
  <si>
    <t>Nominal/Target speed by which chuck head moves the preform in and out of the forge</t>
  </si>
  <si>
    <t>Nominal/Target speed by which manderel is moved on the inner surface of the part</t>
  </si>
  <si>
    <t>Actual value of servo feedback of hammers R axis</t>
  </si>
  <si>
    <t>Actual position of the induction heating part holder</t>
  </si>
  <si>
    <t>Actual speed of the induction part holder moving the part in the induction coil</t>
  </si>
  <si>
    <t>Nominal position of the induction heating part holder</t>
  </si>
  <si>
    <t>Nominal speed of the induction part holder moving the part in the induction coil</t>
  </si>
  <si>
    <t>Temperature of the forging box</t>
  </si>
  <si>
    <t>Temperature recorded by the pyrometer A</t>
  </si>
  <si>
    <t>Temperature recorded by the pyrometer B</t>
  </si>
  <si>
    <t>Digital signal to indictate induction heating is on  / off</t>
  </si>
  <si>
    <t>Percentage value of the chuckhead at A axis</t>
  </si>
  <si>
    <t>Percentage value of the manderel at DB axis</t>
  </si>
  <si>
    <t>Percentage value of the induction heating positioning axis</t>
  </si>
  <si>
    <t>Gripping force of the clamps holding the part</t>
  </si>
  <si>
    <t>Angle of the eccentric shaft to provide hammer oscillation (frequency 1200 rpm = 20 Hz)</t>
  </si>
  <si>
    <t>Nominal position of hammers in the radial direction (Oscillating at 1200 strokes/minute = 20 Hz)</t>
  </si>
  <si>
    <t>Actual position of hammers in the radial direction (Oscillating at 1200 strokes/minute = 20 Hz)</t>
  </si>
  <si>
    <t>Percentage value of the output of hammers in the radial direction</t>
  </si>
  <si>
    <t>Percentage value of the hammers in the radial direction</t>
  </si>
  <si>
    <t>Interpretation of this variable is unknown</t>
  </si>
  <si>
    <t>Nominal gripping force of the clamps holding the part</t>
  </si>
  <si>
    <t>Percentage value of the clamps holding the part</t>
  </si>
  <si>
    <t>Digitial Signal for Stop or Emergency Stop</t>
  </si>
  <si>
    <t>Digital signal for Emergency Stop</t>
  </si>
  <si>
    <t>Digital Signal for Master Stop</t>
  </si>
  <si>
    <t>Percentage value of the output of the clamps holding the part</t>
  </si>
  <si>
    <t>Lubrication motor rpm</t>
  </si>
  <si>
    <t>Motor of hydraulic pump</t>
  </si>
  <si>
    <t xml:space="preserve"> Lubrication motor rpm</t>
  </si>
  <si>
    <t>A-Axis</t>
  </si>
  <si>
    <t>B-Axis</t>
  </si>
  <si>
    <t>DB-Axis</t>
  </si>
  <si>
    <t>D-Axis</t>
  </si>
  <si>
    <t>L-Axis</t>
  </si>
  <si>
    <t>R-Axis</t>
  </si>
  <si>
    <t>SBA</t>
  </si>
  <si>
    <t>INDA</t>
  </si>
  <si>
    <t>IP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</si>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</sst>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8" fillId="6" borderId="1" applyNumberForma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2" borderId="0" xfId="1"/>
    <xf numFmtId="0" fontId="6" fillId="3" borderId="0" xfId="2"/>
    <xf numFmtId="0" fontId="7" fillId="4" borderId="0" xfId="3"/>
    <xf numFmtId="0" fontId="5" fillId="2" borderId="0" xfId="1" applyAlignment="1">
      <alignment wrapText="1"/>
    </xf>
    <xf numFmtId="0" fontId="2" fillId="5" borderId="0" xfId="4"/>
    <xf numFmtId="0" fontId="8" fillId="6" borderId="1" xfId="5"/>
    <xf numFmtId="0" fontId="5" fillId="2" borderId="0" xfId="1" applyBorder="1"/>
    <xf numFmtId="0" fontId="1" fillId="5" borderId="0" xfId="4" applyFont="1"/>
    <xf numFmtId="0" fontId="1" fillId="5" borderId="0" xfId="6"/>
  </cellXfs>
  <cellStyles count="7">
    <cellStyle name="60% - Accent5" xfId="4" builtinId="48"/>
    <cellStyle name="60% - Accent5 2" xfId="6" xr:uid="{0740109D-DF58-EA4E-AA4B-7392519C6D6F}"/>
    <cellStyle name="Bad" xfId="2" builtinId="27"/>
    <cellStyle name="Good" xfId="1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C6CB-A530-4E42-B909-21AA4E3BC096}">
  <dimension ref="A1:E20"/>
  <sheetViews>
    <sheetView zoomScale="140" zoomScaleNormal="140" workbookViewId="0">
      <selection activeCell="A5" sqref="A5:A7"/>
    </sheetView>
  </sheetViews>
  <sheetFormatPr baseColWidth="10" defaultColWidth="8.83203125" defaultRowHeight="15" x14ac:dyDescent="0.2"/>
  <cols>
    <col min="1" max="1" width="26.1640625" customWidth="1"/>
    <col min="2" max="2" width="69" customWidth="1"/>
    <col min="3" max="3" width="7.6640625" customWidth="1"/>
    <col min="4" max="4" width="7.5" style="4" customWidth="1"/>
    <col min="5" max="5" width="10.33203125" customWidth="1"/>
  </cols>
  <sheetData>
    <row r="1" spans="1:5" s="2" customFormat="1" ht="32" x14ac:dyDescent="0.2">
      <c r="A1" s="2" t="s">
        <v>18</v>
      </c>
      <c r="B1" s="2" t="s">
        <v>19</v>
      </c>
      <c r="C1" s="3" t="s">
        <v>29</v>
      </c>
      <c r="D1" s="2" t="s">
        <v>33</v>
      </c>
      <c r="E1" s="2" t="s">
        <v>30</v>
      </c>
    </row>
    <row r="3" spans="1:5" x14ac:dyDescent="0.2">
      <c r="A3" t="s">
        <v>0</v>
      </c>
      <c r="B3" t="s">
        <v>20</v>
      </c>
      <c r="C3">
        <v>30</v>
      </c>
      <c r="D3" s="4" t="s">
        <v>31</v>
      </c>
      <c r="E3" s="1" t="s">
        <v>34</v>
      </c>
    </row>
    <row r="4" spans="1:5" x14ac:dyDescent="0.2">
      <c r="A4" t="s">
        <v>1</v>
      </c>
      <c r="B4" t="s">
        <v>21</v>
      </c>
      <c r="C4">
        <v>30</v>
      </c>
      <c r="D4" s="4" t="s">
        <v>31</v>
      </c>
      <c r="E4" s="1" t="s">
        <v>34</v>
      </c>
    </row>
    <row r="5" spans="1:5" x14ac:dyDescent="0.2">
      <c r="A5" t="s">
        <v>2</v>
      </c>
      <c r="B5" t="s">
        <v>26</v>
      </c>
      <c r="C5">
        <v>38</v>
      </c>
      <c r="D5" s="4" t="s">
        <v>31</v>
      </c>
      <c r="E5" s="1" t="s">
        <v>35</v>
      </c>
    </row>
    <row r="6" spans="1:5" x14ac:dyDescent="0.2">
      <c r="A6" t="s">
        <v>3</v>
      </c>
      <c r="B6" t="s">
        <v>27</v>
      </c>
      <c r="C6">
        <v>42</v>
      </c>
      <c r="D6" s="4" t="s">
        <v>31</v>
      </c>
      <c r="E6" s="1" t="s">
        <v>35</v>
      </c>
    </row>
    <row r="7" spans="1:5" x14ac:dyDescent="0.2">
      <c r="A7" t="s">
        <v>4</v>
      </c>
      <c r="B7" t="s">
        <v>28</v>
      </c>
      <c r="C7">
        <v>42</v>
      </c>
      <c r="D7" s="4" t="s">
        <v>31</v>
      </c>
      <c r="E7" s="1" t="s">
        <v>35</v>
      </c>
    </row>
    <row r="8" spans="1:5" x14ac:dyDescent="0.2">
      <c r="A8" t="s">
        <v>5</v>
      </c>
      <c r="B8" t="s">
        <v>45</v>
      </c>
      <c r="C8">
        <v>70</v>
      </c>
      <c r="D8" s="5" t="s">
        <v>32</v>
      </c>
      <c r="E8" s="1" t="s">
        <v>36</v>
      </c>
    </row>
    <row r="9" spans="1:5" x14ac:dyDescent="0.2">
      <c r="A9" t="s">
        <v>6</v>
      </c>
      <c r="B9" t="s">
        <v>46</v>
      </c>
      <c r="C9">
        <v>70</v>
      </c>
      <c r="D9" s="5" t="s">
        <v>32</v>
      </c>
      <c r="E9" s="1" t="s">
        <v>36</v>
      </c>
    </row>
    <row r="10" spans="1:5" x14ac:dyDescent="0.2">
      <c r="A10" t="s">
        <v>7</v>
      </c>
      <c r="B10" t="s">
        <v>47</v>
      </c>
      <c r="C10">
        <v>70</v>
      </c>
      <c r="D10" s="5" t="s">
        <v>32</v>
      </c>
      <c r="E10" s="1" t="s">
        <v>36</v>
      </c>
    </row>
    <row r="11" spans="1:5" x14ac:dyDescent="0.2">
      <c r="A11" t="s">
        <v>8</v>
      </c>
      <c r="B11" t="s">
        <v>39</v>
      </c>
      <c r="C11">
        <v>162</v>
      </c>
      <c r="D11" s="4" t="s">
        <v>31</v>
      </c>
      <c r="E11" s="1" t="s">
        <v>36</v>
      </c>
    </row>
    <row r="12" spans="1:5" x14ac:dyDescent="0.2">
      <c r="A12" t="s">
        <v>9</v>
      </c>
      <c r="B12" t="s">
        <v>40</v>
      </c>
      <c r="C12">
        <v>162</v>
      </c>
      <c r="D12" s="4" t="s">
        <v>31</v>
      </c>
      <c r="E12" s="1" t="s">
        <v>36</v>
      </c>
    </row>
    <row r="13" spans="1:5" x14ac:dyDescent="0.2">
      <c r="A13" t="s">
        <v>10</v>
      </c>
      <c r="B13" t="s">
        <v>41</v>
      </c>
      <c r="C13">
        <v>162</v>
      </c>
      <c r="D13" s="4" t="s">
        <v>31</v>
      </c>
      <c r="E13" s="1" t="s">
        <v>36</v>
      </c>
    </row>
    <row r="14" spans="1:5" x14ac:dyDescent="0.2">
      <c r="A14" t="s">
        <v>11</v>
      </c>
      <c r="B14" t="s">
        <v>42</v>
      </c>
      <c r="C14">
        <v>40.5</v>
      </c>
      <c r="D14" s="4" t="s">
        <v>31</v>
      </c>
      <c r="E14" s="1" t="s">
        <v>36</v>
      </c>
    </row>
    <row r="15" spans="1:5" x14ac:dyDescent="0.2">
      <c r="A15" t="s">
        <v>12</v>
      </c>
      <c r="B15" t="s">
        <v>43</v>
      </c>
      <c r="C15">
        <v>40.5</v>
      </c>
      <c r="D15" s="4" t="s">
        <v>31</v>
      </c>
      <c r="E15" s="1" t="s">
        <v>36</v>
      </c>
    </row>
    <row r="16" spans="1:5" x14ac:dyDescent="0.2">
      <c r="A16" t="s">
        <v>13</v>
      </c>
      <c r="B16" t="s">
        <v>44</v>
      </c>
      <c r="C16">
        <v>40.5</v>
      </c>
      <c r="D16" s="4" t="s">
        <v>31</v>
      </c>
      <c r="E16" s="1" t="s">
        <v>36</v>
      </c>
    </row>
    <row r="17" spans="1:5" x14ac:dyDescent="0.2">
      <c r="A17" t="s">
        <v>14</v>
      </c>
      <c r="B17" t="s">
        <v>22</v>
      </c>
      <c r="C17">
        <v>222</v>
      </c>
      <c r="D17" s="4" t="s">
        <v>31</v>
      </c>
      <c r="E17" s="1" t="s">
        <v>37</v>
      </c>
    </row>
    <row r="18" spans="1:5" x14ac:dyDescent="0.2">
      <c r="A18" t="s">
        <v>15</v>
      </c>
      <c r="B18" t="s">
        <v>23</v>
      </c>
      <c r="C18">
        <v>222</v>
      </c>
      <c r="D18" s="4" t="s">
        <v>31</v>
      </c>
      <c r="E18" s="1" t="s">
        <v>37</v>
      </c>
    </row>
    <row r="19" spans="1:5" x14ac:dyDescent="0.2">
      <c r="A19" t="s">
        <v>16</v>
      </c>
      <c r="B19" t="s">
        <v>24</v>
      </c>
      <c r="C19">
        <v>222</v>
      </c>
      <c r="D19" s="4" t="s">
        <v>31</v>
      </c>
      <c r="E19" s="1" t="s">
        <v>37</v>
      </c>
    </row>
    <row r="20" spans="1:5" x14ac:dyDescent="0.2">
      <c r="A20" t="s">
        <v>17</v>
      </c>
      <c r="B20" t="s">
        <v>25</v>
      </c>
      <c r="C20">
        <v>222</v>
      </c>
      <c r="D20" s="4" t="s">
        <v>31</v>
      </c>
      <c r="E20" s="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C6D-FB45-3642-8F53-257E091C272C}">
  <dimension ref="A1:G100"/>
  <sheetViews>
    <sheetView zoomScale="130" zoomScaleNormal="130" workbookViewId="0">
      <selection activeCell="G59" sqref="G59"/>
    </sheetView>
  </sheetViews>
  <sheetFormatPr baseColWidth="10" defaultColWidth="10.83203125" defaultRowHeight="15" x14ac:dyDescent="0.2"/>
  <cols>
    <col min="1" max="1" width="3.1640625" bestFit="1" customWidth="1"/>
    <col min="2" max="2" width="34.6640625" bestFit="1" customWidth="1"/>
    <col min="3" max="3" width="35.5" customWidth="1"/>
    <col min="4" max="4" width="56.6640625" bestFit="1" customWidth="1"/>
    <col min="5" max="5" width="12.1640625" bestFit="1" customWidth="1"/>
    <col min="6" max="6" width="15.6640625" bestFit="1" customWidth="1"/>
  </cols>
  <sheetData>
    <row r="1" spans="1:7" x14ac:dyDescent="0.2">
      <c r="A1" s="6" t="s">
        <v>75</v>
      </c>
      <c r="B1" s="6" t="s">
        <v>244</v>
      </c>
      <c r="C1" s="6" t="s">
        <v>50</v>
      </c>
      <c r="D1" s="6" t="s">
        <v>19</v>
      </c>
      <c r="E1" s="6" t="s">
        <v>29</v>
      </c>
      <c r="F1" s="6" t="s">
        <v>51</v>
      </c>
      <c r="G1" s="6" t="s">
        <v>76</v>
      </c>
    </row>
    <row r="2" spans="1:7" s="7" customFormat="1" ht="16" x14ac:dyDescent="0.2">
      <c r="A2" s="7">
        <v>1</v>
      </c>
      <c r="B2" s="7" t="s">
        <v>239</v>
      </c>
      <c r="C2" s="7" t="s">
        <v>52</v>
      </c>
      <c r="F2" s="7" t="s">
        <v>63</v>
      </c>
    </row>
    <row r="3" spans="1:7" s="12" customFormat="1" ht="16" x14ac:dyDescent="0.2">
      <c r="A3" s="12">
        <f>A2+1</f>
        <v>2</v>
      </c>
      <c r="C3" s="12" t="s">
        <v>53</v>
      </c>
      <c r="G3" s="12" t="s">
        <v>289</v>
      </c>
    </row>
    <row r="4" spans="1:7" s="7" customFormat="1" ht="17" x14ac:dyDescent="0.2">
      <c r="A4" s="7">
        <f t="shared" ref="A4:A67" si="0">A3+1</f>
        <v>3</v>
      </c>
      <c r="B4" s="7" t="s">
        <v>239</v>
      </c>
      <c r="C4" s="10" t="s">
        <v>54</v>
      </c>
      <c r="D4" s="7" t="s">
        <v>55</v>
      </c>
      <c r="F4" s="7" t="s">
        <v>64</v>
      </c>
    </row>
    <row r="5" spans="1:7" s="7" customFormat="1" ht="17" x14ac:dyDescent="0.2">
      <c r="A5" s="7">
        <f t="shared" si="0"/>
        <v>4</v>
      </c>
      <c r="B5" s="7" t="s">
        <v>239</v>
      </c>
      <c r="C5" s="7" t="s">
        <v>57</v>
      </c>
      <c r="D5" s="10" t="s">
        <v>56</v>
      </c>
      <c r="F5" s="7" t="s">
        <v>65</v>
      </c>
    </row>
    <row r="6" spans="1:7" s="12" customFormat="1" ht="16" x14ac:dyDescent="0.2">
      <c r="A6" s="12">
        <f t="shared" si="0"/>
        <v>5</v>
      </c>
      <c r="B6" s="12" t="s">
        <v>239</v>
      </c>
      <c r="C6" s="12" t="s">
        <v>58</v>
      </c>
      <c r="G6" s="12" t="s">
        <v>289</v>
      </c>
    </row>
    <row r="7" spans="1:7" s="7" customFormat="1" ht="16" x14ac:dyDescent="0.2">
      <c r="A7" s="7">
        <f t="shared" si="0"/>
        <v>6</v>
      </c>
      <c r="B7" s="7" t="s">
        <v>239</v>
      </c>
      <c r="C7" s="7" t="s">
        <v>59</v>
      </c>
      <c r="D7" s="7" t="s">
        <v>86</v>
      </c>
      <c r="F7" s="7" t="s">
        <v>60</v>
      </c>
    </row>
    <row r="8" spans="1:7" s="7" customFormat="1" ht="16" x14ac:dyDescent="0.2">
      <c r="A8" s="7">
        <f t="shared" si="0"/>
        <v>7</v>
      </c>
      <c r="B8" s="7" t="s">
        <v>239</v>
      </c>
      <c r="C8" s="7" t="s">
        <v>61</v>
      </c>
      <c r="D8" s="7" t="s">
        <v>62</v>
      </c>
      <c r="F8" s="7" t="s">
        <v>85</v>
      </c>
      <c r="G8" s="7" t="s">
        <v>284</v>
      </c>
    </row>
    <row r="9" spans="1:7" s="11" customFormat="1" ht="16" x14ac:dyDescent="0.2">
      <c r="A9" s="11">
        <f t="shared" si="0"/>
        <v>8</v>
      </c>
      <c r="B9" s="11" t="s">
        <v>245</v>
      </c>
      <c r="C9" s="11" t="s">
        <v>66</v>
      </c>
      <c r="D9" s="11" t="s">
        <v>68</v>
      </c>
      <c r="F9" s="11" t="s">
        <v>67</v>
      </c>
      <c r="G9" s="11" t="s">
        <v>261</v>
      </c>
    </row>
    <row r="10" spans="1:7" s="11" customFormat="1" ht="16" x14ac:dyDescent="0.2">
      <c r="A10" s="11">
        <f t="shared" si="0"/>
        <v>9</v>
      </c>
      <c r="B10" s="11" t="s">
        <v>245</v>
      </c>
      <c r="C10" s="11" t="s">
        <v>69</v>
      </c>
      <c r="D10" s="11" t="s">
        <v>70</v>
      </c>
      <c r="F10" s="11" t="s">
        <v>67</v>
      </c>
      <c r="G10" s="11" t="s">
        <v>261</v>
      </c>
    </row>
    <row r="11" spans="1:7" s="7" customFormat="1" ht="16" x14ac:dyDescent="0.2">
      <c r="A11" s="7">
        <f t="shared" si="0"/>
        <v>10</v>
      </c>
      <c r="B11" s="7" t="s">
        <v>239</v>
      </c>
      <c r="C11" s="7" t="s">
        <v>71</v>
      </c>
      <c r="D11" s="7" t="s">
        <v>79</v>
      </c>
      <c r="F11" s="7" t="s">
        <v>31</v>
      </c>
      <c r="G11" s="7" t="s">
        <v>248</v>
      </c>
    </row>
    <row r="12" spans="1:7" s="8" customFormat="1" ht="16" x14ac:dyDescent="0.2">
      <c r="A12" s="8">
        <f t="shared" si="0"/>
        <v>11</v>
      </c>
      <c r="B12" s="8" t="s">
        <v>234</v>
      </c>
      <c r="C12" s="8" t="s">
        <v>72</v>
      </c>
      <c r="D12" s="8" t="s">
        <v>80</v>
      </c>
      <c r="F12" s="8" t="s">
        <v>31</v>
      </c>
      <c r="G12" s="8" t="s">
        <v>246</v>
      </c>
    </row>
    <row r="13" spans="1:7" s="7" customFormat="1" ht="16" x14ac:dyDescent="0.2">
      <c r="A13" s="7">
        <f t="shared" si="0"/>
        <v>12</v>
      </c>
      <c r="B13" s="7" t="s">
        <v>239</v>
      </c>
      <c r="C13" s="7" t="s">
        <v>73</v>
      </c>
      <c r="D13" s="7" t="s">
        <v>81</v>
      </c>
      <c r="F13" s="7" t="s">
        <v>31</v>
      </c>
      <c r="G13" s="7" t="s">
        <v>249</v>
      </c>
    </row>
    <row r="14" spans="1:7" s="8" customFormat="1" ht="16" x14ac:dyDescent="0.2">
      <c r="A14" s="8">
        <f t="shared" si="0"/>
        <v>13</v>
      </c>
      <c r="B14" s="8" t="s">
        <v>234</v>
      </c>
      <c r="C14" s="8" t="s">
        <v>74</v>
      </c>
      <c r="D14" s="8" t="s">
        <v>82</v>
      </c>
      <c r="F14" s="8" t="s">
        <v>31</v>
      </c>
      <c r="G14" s="8" t="s">
        <v>247</v>
      </c>
    </row>
    <row r="15" spans="1:7" s="7" customFormat="1" ht="16" x14ac:dyDescent="0.2">
      <c r="A15" s="7">
        <f t="shared" si="0"/>
        <v>14</v>
      </c>
      <c r="B15" s="7" t="s">
        <v>239</v>
      </c>
      <c r="C15" s="7" t="s">
        <v>77</v>
      </c>
      <c r="D15" s="7" t="s">
        <v>83</v>
      </c>
      <c r="F15" s="7" t="s">
        <v>31</v>
      </c>
      <c r="G15" s="7" t="s">
        <v>250</v>
      </c>
    </row>
    <row r="16" spans="1:7" s="7" customFormat="1" ht="16" x14ac:dyDescent="0.2">
      <c r="A16" s="7">
        <f t="shared" si="0"/>
        <v>15</v>
      </c>
      <c r="B16" s="7" t="s">
        <v>239</v>
      </c>
      <c r="C16" s="7" t="s">
        <v>78</v>
      </c>
      <c r="D16" s="7" t="s">
        <v>84</v>
      </c>
      <c r="F16" s="7" t="s">
        <v>31</v>
      </c>
      <c r="G16" s="7" t="s">
        <v>251</v>
      </c>
    </row>
    <row r="17" spans="1:7" s="7" customFormat="1" ht="16" x14ac:dyDescent="0.2">
      <c r="A17" s="7">
        <f t="shared" si="0"/>
        <v>16</v>
      </c>
      <c r="B17" s="7" t="s">
        <v>239</v>
      </c>
      <c r="C17" s="7" t="s">
        <v>87</v>
      </c>
      <c r="D17" s="7" t="s">
        <v>90</v>
      </c>
      <c r="F17" s="7" t="s">
        <v>31</v>
      </c>
      <c r="G17" s="7" t="s">
        <v>286</v>
      </c>
    </row>
    <row r="18" spans="1:7" s="12" customFormat="1" ht="16" x14ac:dyDescent="0.2">
      <c r="A18" s="12">
        <f t="shared" si="0"/>
        <v>17</v>
      </c>
      <c r="B18" s="12" t="s">
        <v>239</v>
      </c>
      <c r="C18" s="12" t="s">
        <v>88</v>
      </c>
      <c r="D18" s="12" t="s">
        <v>91</v>
      </c>
      <c r="F18" s="12" t="s">
        <v>85</v>
      </c>
      <c r="G18" s="12" t="s">
        <v>289</v>
      </c>
    </row>
    <row r="19" spans="1:7" s="7" customFormat="1" ht="16" x14ac:dyDescent="0.2">
      <c r="A19" s="7">
        <f t="shared" si="0"/>
        <v>18</v>
      </c>
      <c r="B19" s="7" t="s">
        <v>239</v>
      </c>
      <c r="C19" s="7" t="s">
        <v>89</v>
      </c>
      <c r="D19" s="7" t="s">
        <v>92</v>
      </c>
      <c r="F19" s="7" t="s">
        <v>65</v>
      </c>
      <c r="G19" s="7" t="s">
        <v>252</v>
      </c>
    </row>
    <row r="20" spans="1:7" s="8" customFormat="1" ht="16" x14ac:dyDescent="0.2">
      <c r="A20" s="8">
        <f t="shared" si="0"/>
        <v>19</v>
      </c>
      <c r="B20" s="8" t="s">
        <v>234</v>
      </c>
      <c r="C20" s="8" t="s">
        <v>93</v>
      </c>
      <c r="D20" s="8" t="s">
        <v>99</v>
      </c>
      <c r="F20" s="8" t="s">
        <v>65</v>
      </c>
      <c r="G20" s="8" t="s">
        <v>246</v>
      </c>
    </row>
    <row r="21" spans="1:7" s="7" customFormat="1" ht="16" x14ac:dyDescent="0.2">
      <c r="A21" s="7">
        <f t="shared" si="0"/>
        <v>20</v>
      </c>
      <c r="B21" s="7" t="s">
        <v>239</v>
      </c>
      <c r="C21" s="7" t="s">
        <v>94</v>
      </c>
      <c r="D21" s="7" t="s">
        <v>100</v>
      </c>
      <c r="F21" s="7" t="s">
        <v>65</v>
      </c>
      <c r="G21" s="7" t="s">
        <v>253</v>
      </c>
    </row>
    <row r="22" spans="1:7" s="8" customFormat="1" ht="16" x14ac:dyDescent="0.2">
      <c r="A22" s="8">
        <f t="shared" si="0"/>
        <v>21</v>
      </c>
      <c r="B22" s="8" t="s">
        <v>234</v>
      </c>
      <c r="C22" s="8" t="s">
        <v>95</v>
      </c>
      <c r="D22" s="8" t="s">
        <v>101</v>
      </c>
      <c r="F22" s="8" t="s">
        <v>65</v>
      </c>
      <c r="G22" s="8" t="s">
        <v>247</v>
      </c>
    </row>
    <row r="23" spans="1:7" s="7" customFormat="1" ht="16" x14ac:dyDescent="0.2">
      <c r="A23" s="7">
        <f t="shared" si="0"/>
        <v>22</v>
      </c>
      <c r="B23" s="7" t="s">
        <v>239</v>
      </c>
      <c r="C23" s="7" t="s">
        <v>96</v>
      </c>
      <c r="D23" s="7" t="s">
        <v>102</v>
      </c>
      <c r="F23" s="7" t="s">
        <v>48</v>
      </c>
      <c r="G23" s="7" t="s">
        <v>254</v>
      </c>
    </row>
    <row r="24" spans="1:7" s="7" customFormat="1" ht="16" x14ac:dyDescent="0.2">
      <c r="A24" s="7">
        <f t="shared" si="0"/>
        <v>23</v>
      </c>
      <c r="B24" s="7" t="s">
        <v>239</v>
      </c>
      <c r="C24" s="7" t="s">
        <v>97</v>
      </c>
      <c r="D24" s="7" t="s">
        <v>103</v>
      </c>
      <c r="F24" s="7" t="s">
        <v>48</v>
      </c>
      <c r="G24" s="7" t="s">
        <v>267</v>
      </c>
    </row>
    <row r="25" spans="1:7" s="7" customFormat="1" ht="16" x14ac:dyDescent="0.2">
      <c r="A25" s="7">
        <f t="shared" si="0"/>
        <v>24</v>
      </c>
      <c r="B25" s="7" t="s">
        <v>239</v>
      </c>
      <c r="C25" s="7" t="s">
        <v>98</v>
      </c>
      <c r="G25" s="7" t="s">
        <v>285</v>
      </c>
    </row>
    <row r="26" spans="1:7" s="12" customFormat="1" ht="16" x14ac:dyDescent="0.2">
      <c r="A26" s="12">
        <f t="shared" si="0"/>
        <v>25</v>
      </c>
      <c r="C26" s="12" t="s">
        <v>104</v>
      </c>
      <c r="D26" s="12" t="s">
        <v>118</v>
      </c>
      <c r="G26" s="12" t="s">
        <v>289</v>
      </c>
    </row>
    <row r="27" spans="1:7" s="7" customFormat="1" ht="16" x14ac:dyDescent="0.2">
      <c r="A27" s="7">
        <f t="shared" si="0"/>
        <v>26</v>
      </c>
      <c r="B27" s="7" t="s">
        <v>239</v>
      </c>
      <c r="C27" s="7" t="s">
        <v>105</v>
      </c>
      <c r="D27" s="7" t="s">
        <v>119</v>
      </c>
      <c r="F27" s="7" t="s">
        <v>48</v>
      </c>
      <c r="G27" s="7" t="s">
        <v>255</v>
      </c>
    </row>
    <row r="28" spans="1:7" s="8" customFormat="1" ht="16" x14ac:dyDescent="0.2">
      <c r="A28" s="8">
        <f t="shared" si="0"/>
        <v>27</v>
      </c>
      <c r="B28" s="8" t="s">
        <v>234</v>
      </c>
      <c r="C28" s="8" t="s">
        <v>106</v>
      </c>
      <c r="D28" s="8" t="s">
        <v>120</v>
      </c>
      <c r="F28" s="8" t="s">
        <v>48</v>
      </c>
      <c r="G28" s="8" t="s">
        <v>246</v>
      </c>
    </row>
    <row r="29" spans="1:7" s="7" customFormat="1" ht="16" x14ac:dyDescent="0.2">
      <c r="A29" s="7">
        <f t="shared" si="0"/>
        <v>28</v>
      </c>
      <c r="B29" s="7" t="s">
        <v>239</v>
      </c>
      <c r="C29" s="7" t="s">
        <v>107</v>
      </c>
      <c r="D29" s="7" t="s">
        <v>121</v>
      </c>
      <c r="F29" s="7" t="s">
        <v>48</v>
      </c>
      <c r="G29" s="7" t="s">
        <v>256</v>
      </c>
    </row>
    <row r="30" spans="1:7" s="8" customFormat="1" ht="16" x14ac:dyDescent="0.2">
      <c r="A30" s="8">
        <f t="shared" si="0"/>
        <v>29</v>
      </c>
      <c r="B30" s="8" t="s">
        <v>234</v>
      </c>
      <c r="C30" s="8" t="s">
        <v>108</v>
      </c>
      <c r="D30" s="8" t="s">
        <v>122</v>
      </c>
      <c r="F30" s="8" t="s">
        <v>48</v>
      </c>
      <c r="G30" s="8" t="s">
        <v>247</v>
      </c>
    </row>
    <row r="31" spans="1:7" s="7" customFormat="1" ht="16" x14ac:dyDescent="0.2">
      <c r="A31" s="7">
        <f t="shared" si="0"/>
        <v>30</v>
      </c>
      <c r="B31" s="7" t="s">
        <v>239</v>
      </c>
      <c r="C31" s="7" t="s">
        <v>109</v>
      </c>
      <c r="D31" s="7" t="s">
        <v>130</v>
      </c>
      <c r="F31" s="7" t="s">
        <v>31</v>
      </c>
      <c r="G31" s="7" t="s">
        <v>257</v>
      </c>
    </row>
    <row r="32" spans="1:7" s="7" customFormat="1" ht="16" x14ac:dyDescent="0.2">
      <c r="A32" s="7">
        <f t="shared" si="0"/>
        <v>31</v>
      </c>
      <c r="B32" s="7" t="s">
        <v>239</v>
      </c>
      <c r="C32" s="7" t="s">
        <v>110</v>
      </c>
      <c r="D32" s="7" t="s">
        <v>131</v>
      </c>
      <c r="F32" s="7" t="s">
        <v>31</v>
      </c>
      <c r="G32" s="7" t="s">
        <v>258</v>
      </c>
    </row>
    <row r="33" spans="1:7" s="7" customFormat="1" ht="16" x14ac:dyDescent="0.2">
      <c r="A33" s="7">
        <f t="shared" si="0"/>
        <v>32</v>
      </c>
      <c r="B33" s="7" t="s">
        <v>239</v>
      </c>
      <c r="C33" s="7" t="s">
        <v>111</v>
      </c>
      <c r="D33" s="7" t="s">
        <v>123</v>
      </c>
      <c r="F33" s="7" t="s">
        <v>224</v>
      </c>
      <c r="G33" s="7" t="s">
        <v>287</v>
      </c>
    </row>
    <row r="34" spans="1:7" s="12" customFormat="1" ht="16" x14ac:dyDescent="0.2">
      <c r="A34" s="12">
        <f t="shared" si="0"/>
        <v>33</v>
      </c>
      <c r="C34" s="12" t="s">
        <v>112</v>
      </c>
      <c r="D34" s="12" t="s">
        <v>125</v>
      </c>
      <c r="F34" s="12" t="s">
        <v>85</v>
      </c>
      <c r="G34" s="12" t="s">
        <v>289</v>
      </c>
    </row>
    <row r="35" spans="1:7" s="7" customFormat="1" ht="16" x14ac:dyDescent="0.2">
      <c r="A35" s="7">
        <f t="shared" si="0"/>
        <v>34</v>
      </c>
      <c r="B35" s="7" t="s">
        <v>239</v>
      </c>
      <c r="C35" s="7" t="s">
        <v>113</v>
      </c>
      <c r="D35" s="7" t="s">
        <v>124</v>
      </c>
      <c r="F35" s="7" t="s">
        <v>31</v>
      </c>
      <c r="G35" s="7" t="s">
        <v>259</v>
      </c>
    </row>
    <row r="36" spans="1:7" s="8" customFormat="1" ht="16" x14ac:dyDescent="0.2">
      <c r="A36" s="8">
        <f t="shared" si="0"/>
        <v>35</v>
      </c>
      <c r="B36" s="8" t="s">
        <v>234</v>
      </c>
      <c r="C36" s="8" t="s">
        <v>114</v>
      </c>
      <c r="D36" s="8" t="s">
        <v>126</v>
      </c>
      <c r="F36" s="8" t="s">
        <v>31</v>
      </c>
      <c r="G36" s="8" t="s">
        <v>246</v>
      </c>
    </row>
    <row r="37" spans="1:7" s="7" customFormat="1" ht="16" x14ac:dyDescent="0.2">
      <c r="A37" s="7">
        <f t="shared" si="0"/>
        <v>36</v>
      </c>
      <c r="B37" s="7" t="s">
        <v>239</v>
      </c>
      <c r="C37" s="7" t="s">
        <v>115</v>
      </c>
      <c r="D37" s="7" t="s">
        <v>127</v>
      </c>
      <c r="F37" s="7" t="s">
        <v>31</v>
      </c>
      <c r="G37" s="7" t="s">
        <v>260</v>
      </c>
    </row>
    <row r="38" spans="1:7" s="8" customFormat="1" ht="16" x14ac:dyDescent="0.2">
      <c r="A38" s="8">
        <f t="shared" si="0"/>
        <v>37</v>
      </c>
      <c r="B38" s="8" t="s">
        <v>234</v>
      </c>
      <c r="C38" s="8" t="s">
        <v>116</v>
      </c>
      <c r="D38" s="8" t="s">
        <v>128</v>
      </c>
      <c r="F38" s="8" t="s">
        <v>31</v>
      </c>
      <c r="G38" s="8" t="s">
        <v>247</v>
      </c>
    </row>
    <row r="39" spans="1:7" s="7" customFormat="1" ht="16" x14ac:dyDescent="0.2">
      <c r="A39" s="7">
        <f t="shared" si="0"/>
        <v>38</v>
      </c>
      <c r="B39" s="7" t="s">
        <v>239</v>
      </c>
      <c r="C39" s="7" t="s">
        <v>117</v>
      </c>
      <c r="D39" s="7" t="s">
        <v>129</v>
      </c>
      <c r="F39" s="7" t="s">
        <v>224</v>
      </c>
      <c r="G39" s="7" t="s">
        <v>262</v>
      </c>
    </row>
    <row r="40" spans="1:7" s="7" customFormat="1" ht="16" x14ac:dyDescent="0.2">
      <c r="A40" s="7">
        <f t="shared" si="0"/>
        <v>39</v>
      </c>
      <c r="B40" s="7" t="s">
        <v>239</v>
      </c>
      <c r="C40" s="7" t="s">
        <v>132</v>
      </c>
      <c r="D40" s="7" t="s">
        <v>150</v>
      </c>
      <c r="F40" s="7" t="s">
        <v>224</v>
      </c>
      <c r="G40" s="7" t="s">
        <v>263</v>
      </c>
    </row>
    <row r="41" spans="1:7" s="7" customFormat="1" ht="16" x14ac:dyDescent="0.2">
      <c r="A41" s="7">
        <f t="shared" si="0"/>
        <v>40</v>
      </c>
      <c r="B41" s="7" t="s">
        <v>239</v>
      </c>
      <c r="C41" s="7" t="s">
        <v>133</v>
      </c>
      <c r="D41" s="7" t="s">
        <v>151</v>
      </c>
      <c r="F41" s="7" t="s">
        <v>224</v>
      </c>
      <c r="G41" s="7" t="s">
        <v>288</v>
      </c>
    </row>
    <row r="42" spans="1:7" s="12" customFormat="1" ht="16" x14ac:dyDescent="0.2">
      <c r="A42" s="12">
        <f t="shared" si="0"/>
        <v>41</v>
      </c>
      <c r="C42" s="12" t="s">
        <v>134</v>
      </c>
      <c r="D42" s="12" t="s">
        <v>152</v>
      </c>
      <c r="F42" s="12" t="s">
        <v>224</v>
      </c>
      <c r="G42" s="12" t="s">
        <v>289</v>
      </c>
    </row>
    <row r="43" spans="1:7" s="7" customFormat="1" ht="16" x14ac:dyDescent="0.2">
      <c r="A43" s="7">
        <f t="shared" si="0"/>
        <v>42</v>
      </c>
      <c r="B43" s="7" t="s">
        <v>239</v>
      </c>
      <c r="C43" s="7" t="s">
        <v>135</v>
      </c>
      <c r="D43" s="7" t="s">
        <v>153</v>
      </c>
      <c r="F43" s="7" t="s">
        <v>224</v>
      </c>
      <c r="G43" s="7" t="s">
        <v>264</v>
      </c>
    </row>
    <row r="44" spans="1:7" s="8" customFormat="1" ht="16" x14ac:dyDescent="0.2">
      <c r="A44" s="8">
        <f t="shared" si="0"/>
        <v>43</v>
      </c>
      <c r="B44" s="8" t="s">
        <v>234</v>
      </c>
      <c r="C44" s="8" t="s">
        <v>136</v>
      </c>
      <c r="D44" s="8" t="s">
        <v>154</v>
      </c>
      <c r="F44" s="8" t="s">
        <v>224</v>
      </c>
      <c r="G44" s="8" t="s">
        <v>246</v>
      </c>
    </row>
    <row r="45" spans="1:7" s="7" customFormat="1" ht="16" x14ac:dyDescent="0.2">
      <c r="A45" s="7">
        <f t="shared" si="0"/>
        <v>44</v>
      </c>
      <c r="B45" s="7" t="s">
        <v>239</v>
      </c>
      <c r="C45" s="7" t="s">
        <v>137</v>
      </c>
      <c r="D45" s="7" t="s">
        <v>155</v>
      </c>
      <c r="F45" s="7" t="s">
        <v>224</v>
      </c>
      <c r="G45" s="7" t="s">
        <v>265</v>
      </c>
    </row>
    <row r="46" spans="1:7" s="8" customFormat="1" ht="16" x14ac:dyDescent="0.2">
      <c r="A46" s="8">
        <f t="shared" si="0"/>
        <v>45</v>
      </c>
      <c r="B46" s="8" t="s">
        <v>234</v>
      </c>
      <c r="C46" s="8" t="s">
        <v>138</v>
      </c>
      <c r="D46" s="8" t="s">
        <v>156</v>
      </c>
      <c r="F46" s="8" t="s">
        <v>224</v>
      </c>
      <c r="G46" s="8" t="s">
        <v>247</v>
      </c>
    </row>
    <row r="47" spans="1:7" s="7" customFormat="1" ht="16" x14ac:dyDescent="0.2">
      <c r="A47" s="7">
        <f t="shared" si="0"/>
        <v>46</v>
      </c>
      <c r="B47" s="7" t="s">
        <v>239</v>
      </c>
      <c r="C47" s="7" t="s">
        <v>139</v>
      </c>
      <c r="D47" s="7" t="s">
        <v>157</v>
      </c>
      <c r="F47" s="7" t="s">
        <v>48</v>
      </c>
      <c r="G47" s="7" t="s">
        <v>266</v>
      </c>
    </row>
    <row r="48" spans="1:7" s="7" customFormat="1" ht="16" x14ac:dyDescent="0.2">
      <c r="A48" s="7">
        <f t="shared" si="0"/>
        <v>47</v>
      </c>
      <c r="B48" s="7" t="s">
        <v>239</v>
      </c>
      <c r="C48" s="7" t="s">
        <v>140</v>
      </c>
      <c r="D48" s="7" t="s">
        <v>158</v>
      </c>
      <c r="F48" s="7" t="s">
        <v>48</v>
      </c>
      <c r="G48" s="7" t="s">
        <v>268</v>
      </c>
    </row>
    <row r="49" spans="1:7" s="12" customFormat="1" ht="16" x14ac:dyDescent="0.2">
      <c r="A49" s="12">
        <f t="shared" si="0"/>
        <v>48</v>
      </c>
      <c r="B49" s="12" t="s">
        <v>239</v>
      </c>
      <c r="C49" s="12" t="s">
        <v>141</v>
      </c>
      <c r="D49" s="12" t="s">
        <v>159</v>
      </c>
      <c r="G49" s="12" t="s">
        <v>289</v>
      </c>
    </row>
    <row r="50" spans="1:7" s="12" customFormat="1" ht="16" x14ac:dyDescent="0.2">
      <c r="A50" s="12">
        <f t="shared" si="0"/>
        <v>49</v>
      </c>
      <c r="C50" s="12" t="s">
        <v>142</v>
      </c>
      <c r="D50" s="12" t="s">
        <v>160</v>
      </c>
      <c r="G50" s="12" t="s">
        <v>289</v>
      </c>
    </row>
    <row r="51" spans="1:7" s="7" customFormat="1" ht="16" x14ac:dyDescent="0.2">
      <c r="A51" s="7">
        <f t="shared" si="0"/>
        <v>50</v>
      </c>
      <c r="B51" s="7" t="s">
        <v>239</v>
      </c>
      <c r="C51" s="7" t="s">
        <v>143</v>
      </c>
      <c r="D51" s="7" t="s">
        <v>161</v>
      </c>
      <c r="F51" s="7" t="s">
        <v>48</v>
      </c>
      <c r="G51" s="7" t="s">
        <v>269</v>
      </c>
    </row>
    <row r="52" spans="1:7" s="8" customFormat="1" ht="16" x14ac:dyDescent="0.2">
      <c r="A52" s="8">
        <f t="shared" si="0"/>
        <v>51</v>
      </c>
      <c r="B52" s="8" t="s">
        <v>234</v>
      </c>
      <c r="C52" s="8" t="s">
        <v>144</v>
      </c>
      <c r="D52" s="8" t="s">
        <v>162</v>
      </c>
      <c r="F52" s="8" t="s">
        <v>48</v>
      </c>
      <c r="G52" s="8" t="s">
        <v>246</v>
      </c>
    </row>
    <row r="53" spans="1:7" s="7" customFormat="1" ht="16" x14ac:dyDescent="0.2">
      <c r="A53" s="7">
        <f t="shared" si="0"/>
        <v>52</v>
      </c>
      <c r="B53" s="7" t="s">
        <v>239</v>
      </c>
      <c r="C53" s="7" t="s">
        <v>145</v>
      </c>
      <c r="D53" s="7" t="s">
        <v>163</v>
      </c>
      <c r="F53" s="7" t="s">
        <v>48</v>
      </c>
      <c r="G53" s="7" t="s">
        <v>270</v>
      </c>
    </row>
    <row r="54" spans="1:7" s="8" customFormat="1" ht="16" x14ac:dyDescent="0.2">
      <c r="A54" s="8">
        <f t="shared" si="0"/>
        <v>53</v>
      </c>
      <c r="B54" s="8" t="s">
        <v>234</v>
      </c>
      <c r="C54" s="8" t="s">
        <v>146</v>
      </c>
      <c r="D54" s="8" t="s">
        <v>164</v>
      </c>
      <c r="F54" s="8" t="s">
        <v>48</v>
      </c>
      <c r="G54" s="8" t="s">
        <v>247</v>
      </c>
    </row>
    <row r="55" spans="1:7" s="7" customFormat="1" ht="16" x14ac:dyDescent="0.2">
      <c r="A55" s="7">
        <f t="shared" si="0"/>
        <v>54</v>
      </c>
      <c r="B55" s="7" t="s">
        <v>239</v>
      </c>
      <c r="C55" s="7" t="s">
        <v>147</v>
      </c>
      <c r="D55" s="7" t="s">
        <v>165</v>
      </c>
      <c r="F55" s="7" t="s">
        <v>224</v>
      </c>
      <c r="G55" s="7" t="s">
        <v>262</v>
      </c>
    </row>
    <row r="56" spans="1:7" s="7" customFormat="1" ht="16" x14ac:dyDescent="0.2">
      <c r="A56" s="7">
        <f t="shared" si="0"/>
        <v>55</v>
      </c>
      <c r="B56" s="7" t="s">
        <v>239</v>
      </c>
      <c r="C56" s="7" t="s">
        <v>148</v>
      </c>
      <c r="D56" s="7" t="s">
        <v>271</v>
      </c>
      <c r="F56" s="7" t="s">
        <v>224</v>
      </c>
      <c r="G56" s="7" t="s">
        <v>263</v>
      </c>
    </row>
    <row r="57" spans="1:7" s="12" customFormat="1" ht="16" x14ac:dyDescent="0.2">
      <c r="A57" s="12">
        <f t="shared" si="0"/>
        <v>56</v>
      </c>
      <c r="B57" s="12" t="s">
        <v>239</v>
      </c>
      <c r="C57" s="12" t="s">
        <v>149</v>
      </c>
      <c r="F57" s="12" t="s">
        <v>49</v>
      </c>
      <c r="G57" s="12" t="s">
        <v>289</v>
      </c>
    </row>
    <row r="58" spans="1:7" s="7" customFormat="1" ht="16" x14ac:dyDescent="0.2">
      <c r="A58" s="7">
        <f t="shared" si="0"/>
        <v>57</v>
      </c>
      <c r="B58" s="13" t="s">
        <v>239</v>
      </c>
      <c r="C58" s="7" t="s">
        <v>166</v>
      </c>
      <c r="F58" s="7" t="s">
        <v>65</v>
      </c>
      <c r="G58" s="7" t="s">
        <v>290</v>
      </c>
    </row>
    <row r="59" spans="1:7" s="8" customFormat="1" ht="16" x14ac:dyDescent="0.2">
      <c r="A59" s="8">
        <f t="shared" si="0"/>
        <v>58</v>
      </c>
      <c r="B59" s="8" t="s">
        <v>234</v>
      </c>
      <c r="C59" s="8" t="s">
        <v>167</v>
      </c>
      <c r="F59" s="8" t="s">
        <v>65</v>
      </c>
    </row>
    <row r="60" spans="1:7" s="8" customFormat="1" ht="16" x14ac:dyDescent="0.2">
      <c r="A60" s="8">
        <f t="shared" si="0"/>
        <v>59</v>
      </c>
      <c r="B60" s="8" t="s">
        <v>234</v>
      </c>
      <c r="C60" s="8" t="s">
        <v>168</v>
      </c>
      <c r="F60" s="8" t="s">
        <v>65</v>
      </c>
    </row>
    <row r="61" spans="1:7" s="8" customFormat="1" ht="16" x14ac:dyDescent="0.2">
      <c r="A61" s="8">
        <f t="shared" si="0"/>
        <v>60</v>
      </c>
      <c r="B61" s="8" t="s">
        <v>234</v>
      </c>
      <c r="C61" s="8" t="s">
        <v>169</v>
      </c>
      <c r="F61" s="8" t="s">
        <v>65</v>
      </c>
    </row>
    <row r="62" spans="1:7" s="8" customFormat="1" ht="16" x14ac:dyDescent="0.2">
      <c r="A62" s="8">
        <f t="shared" si="0"/>
        <v>61</v>
      </c>
      <c r="B62" s="8" t="s">
        <v>234</v>
      </c>
      <c r="C62" s="8" t="s">
        <v>170</v>
      </c>
      <c r="F62" s="8" t="s">
        <v>65</v>
      </c>
    </row>
    <row r="63" spans="1:7" s="12" customFormat="1" ht="16" x14ac:dyDescent="0.2">
      <c r="A63" s="12">
        <f t="shared" si="0"/>
        <v>62</v>
      </c>
      <c r="B63" s="12" t="s">
        <v>237</v>
      </c>
      <c r="C63" s="12" t="s">
        <v>171</v>
      </c>
      <c r="G63" s="12" t="s">
        <v>289</v>
      </c>
    </row>
    <row r="64" spans="1:7" s="7" customFormat="1" ht="16" x14ac:dyDescent="0.2">
      <c r="A64" s="7">
        <f t="shared" si="0"/>
        <v>63</v>
      </c>
      <c r="B64" s="7" t="s">
        <v>239</v>
      </c>
      <c r="C64" s="7" t="s">
        <v>172</v>
      </c>
      <c r="D64" s="7" t="s">
        <v>178</v>
      </c>
      <c r="F64" s="7" t="s">
        <v>48</v>
      </c>
      <c r="G64" s="7" t="s">
        <v>273</v>
      </c>
    </row>
    <row r="65" spans="1:7" s="7" customFormat="1" ht="16" x14ac:dyDescent="0.2">
      <c r="A65" s="7">
        <f t="shared" si="0"/>
        <v>64</v>
      </c>
      <c r="B65" s="7" t="s">
        <v>239</v>
      </c>
      <c r="C65" s="7" t="s">
        <v>173</v>
      </c>
      <c r="D65" s="7" t="s">
        <v>179</v>
      </c>
      <c r="F65" s="7" t="s">
        <v>31</v>
      </c>
      <c r="G65" s="7" t="s">
        <v>272</v>
      </c>
    </row>
    <row r="66" spans="1:7" s="7" customFormat="1" ht="16" x14ac:dyDescent="0.2">
      <c r="A66" s="7">
        <f t="shared" si="0"/>
        <v>65</v>
      </c>
      <c r="B66" s="7" t="s">
        <v>239</v>
      </c>
      <c r="C66" s="7" t="s">
        <v>174</v>
      </c>
      <c r="D66" s="7" t="s">
        <v>180</v>
      </c>
      <c r="F66" s="7" t="s">
        <v>224</v>
      </c>
      <c r="G66" s="7" t="s">
        <v>295</v>
      </c>
    </row>
    <row r="67" spans="1:7" s="7" customFormat="1" ht="16" x14ac:dyDescent="0.2">
      <c r="A67" s="7">
        <f t="shared" si="0"/>
        <v>66</v>
      </c>
      <c r="B67" s="7" t="s">
        <v>239</v>
      </c>
      <c r="C67" s="7" t="s">
        <v>175</v>
      </c>
      <c r="D67" s="7" t="s">
        <v>181</v>
      </c>
      <c r="F67" s="7" t="s">
        <v>224</v>
      </c>
      <c r="G67" s="7" t="s">
        <v>280</v>
      </c>
    </row>
    <row r="68" spans="1:7" s="8" customFormat="1" ht="16" x14ac:dyDescent="0.2">
      <c r="A68" s="8">
        <f t="shared" ref="A68:A100" si="1">A67+1</f>
        <v>67</v>
      </c>
      <c r="B68" s="8" t="s">
        <v>234</v>
      </c>
      <c r="C68" s="8" t="s">
        <v>176</v>
      </c>
      <c r="D68" s="8" t="s">
        <v>183</v>
      </c>
      <c r="F68" s="8" t="s">
        <v>224</v>
      </c>
    </row>
    <row r="69" spans="1:7" s="7" customFormat="1" ht="16" x14ac:dyDescent="0.2">
      <c r="A69" s="7">
        <f t="shared" si="1"/>
        <v>68</v>
      </c>
      <c r="B69" s="7" t="s">
        <v>239</v>
      </c>
      <c r="C69" s="7" t="s">
        <v>177</v>
      </c>
      <c r="D69" s="7" t="s">
        <v>182</v>
      </c>
      <c r="F69" s="7" t="s">
        <v>224</v>
      </c>
      <c r="G69" s="7" t="s">
        <v>281</v>
      </c>
    </row>
    <row r="70" spans="1:7" s="8" customFormat="1" ht="16" x14ac:dyDescent="0.2">
      <c r="A70" s="8">
        <f t="shared" si="1"/>
        <v>69</v>
      </c>
      <c r="B70" s="8" t="s">
        <v>234</v>
      </c>
      <c r="C70" s="8" t="s">
        <v>184</v>
      </c>
      <c r="D70" s="8" t="s">
        <v>189</v>
      </c>
      <c r="F70" s="8" t="s">
        <v>224</v>
      </c>
    </row>
    <row r="71" spans="1:7" s="7" customFormat="1" ht="16" x14ac:dyDescent="0.2">
      <c r="A71" s="7">
        <f t="shared" si="1"/>
        <v>70</v>
      </c>
      <c r="B71" s="7" t="s">
        <v>239</v>
      </c>
      <c r="C71" s="7" t="s">
        <v>185</v>
      </c>
      <c r="D71" s="7" t="s">
        <v>190</v>
      </c>
      <c r="F71" s="7" t="s">
        <v>48</v>
      </c>
      <c r="G71" s="7" t="s">
        <v>275</v>
      </c>
    </row>
    <row r="72" spans="1:7" s="7" customFormat="1" ht="16" x14ac:dyDescent="0.2">
      <c r="A72" s="7">
        <f t="shared" si="1"/>
        <v>71</v>
      </c>
      <c r="B72" s="7" t="s">
        <v>239</v>
      </c>
      <c r="C72" s="7" t="s">
        <v>186</v>
      </c>
      <c r="D72" s="7" t="s">
        <v>191</v>
      </c>
      <c r="G72" s="7" t="s">
        <v>274</v>
      </c>
    </row>
    <row r="73" spans="1:7" s="7" customFormat="1" ht="16" x14ac:dyDescent="0.2">
      <c r="A73" s="7">
        <f t="shared" si="1"/>
        <v>72</v>
      </c>
      <c r="B73" s="7" t="s">
        <v>239</v>
      </c>
      <c r="C73" s="7" t="s">
        <v>187</v>
      </c>
      <c r="D73" s="7" t="s">
        <v>192</v>
      </c>
      <c r="F73" s="7" t="s">
        <v>224</v>
      </c>
      <c r="G73" s="7" t="s">
        <v>291</v>
      </c>
    </row>
    <row r="74" spans="1:7" s="11" customFormat="1" ht="16" x14ac:dyDescent="0.2">
      <c r="A74" s="11">
        <f t="shared" si="1"/>
        <v>73</v>
      </c>
      <c r="B74" s="11" t="s">
        <v>245</v>
      </c>
      <c r="C74" s="11" t="s">
        <v>188</v>
      </c>
      <c r="F74" s="11" t="s">
        <v>49</v>
      </c>
      <c r="G74" s="14" t="s">
        <v>296</v>
      </c>
    </row>
    <row r="75" spans="1:7" s="12" customFormat="1" ht="16" x14ac:dyDescent="0.2">
      <c r="A75" s="12">
        <f t="shared" si="1"/>
        <v>74</v>
      </c>
      <c r="C75" s="12" t="s">
        <v>193</v>
      </c>
      <c r="F75" s="12" t="s">
        <v>49</v>
      </c>
      <c r="G75" s="12" t="s">
        <v>289</v>
      </c>
    </row>
    <row r="76" spans="1:7" s="11" customFormat="1" ht="16" x14ac:dyDescent="0.2">
      <c r="A76" s="11">
        <f t="shared" si="1"/>
        <v>75</v>
      </c>
      <c r="B76" s="11" t="s">
        <v>245</v>
      </c>
      <c r="C76" s="11" t="s">
        <v>194</v>
      </c>
      <c r="D76" s="11" t="s">
        <v>227</v>
      </c>
      <c r="F76" s="11" t="s">
        <v>49</v>
      </c>
      <c r="G76" s="14" t="s">
        <v>297</v>
      </c>
    </row>
    <row r="77" spans="1:7" s="7" customFormat="1" ht="16" x14ac:dyDescent="0.2">
      <c r="A77" s="7">
        <f t="shared" si="1"/>
        <v>76</v>
      </c>
      <c r="B77" s="7" t="s">
        <v>239</v>
      </c>
      <c r="C77" s="7" t="s">
        <v>195</v>
      </c>
      <c r="D77" s="7" t="s">
        <v>196</v>
      </c>
      <c r="F77" s="7" t="s">
        <v>225</v>
      </c>
      <c r="G77" s="7" t="s">
        <v>276</v>
      </c>
    </row>
    <row r="78" spans="1:7" s="7" customFormat="1" ht="16" x14ac:dyDescent="0.2">
      <c r="A78" s="7">
        <f t="shared" si="1"/>
        <v>77</v>
      </c>
      <c r="B78" s="7" t="s">
        <v>239</v>
      </c>
      <c r="C78" s="7" t="s">
        <v>197</v>
      </c>
      <c r="D78" s="7" t="s">
        <v>200</v>
      </c>
      <c r="F78" s="7" t="s">
        <v>225</v>
      </c>
      <c r="G78" s="7" t="s">
        <v>277</v>
      </c>
    </row>
    <row r="79" spans="1:7" s="7" customFormat="1" ht="16" x14ac:dyDescent="0.2">
      <c r="A79" s="7">
        <f t="shared" si="1"/>
        <v>78</v>
      </c>
      <c r="B79" s="7" t="s">
        <v>239</v>
      </c>
      <c r="C79" s="7" t="s">
        <v>198</v>
      </c>
      <c r="D79" s="7" t="s">
        <v>201</v>
      </c>
      <c r="F79" s="7" t="s">
        <v>225</v>
      </c>
      <c r="G79" s="7" t="s">
        <v>278</v>
      </c>
    </row>
    <row r="80" spans="1:7" s="7" customFormat="1" ht="16" x14ac:dyDescent="0.2">
      <c r="A80" s="7">
        <f t="shared" si="1"/>
        <v>79</v>
      </c>
      <c r="B80" s="7" t="s">
        <v>239</v>
      </c>
      <c r="C80" s="7" t="s">
        <v>199</v>
      </c>
      <c r="D80" s="7" t="s">
        <v>202</v>
      </c>
      <c r="F80" s="7" t="s">
        <v>224</v>
      </c>
      <c r="G80" s="7" t="s">
        <v>282</v>
      </c>
    </row>
    <row r="81" spans="1:7" s="7" customFormat="1" ht="16" x14ac:dyDescent="0.2">
      <c r="A81" s="7">
        <f t="shared" si="1"/>
        <v>80</v>
      </c>
      <c r="B81" s="7" t="s">
        <v>239</v>
      </c>
      <c r="C81" s="7" t="s">
        <v>203</v>
      </c>
      <c r="D81" s="7" t="s">
        <v>204</v>
      </c>
      <c r="F81" s="7" t="s">
        <v>65</v>
      </c>
      <c r="G81" s="7" t="s">
        <v>283</v>
      </c>
    </row>
    <row r="82" spans="1:7" s="9" customFormat="1" ht="16" x14ac:dyDescent="0.2">
      <c r="A82" s="9">
        <f t="shared" si="1"/>
        <v>81</v>
      </c>
      <c r="B82" s="9" t="s">
        <v>236</v>
      </c>
      <c r="C82" s="9" t="s">
        <v>205</v>
      </c>
      <c r="D82" s="9" t="s">
        <v>235</v>
      </c>
      <c r="G82" s="9" t="s">
        <v>279</v>
      </c>
    </row>
    <row r="83" spans="1:7" s="12" customFormat="1" ht="16" x14ac:dyDescent="0.2">
      <c r="A83" s="12">
        <f t="shared" si="1"/>
        <v>82</v>
      </c>
      <c r="C83" s="12" t="s">
        <v>206</v>
      </c>
      <c r="D83" s="12" t="s">
        <v>228</v>
      </c>
      <c r="G83" s="12" t="s">
        <v>289</v>
      </c>
    </row>
    <row r="84" spans="1:7" s="12" customFormat="1" ht="16" x14ac:dyDescent="0.2">
      <c r="A84" s="12">
        <f t="shared" si="1"/>
        <v>83</v>
      </c>
      <c r="C84" s="12" t="s">
        <v>207</v>
      </c>
      <c r="D84" s="12" t="s">
        <v>229</v>
      </c>
      <c r="G84" s="12" t="s">
        <v>289</v>
      </c>
    </row>
    <row r="85" spans="1:7" s="12" customFormat="1" ht="16" x14ac:dyDescent="0.2">
      <c r="A85" s="12">
        <f t="shared" si="1"/>
        <v>84</v>
      </c>
      <c r="C85" s="12" t="s">
        <v>208</v>
      </c>
      <c r="G85" s="12" t="s">
        <v>289</v>
      </c>
    </row>
    <row r="86" spans="1:7" s="12" customFormat="1" ht="16" x14ac:dyDescent="0.2">
      <c r="A86" s="12">
        <f t="shared" si="1"/>
        <v>85</v>
      </c>
      <c r="C86" s="12" t="s">
        <v>209</v>
      </c>
      <c r="G86" s="12" t="s">
        <v>289</v>
      </c>
    </row>
    <row r="87" spans="1:7" s="12" customFormat="1" ht="16" x14ac:dyDescent="0.2">
      <c r="A87" s="12">
        <f t="shared" si="1"/>
        <v>86</v>
      </c>
      <c r="C87" s="12" t="s">
        <v>210</v>
      </c>
      <c r="G87" s="12" t="s">
        <v>289</v>
      </c>
    </row>
    <row r="88" spans="1:7" s="12" customFormat="1" ht="16" x14ac:dyDescent="0.2">
      <c r="A88" s="12">
        <f t="shared" si="1"/>
        <v>87</v>
      </c>
      <c r="C88" s="12" t="s">
        <v>211</v>
      </c>
      <c r="D88" s="12" t="s">
        <v>231</v>
      </c>
      <c r="F88" s="12" t="s">
        <v>67</v>
      </c>
      <c r="G88" s="12" t="s">
        <v>289</v>
      </c>
    </row>
    <row r="89" spans="1:7" s="9" customFormat="1" ht="16" x14ac:dyDescent="0.2">
      <c r="A89" s="9">
        <f t="shared" si="1"/>
        <v>88</v>
      </c>
      <c r="B89" s="9" t="s">
        <v>238</v>
      </c>
      <c r="C89" s="9" t="s">
        <v>212</v>
      </c>
      <c r="G89" s="9" t="s">
        <v>293</v>
      </c>
    </row>
    <row r="90" spans="1:7" s="9" customFormat="1" ht="16" x14ac:dyDescent="0.2">
      <c r="A90" s="9">
        <f t="shared" si="1"/>
        <v>89</v>
      </c>
      <c r="B90" s="9" t="s">
        <v>238</v>
      </c>
      <c r="C90" s="9" t="s">
        <v>213</v>
      </c>
      <c r="D90" s="9" t="s">
        <v>232</v>
      </c>
      <c r="G90" s="9" t="s">
        <v>292</v>
      </c>
    </row>
    <row r="91" spans="1:7" s="9" customFormat="1" ht="16" x14ac:dyDescent="0.2">
      <c r="A91" s="9">
        <f t="shared" si="1"/>
        <v>90</v>
      </c>
      <c r="B91" s="9" t="s">
        <v>238</v>
      </c>
      <c r="C91" s="9" t="s">
        <v>220</v>
      </c>
      <c r="D91" s="9" t="s">
        <v>233</v>
      </c>
      <c r="G91" s="9" t="s">
        <v>294</v>
      </c>
    </row>
    <row r="92" spans="1:7" s="12" customFormat="1" ht="16" x14ac:dyDescent="0.2">
      <c r="A92" s="12">
        <f t="shared" si="1"/>
        <v>91</v>
      </c>
      <c r="C92" s="12" t="s">
        <v>221</v>
      </c>
      <c r="G92" s="12" t="s">
        <v>289</v>
      </c>
    </row>
    <row r="93" spans="1:7" s="12" customFormat="1" ht="16" x14ac:dyDescent="0.2">
      <c r="A93" s="12">
        <f t="shared" si="1"/>
        <v>92</v>
      </c>
      <c r="C93" s="12" t="s">
        <v>222</v>
      </c>
      <c r="G93" s="12" t="s">
        <v>289</v>
      </c>
    </row>
    <row r="94" spans="1:7" s="12" customFormat="1" ht="16" x14ac:dyDescent="0.2">
      <c r="A94" s="12">
        <f t="shared" si="1"/>
        <v>93</v>
      </c>
      <c r="B94" s="12" t="s">
        <v>237</v>
      </c>
      <c r="C94" s="12" t="s">
        <v>223</v>
      </c>
      <c r="G94" s="12" t="s">
        <v>289</v>
      </c>
    </row>
    <row r="95" spans="1:7" s="12" customFormat="1" ht="16" x14ac:dyDescent="0.2">
      <c r="A95" s="12">
        <f t="shared" si="1"/>
        <v>94</v>
      </c>
      <c r="B95" s="12" t="s">
        <v>237</v>
      </c>
      <c r="C95" s="12" t="s">
        <v>214</v>
      </c>
      <c r="G95" s="12" t="s">
        <v>289</v>
      </c>
    </row>
    <row r="96" spans="1:7" s="12" customFormat="1" ht="16" x14ac:dyDescent="0.2">
      <c r="A96" s="12">
        <f t="shared" si="1"/>
        <v>95</v>
      </c>
      <c r="B96" s="12" t="s">
        <v>237</v>
      </c>
      <c r="C96" s="12" t="s">
        <v>215</v>
      </c>
      <c r="G96" s="12" t="s">
        <v>289</v>
      </c>
    </row>
    <row r="97" spans="1:7" s="8" customFormat="1" ht="16" x14ac:dyDescent="0.2">
      <c r="A97" s="8">
        <f t="shared" si="1"/>
        <v>96</v>
      </c>
      <c r="B97" s="8" t="s">
        <v>234</v>
      </c>
      <c r="C97" s="8" t="s">
        <v>216</v>
      </c>
      <c r="D97" s="8" t="s">
        <v>242</v>
      </c>
    </row>
    <row r="98" spans="1:7" s="8" customFormat="1" ht="16" x14ac:dyDescent="0.2">
      <c r="A98" s="8">
        <f t="shared" si="1"/>
        <v>97</v>
      </c>
      <c r="B98" s="8" t="s">
        <v>234</v>
      </c>
      <c r="C98" s="8" t="s">
        <v>217</v>
      </c>
      <c r="D98" s="8" t="s">
        <v>243</v>
      </c>
    </row>
    <row r="99" spans="1:7" s="8" customFormat="1" ht="16" x14ac:dyDescent="0.2">
      <c r="A99" s="8">
        <f t="shared" si="1"/>
        <v>98</v>
      </c>
      <c r="B99" s="8" t="s">
        <v>234</v>
      </c>
      <c r="C99" s="8" t="s">
        <v>218</v>
      </c>
      <c r="D99" s="8" t="s">
        <v>240</v>
      </c>
      <c r="G99" s="8" t="s">
        <v>230</v>
      </c>
    </row>
    <row r="100" spans="1:7" s="7" customFormat="1" ht="16" x14ac:dyDescent="0.2">
      <c r="A100" s="7">
        <f t="shared" si="1"/>
        <v>99</v>
      </c>
      <c r="B100" s="7" t="s">
        <v>239</v>
      </c>
      <c r="C100" s="7" t="s">
        <v>219</v>
      </c>
      <c r="D100" s="7" t="s">
        <v>241</v>
      </c>
      <c r="F100" s="7" t="s">
        <v>226</v>
      </c>
      <c r="G100" s="7" t="s">
        <v>279</v>
      </c>
    </row>
  </sheetData>
  <autoFilter ref="A1:G100" xr:uid="{E1ADA2F2-6EF2-B941-A54F-0EFE6645921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E655-71AC-DC4A-A66A-5D03CD5B7F25}">
  <dimension ref="A1:G113"/>
  <sheetViews>
    <sheetView tabSelected="1" topLeftCell="A5" zoomScale="130" zoomScaleNormal="130" workbookViewId="0">
      <selection activeCell="A80" sqref="A80:XFD80"/>
    </sheetView>
  </sheetViews>
  <sheetFormatPr baseColWidth="10" defaultColWidth="10.83203125" defaultRowHeight="15" outlineLevelRow="1" x14ac:dyDescent="0.2"/>
  <cols>
    <col min="1" max="1" width="3.1640625" bestFit="1" customWidth="1"/>
    <col min="2" max="2" width="34.6640625" bestFit="1" customWidth="1"/>
    <col min="3" max="3" width="35.5" customWidth="1"/>
    <col min="4" max="4" width="56.6640625" bestFit="1" customWidth="1"/>
    <col min="5" max="5" width="12.1640625" bestFit="1" customWidth="1"/>
    <col min="6" max="6" width="15.6640625" bestFit="1" customWidth="1"/>
  </cols>
  <sheetData>
    <row r="1" spans="1:7" x14ac:dyDescent="0.2">
      <c r="A1" s="6" t="s">
        <v>75</v>
      </c>
      <c r="B1" s="6" t="s">
        <v>244</v>
      </c>
      <c r="C1" s="6" t="s">
        <v>50</v>
      </c>
      <c r="D1" s="6" t="s">
        <v>19</v>
      </c>
      <c r="E1" s="6" t="s">
        <v>29</v>
      </c>
      <c r="F1" s="6" t="s">
        <v>51</v>
      </c>
      <c r="G1" s="6" t="s">
        <v>76</v>
      </c>
    </row>
    <row r="2" spans="1:7" s="7" customFormat="1" ht="16" x14ac:dyDescent="0.2">
      <c r="A2" s="7">
        <v>1</v>
      </c>
      <c r="B2" s="7" t="s">
        <v>239</v>
      </c>
      <c r="C2" s="7" t="s">
        <v>52</v>
      </c>
      <c r="F2" s="7" t="s">
        <v>63</v>
      </c>
    </row>
    <row r="3" spans="1:7" s="12" customFormat="1" ht="16" x14ac:dyDescent="0.2">
      <c r="A3" s="12">
        <f t="shared" ref="A3:A10" si="0">A2+1</f>
        <v>2</v>
      </c>
      <c r="C3" s="12" t="s">
        <v>53</v>
      </c>
      <c r="G3" s="12" t="s">
        <v>289</v>
      </c>
    </row>
    <row r="4" spans="1:7" s="7" customFormat="1" ht="17" x14ac:dyDescent="0.2">
      <c r="A4" s="7">
        <f t="shared" si="0"/>
        <v>3</v>
      </c>
      <c r="B4" s="7" t="s">
        <v>239</v>
      </c>
      <c r="C4" s="10" t="s">
        <v>54</v>
      </c>
      <c r="D4" s="7" t="s">
        <v>55</v>
      </c>
      <c r="F4" s="7" t="s">
        <v>64</v>
      </c>
    </row>
    <row r="5" spans="1:7" s="7" customFormat="1" ht="17" x14ac:dyDescent="0.2">
      <c r="A5" s="7">
        <f t="shared" si="0"/>
        <v>4</v>
      </c>
      <c r="B5" s="7" t="s">
        <v>239</v>
      </c>
      <c r="C5" s="7" t="s">
        <v>57</v>
      </c>
      <c r="D5" s="10" t="s">
        <v>56</v>
      </c>
      <c r="F5" s="7" t="s">
        <v>65</v>
      </c>
    </row>
    <row r="6" spans="1:7" s="12" customFormat="1" ht="16" x14ac:dyDescent="0.2">
      <c r="A6" s="12">
        <f t="shared" si="0"/>
        <v>5</v>
      </c>
      <c r="B6" s="12" t="s">
        <v>239</v>
      </c>
      <c r="C6" s="12" t="s">
        <v>58</v>
      </c>
      <c r="G6" s="12" t="s">
        <v>289</v>
      </c>
    </row>
    <row r="7" spans="1:7" s="7" customFormat="1" ht="16" x14ac:dyDescent="0.2">
      <c r="A7" s="7">
        <f t="shared" si="0"/>
        <v>6</v>
      </c>
      <c r="B7" s="7" t="s">
        <v>239</v>
      </c>
      <c r="C7" s="7" t="s">
        <v>59</v>
      </c>
      <c r="D7" s="7" t="s">
        <v>86</v>
      </c>
      <c r="F7" s="7" t="s">
        <v>60</v>
      </c>
    </row>
    <row r="8" spans="1:7" s="7" customFormat="1" ht="16" x14ac:dyDescent="0.2">
      <c r="A8" s="7">
        <f t="shared" si="0"/>
        <v>7</v>
      </c>
      <c r="B8" s="7" t="s">
        <v>239</v>
      </c>
      <c r="C8" s="7" t="s">
        <v>61</v>
      </c>
      <c r="D8" s="7" t="s">
        <v>62</v>
      </c>
      <c r="F8" s="7" t="s">
        <v>85</v>
      </c>
      <c r="G8" s="7" t="s">
        <v>284</v>
      </c>
    </row>
    <row r="9" spans="1:7" s="15" customFormat="1" ht="16" x14ac:dyDescent="0.2">
      <c r="A9" s="15">
        <f t="shared" si="0"/>
        <v>8</v>
      </c>
      <c r="B9" s="15" t="s">
        <v>245</v>
      </c>
      <c r="C9" s="15" t="s">
        <v>66</v>
      </c>
      <c r="D9" s="15" t="s">
        <v>68</v>
      </c>
      <c r="F9" s="15" t="s">
        <v>67</v>
      </c>
      <c r="G9" s="15" t="s">
        <v>261</v>
      </c>
    </row>
    <row r="10" spans="1:7" s="15" customFormat="1" ht="16" x14ac:dyDescent="0.2">
      <c r="A10" s="15">
        <f t="shared" si="0"/>
        <v>9</v>
      </c>
      <c r="B10" s="15" t="s">
        <v>245</v>
      </c>
      <c r="C10" s="15" t="s">
        <v>69</v>
      </c>
      <c r="D10" s="15" t="s">
        <v>70</v>
      </c>
      <c r="F10" s="15" t="s">
        <v>67</v>
      </c>
      <c r="G10" s="15" t="s">
        <v>261</v>
      </c>
    </row>
    <row r="11" spans="1:7" x14ac:dyDescent="0.2">
      <c r="B11" s="6" t="s">
        <v>299</v>
      </c>
    </row>
    <row r="12" spans="1:7" s="7" customFormat="1" ht="16" outlineLevel="1" x14ac:dyDescent="0.2">
      <c r="A12" s="7">
        <f>A10+1</f>
        <v>10</v>
      </c>
      <c r="B12" s="7" t="s">
        <v>239</v>
      </c>
      <c r="C12" s="7" t="s">
        <v>71</v>
      </c>
      <c r="D12" s="7" t="s">
        <v>79</v>
      </c>
      <c r="F12" s="7" t="s">
        <v>31</v>
      </c>
      <c r="G12" s="7" t="s">
        <v>248</v>
      </c>
    </row>
    <row r="13" spans="1:7" s="7" customFormat="1" ht="16" outlineLevel="1" x14ac:dyDescent="0.2">
      <c r="A13" s="7">
        <f>A67+1</f>
        <v>18</v>
      </c>
      <c r="B13" s="7" t="s">
        <v>239</v>
      </c>
      <c r="C13" s="7" t="s">
        <v>89</v>
      </c>
      <c r="D13" s="7" t="s">
        <v>92</v>
      </c>
      <c r="F13" s="7" t="s">
        <v>65</v>
      </c>
      <c r="G13" s="7" t="s">
        <v>252</v>
      </c>
    </row>
    <row r="14" spans="1:7" s="7" customFormat="1" ht="16" outlineLevel="1" x14ac:dyDescent="0.2">
      <c r="A14" s="7">
        <f>A68+1</f>
        <v>26</v>
      </c>
      <c r="B14" s="7" t="s">
        <v>239</v>
      </c>
      <c r="C14" s="7" t="s">
        <v>105</v>
      </c>
      <c r="D14" s="7" t="s">
        <v>119</v>
      </c>
      <c r="F14" s="7" t="s">
        <v>48</v>
      </c>
      <c r="G14" s="7" t="s">
        <v>255</v>
      </c>
    </row>
    <row r="15" spans="1:7" s="7" customFormat="1" ht="16" outlineLevel="1" x14ac:dyDescent="0.2">
      <c r="A15" s="7">
        <f>A69+1</f>
        <v>34</v>
      </c>
      <c r="B15" s="7" t="s">
        <v>239</v>
      </c>
      <c r="C15" s="7" t="s">
        <v>113</v>
      </c>
      <c r="D15" s="7" t="s">
        <v>124</v>
      </c>
      <c r="F15" s="7" t="s">
        <v>31</v>
      </c>
      <c r="G15" s="7" t="s">
        <v>259</v>
      </c>
    </row>
    <row r="16" spans="1:7" s="7" customFormat="1" ht="16" outlineLevel="1" x14ac:dyDescent="0.2">
      <c r="A16" s="7">
        <f>A70+1</f>
        <v>42</v>
      </c>
      <c r="B16" s="7" t="s">
        <v>239</v>
      </c>
      <c r="C16" s="7" t="s">
        <v>135</v>
      </c>
      <c r="D16" s="7" t="s">
        <v>153</v>
      </c>
      <c r="F16" s="7" t="s">
        <v>224</v>
      </c>
      <c r="G16" s="7" t="s">
        <v>264</v>
      </c>
    </row>
    <row r="17" spans="1:7" s="7" customFormat="1" ht="16" outlineLevel="1" x14ac:dyDescent="0.2">
      <c r="A17" s="7">
        <f>A71+1</f>
        <v>50</v>
      </c>
      <c r="B17" s="7" t="s">
        <v>239</v>
      </c>
      <c r="C17" s="7" t="s">
        <v>143</v>
      </c>
      <c r="D17" s="7" t="s">
        <v>161</v>
      </c>
      <c r="F17" s="7" t="s">
        <v>48</v>
      </c>
      <c r="G17" s="7" t="s">
        <v>269</v>
      </c>
    </row>
    <row r="18" spans="1:7" s="7" customFormat="1" ht="16" outlineLevel="1" x14ac:dyDescent="0.2">
      <c r="A18" s="7">
        <f>A77+1</f>
        <v>66</v>
      </c>
      <c r="B18" s="7" t="s">
        <v>239</v>
      </c>
      <c r="C18" s="7" t="s">
        <v>175</v>
      </c>
      <c r="D18" s="7" t="s">
        <v>181</v>
      </c>
      <c r="F18" s="7" t="s">
        <v>224</v>
      </c>
      <c r="G18" s="7" t="s">
        <v>280</v>
      </c>
    </row>
    <row r="19" spans="1:7" s="8" customFormat="1" ht="16" outlineLevel="1" x14ac:dyDescent="0.2">
      <c r="A19" s="8">
        <f>A76+1</f>
        <v>58</v>
      </c>
      <c r="B19" s="8" t="s">
        <v>234</v>
      </c>
      <c r="C19" s="8" t="s">
        <v>167</v>
      </c>
      <c r="F19" s="8" t="s">
        <v>65</v>
      </c>
    </row>
    <row r="20" spans="1:7" x14ac:dyDescent="0.2">
      <c r="B20" s="6" t="s">
        <v>300</v>
      </c>
    </row>
    <row r="21" spans="1:7" s="8" customFormat="1" ht="16" outlineLevel="1" x14ac:dyDescent="0.2">
      <c r="A21" s="8">
        <f>A12+1</f>
        <v>11</v>
      </c>
      <c r="B21" s="8" t="s">
        <v>234</v>
      </c>
      <c r="C21" s="8" t="s">
        <v>72</v>
      </c>
      <c r="D21" s="8" t="s">
        <v>80</v>
      </c>
      <c r="F21" s="8" t="s">
        <v>31</v>
      </c>
      <c r="G21" s="8" t="s">
        <v>246</v>
      </c>
    </row>
    <row r="22" spans="1:7" s="8" customFormat="1" ht="16" outlineLevel="1" x14ac:dyDescent="0.2">
      <c r="A22" s="8">
        <f>A13+1</f>
        <v>19</v>
      </c>
      <c r="B22" s="8" t="s">
        <v>234</v>
      </c>
      <c r="C22" s="8" t="s">
        <v>93</v>
      </c>
      <c r="D22" s="8" t="s">
        <v>99</v>
      </c>
      <c r="F22" s="8" t="s">
        <v>65</v>
      </c>
      <c r="G22" s="8" t="s">
        <v>246</v>
      </c>
    </row>
    <row r="23" spans="1:7" s="8" customFormat="1" ht="16" outlineLevel="1" x14ac:dyDescent="0.2">
      <c r="A23" s="8">
        <f>A14+1</f>
        <v>27</v>
      </c>
      <c r="B23" s="8" t="s">
        <v>234</v>
      </c>
      <c r="C23" s="8" t="s">
        <v>106</v>
      </c>
      <c r="D23" s="8" t="s">
        <v>120</v>
      </c>
      <c r="F23" s="8" t="s">
        <v>48</v>
      </c>
      <c r="G23" s="8" t="s">
        <v>246</v>
      </c>
    </row>
    <row r="24" spans="1:7" s="8" customFormat="1" ht="16" outlineLevel="1" x14ac:dyDescent="0.2">
      <c r="A24" s="8">
        <f>A15+1</f>
        <v>35</v>
      </c>
      <c r="B24" s="8" t="s">
        <v>234</v>
      </c>
      <c r="C24" s="8" t="s">
        <v>114</v>
      </c>
      <c r="D24" s="8" t="s">
        <v>126</v>
      </c>
      <c r="F24" s="8" t="s">
        <v>31</v>
      </c>
      <c r="G24" s="8" t="s">
        <v>246</v>
      </c>
    </row>
    <row r="25" spans="1:7" s="8" customFormat="1" ht="16" outlineLevel="1" x14ac:dyDescent="0.2">
      <c r="A25" s="8">
        <f>A16+1</f>
        <v>43</v>
      </c>
      <c r="B25" s="8" t="s">
        <v>234</v>
      </c>
      <c r="C25" s="8" t="s">
        <v>136</v>
      </c>
      <c r="D25" s="8" t="s">
        <v>154</v>
      </c>
      <c r="F25" s="8" t="s">
        <v>224</v>
      </c>
      <c r="G25" s="8" t="s">
        <v>246</v>
      </c>
    </row>
    <row r="26" spans="1:7" s="8" customFormat="1" ht="16" outlineLevel="1" x14ac:dyDescent="0.2">
      <c r="A26" s="8">
        <f>A17+1</f>
        <v>51</v>
      </c>
      <c r="B26" s="8" t="s">
        <v>234</v>
      </c>
      <c r="C26" s="8" t="s">
        <v>144</v>
      </c>
      <c r="D26" s="8" t="s">
        <v>162</v>
      </c>
      <c r="F26" s="8" t="s">
        <v>48</v>
      </c>
      <c r="G26" s="8" t="s">
        <v>246</v>
      </c>
    </row>
    <row r="27" spans="1:7" s="8" customFormat="1" ht="16" outlineLevel="1" x14ac:dyDescent="0.2">
      <c r="A27" s="8">
        <f>A19+1</f>
        <v>59</v>
      </c>
      <c r="B27" s="8" t="s">
        <v>234</v>
      </c>
      <c r="C27" s="8" t="s">
        <v>168</v>
      </c>
      <c r="F27" s="8" t="s">
        <v>65</v>
      </c>
    </row>
    <row r="28" spans="1:7" s="8" customFormat="1" ht="16" outlineLevel="1" x14ac:dyDescent="0.2">
      <c r="A28" s="8">
        <f>A18+1</f>
        <v>67</v>
      </c>
      <c r="B28" s="8" t="s">
        <v>234</v>
      </c>
      <c r="C28" s="8" t="s">
        <v>176</v>
      </c>
      <c r="D28" s="8" t="s">
        <v>183</v>
      </c>
      <c r="F28" s="8" t="s">
        <v>224</v>
      </c>
    </row>
    <row r="29" spans="1:7" x14ac:dyDescent="0.2">
      <c r="B29" s="6" t="s">
        <v>301</v>
      </c>
    </row>
    <row r="30" spans="1:7" s="7" customFormat="1" ht="16" outlineLevel="1" x14ac:dyDescent="0.2">
      <c r="A30" s="7">
        <f>A21+1</f>
        <v>12</v>
      </c>
      <c r="B30" s="7" t="s">
        <v>239</v>
      </c>
      <c r="C30" s="7" t="s">
        <v>73</v>
      </c>
      <c r="D30" s="7" t="s">
        <v>81</v>
      </c>
      <c r="F30" s="7" t="s">
        <v>31</v>
      </c>
      <c r="G30" s="7" t="s">
        <v>249</v>
      </c>
    </row>
    <row r="31" spans="1:7" s="7" customFormat="1" ht="16" outlineLevel="1" x14ac:dyDescent="0.2">
      <c r="A31" s="7">
        <f>A23+1</f>
        <v>28</v>
      </c>
      <c r="B31" s="7" t="s">
        <v>239</v>
      </c>
      <c r="C31" s="7" t="s">
        <v>107</v>
      </c>
      <c r="D31" s="7" t="s">
        <v>121</v>
      </c>
      <c r="F31" s="7" t="s">
        <v>48</v>
      </c>
      <c r="G31" s="7" t="s">
        <v>256</v>
      </c>
    </row>
    <row r="32" spans="1:7" s="7" customFormat="1" ht="16" outlineLevel="1" x14ac:dyDescent="0.2">
      <c r="A32" s="7">
        <f>A22+1</f>
        <v>20</v>
      </c>
      <c r="B32" s="7" t="s">
        <v>239</v>
      </c>
      <c r="C32" s="7" t="s">
        <v>94</v>
      </c>
      <c r="D32" s="7" t="s">
        <v>100</v>
      </c>
      <c r="F32" s="7" t="s">
        <v>65</v>
      </c>
      <c r="G32" s="7" t="s">
        <v>253</v>
      </c>
    </row>
    <row r="33" spans="1:7" s="7" customFormat="1" ht="16" outlineLevel="1" x14ac:dyDescent="0.2">
      <c r="A33" s="7">
        <f>A24+1</f>
        <v>36</v>
      </c>
      <c r="B33" s="7" t="s">
        <v>239</v>
      </c>
      <c r="C33" s="7" t="s">
        <v>115</v>
      </c>
      <c r="D33" s="7" t="s">
        <v>127</v>
      </c>
      <c r="F33" s="7" t="s">
        <v>31</v>
      </c>
      <c r="G33" s="7" t="s">
        <v>260</v>
      </c>
    </row>
    <row r="34" spans="1:7" s="7" customFormat="1" ht="16" outlineLevel="1" x14ac:dyDescent="0.2">
      <c r="A34" s="7">
        <f>A25+1</f>
        <v>44</v>
      </c>
      <c r="B34" s="7" t="s">
        <v>239</v>
      </c>
      <c r="C34" s="7" t="s">
        <v>137</v>
      </c>
      <c r="D34" s="7" t="s">
        <v>155</v>
      </c>
      <c r="F34" s="7" t="s">
        <v>224</v>
      </c>
      <c r="G34" s="7" t="s">
        <v>265</v>
      </c>
    </row>
    <row r="35" spans="1:7" s="7" customFormat="1" ht="16" outlineLevel="1" x14ac:dyDescent="0.2">
      <c r="A35" s="7">
        <f>A26+1</f>
        <v>52</v>
      </c>
      <c r="B35" s="7" t="s">
        <v>239</v>
      </c>
      <c r="C35" s="7" t="s">
        <v>145</v>
      </c>
      <c r="D35" s="7" t="s">
        <v>163</v>
      </c>
      <c r="F35" s="7" t="s">
        <v>48</v>
      </c>
      <c r="G35" s="7" t="s">
        <v>270</v>
      </c>
    </row>
    <row r="36" spans="1:7" s="8" customFormat="1" ht="16" outlineLevel="1" x14ac:dyDescent="0.2">
      <c r="A36" s="8">
        <f>A27+1</f>
        <v>60</v>
      </c>
      <c r="B36" s="8" t="s">
        <v>234</v>
      </c>
      <c r="C36" s="8" t="s">
        <v>169</v>
      </c>
      <c r="F36" s="8" t="s">
        <v>65</v>
      </c>
    </row>
    <row r="37" spans="1:7" s="7" customFormat="1" ht="16" outlineLevel="1" x14ac:dyDescent="0.2">
      <c r="A37" s="7">
        <f>A28+1</f>
        <v>68</v>
      </c>
      <c r="B37" s="7" t="s">
        <v>239</v>
      </c>
      <c r="C37" s="7" t="s">
        <v>177</v>
      </c>
      <c r="D37" s="7" t="s">
        <v>182</v>
      </c>
      <c r="F37" s="7" t="s">
        <v>224</v>
      </c>
      <c r="G37" s="7" t="s">
        <v>281</v>
      </c>
    </row>
    <row r="38" spans="1:7" x14ac:dyDescent="0.2">
      <c r="B38" s="6" t="s">
        <v>302</v>
      </c>
    </row>
    <row r="39" spans="1:7" s="8" customFormat="1" ht="16" outlineLevel="1" x14ac:dyDescent="0.2">
      <c r="A39" s="8">
        <f t="shared" ref="A39" si="1">A30+1</f>
        <v>13</v>
      </c>
      <c r="B39" s="8" t="s">
        <v>234</v>
      </c>
      <c r="C39" s="8" t="s">
        <v>74</v>
      </c>
      <c r="D39" s="8" t="s">
        <v>82</v>
      </c>
      <c r="F39" s="8" t="s">
        <v>31</v>
      </c>
      <c r="G39" s="8" t="s">
        <v>247</v>
      </c>
    </row>
    <row r="40" spans="1:7" s="8" customFormat="1" ht="16" outlineLevel="1" x14ac:dyDescent="0.2">
      <c r="A40" s="8">
        <f>A32+1</f>
        <v>21</v>
      </c>
      <c r="B40" s="8" t="s">
        <v>234</v>
      </c>
      <c r="C40" s="8" t="s">
        <v>95</v>
      </c>
      <c r="D40" s="8" t="s">
        <v>101</v>
      </c>
      <c r="F40" s="8" t="s">
        <v>65</v>
      </c>
      <c r="G40" s="8" t="s">
        <v>247</v>
      </c>
    </row>
    <row r="41" spans="1:7" s="8" customFormat="1" ht="16" outlineLevel="1" x14ac:dyDescent="0.2">
      <c r="A41" s="8">
        <f>A31+1</f>
        <v>29</v>
      </c>
      <c r="B41" s="8" t="s">
        <v>234</v>
      </c>
      <c r="C41" s="8" t="s">
        <v>108</v>
      </c>
      <c r="D41" s="8" t="s">
        <v>122</v>
      </c>
      <c r="F41" s="8" t="s">
        <v>48</v>
      </c>
      <c r="G41" s="8" t="s">
        <v>247</v>
      </c>
    </row>
    <row r="42" spans="1:7" s="8" customFormat="1" ht="16" outlineLevel="1" x14ac:dyDescent="0.2">
      <c r="A42" s="8">
        <f>A33+1</f>
        <v>37</v>
      </c>
      <c r="B42" s="8" t="s">
        <v>234</v>
      </c>
      <c r="C42" s="8" t="s">
        <v>116</v>
      </c>
      <c r="D42" s="8" t="s">
        <v>128</v>
      </c>
      <c r="F42" s="8" t="s">
        <v>31</v>
      </c>
      <c r="G42" s="8" t="s">
        <v>247</v>
      </c>
    </row>
    <row r="43" spans="1:7" s="8" customFormat="1" ht="16" outlineLevel="1" x14ac:dyDescent="0.2">
      <c r="A43" s="8">
        <f>A34+1</f>
        <v>45</v>
      </c>
      <c r="B43" s="8" t="s">
        <v>234</v>
      </c>
      <c r="C43" s="8" t="s">
        <v>138</v>
      </c>
      <c r="D43" s="8" t="s">
        <v>156</v>
      </c>
      <c r="F43" s="8" t="s">
        <v>224</v>
      </c>
      <c r="G43" s="8" t="s">
        <v>247</v>
      </c>
    </row>
    <row r="44" spans="1:7" s="8" customFormat="1" ht="16" outlineLevel="1" x14ac:dyDescent="0.2">
      <c r="A44" s="8">
        <f>A35+1</f>
        <v>53</v>
      </c>
      <c r="B44" s="8" t="s">
        <v>234</v>
      </c>
      <c r="C44" s="8" t="s">
        <v>146</v>
      </c>
      <c r="D44" s="8" t="s">
        <v>164</v>
      </c>
      <c r="F44" s="8" t="s">
        <v>48</v>
      </c>
      <c r="G44" s="8" t="s">
        <v>247</v>
      </c>
    </row>
    <row r="45" spans="1:7" s="8" customFormat="1" ht="16" outlineLevel="1" x14ac:dyDescent="0.2">
      <c r="A45" s="8">
        <f>A36+1</f>
        <v>61</v>
      </c>
      <c r="B45" s="8" t="s">
        <v>234</v>
      </c>
      <c r="C45" s="8" t="s">
        <v>170</v>
      </c>
      <c r="F45" s="8" t="s">
        <v>65</v>
      </c>
    </row>
    <row r="46" spans="1:7" s="8" customFormat="1" ht="16" outlineLevel="1" x14ac:dyDescent="0.2">
      <c r="A46" s="8">
        <f>A37+1</f>
        <v>69</v>
      </c>
      <c r="B46" s="8" t="s">
        <v>234</v>
      </c>
      <c r="C46" s="8" t="s">
        <v>184</v>
      </c>
      <c r="D46" s="8" t="s">
        <v>189</v>
      </c>
      <c r="F46" s="8" t="s">
        <v>224</v>
      </c>
    </row>
    <row r="47" spans="1:7" x14ac:dyDescent="0.2">
      <c r="B47" s="6" t="s">
        <v>303</v>
      </c>
    </row>
    <row r="48" spans="1:7" s="7" customFormat="1" ht="16" outlineLevel="1" x14ac:dyDescent="0.2">
      <c r="A48" s="7">
        <f>A39+1</f>
        <v>14</v>
      </c>
      <c r="B48" s="7" t="s">
        <v>239</v>
      </c>
      <c r="C48" s="7" t="s">
        <v>77</v>
      </c>
      <c r="D48" s="7" t="s">
        <v>83</v>
      </c>
      <c r="F48" s="7" t="s">
        <v>31</v>
      </c>
      <c r="G48" s="7" t="s">
        <v>250</v>
      </c>
    </row>
    <row r="49" spans="1:7" s="7" customFormat="1" ht="16" outlineLevel="1" x14ac:dyDescent="0.2">
      <c r="A49" s="7">
        <f>A40+1</f>
        <v>22</v>
      </c>
      <c r="B49" s="7" t="s">
        <v>239</v>
      </c>
      <c r="C49" s="7" t="s">
        <v>96</v>
      </c>
      <c r="D49" s="7" t="s">
        <v>102</v>
      </c>
      <c r="F49" s="7" t="s">
        <v>48</v>
      </c>
      <c r="G49" s="7" t="s">
        <v>254</v>
      </c>
    </row>
    <row r="50" spans="1:7" s="7" customFormat="1" ht="16" outlineLevel="1" x14ac:dyDescent="0.2">
      <c r="A50" s="7">
        <f>A41+1</f>
        <v>30</v>
      </c>
      <c r="B50" s="7" t="s">
        <v>239</v>
      </c>
      <c r="C50" s="7" t="s">
        <v>109</v>
      </c>
      <c r="D50" s="7" t="s">
        <v>130</v>
      </c>
      <c r="F50" s="7" t="s">
        <v>31</v>
      </c>
      <c r="G50" s="7" t="s">
        <v>257</v>
      </c>
    </row>
    <row r="51" spans="1:7" s="7" customFormat="1" ht="16" outlineLevel="1" x14ac:dyDescent="0.2">
      <c r="A51" s="7">
        <f>A42+1</f>
        <v>38</v>
      </c>
      <c r="B51" s="7" t="s">
        <v>239</v>
      </c>
      <c r="C51" s="7" t="s">
        <v>117</v>
      </c>
      <c r="D51" s="7" t="s">
        <v>129</v>
      </c>
      <c r="F51" s="7" t="s">
        <v>224</v>
      </c>
      <c r="G51" s="7" t="s">
        <v>262</v>
      </c>
    </row>
    <row r="52" spans="1:7" s="7" customFormat="1" ht="16" outlineLevel="1" x14ac:dyDescent="0.2">
      <c r="A52" s="7">
        <f>A43+1</f>
        <v>46</v>
      </c>
      <c r="B52" s="7" t="s">
        <v>239</v>
      </c>
      <c r="C52" s="7" t="s">
        <v>139</v>
      </c>
      <c r="D52" s="7" t="s">
        <v>157</v>
      </c>
      <c r="F52" s="7" t="s">
        <v>48</v>
      </c>
      <c r="G52" s="7" t="s">
        <v>266</v>
      </c>
    </row>
    <row r="53" spans="1:7" s="7" customFormat="1" ht="16" outlineLevel="1" x14ac:dyDescent="0.2">
      <c r="A53" s="7">
        <f>A44+1</f>
        <v>54</v>
      </c>
      <c r="B53" s="7" t="s">
        <v>239</v>
      </c>
      <c r="C53" s="7" t="s">
        <v>147</v>
      </c>
      <c r="D53" s="7" t="s">
        <v>165</v>
      </c>
      <c r="F53" s="7" t="s">
        <v>224</v>
      </c>
      <c r="G53" s="7" t="s">
        <v>262</v>
      </c>
    </row>
    <row r="54" spans="1:7" x14ac:dyDescent="0.2">
      <c r="B54" s="6" t="s">
        <v>304</v>
      </c>
    </row>
    <row r="55" spans="1:7" s="7" customFormat="1" ht="16" outlineLevel="1" x14ac:dyDescent="0.2">
      <c r="A55" s="7">
        <f>A48+1</f>
        <v>15</v>
      </c>
      <c r="B55" s="7" t="s">
        <v>239</v>
      </c>
      <c r="C55" s="7" t="s">
        <v>78</v>
      </c>
      <c r="D55" s="7" t="s">
        <v>84</v>
      </c>
      <c r="F55" s="7" t="s">
        <v>31</v>
      </c>
      <c r="G55" s="7" t="s">
        <v>251</v>
      </c>
    </row>
    <row r="56" spans="1:7" s="7" customFormat="1" ht="16" outlineLevel="1" x14ac:dyDescent="0.2">
      <c r="A56" s="7">
        <f>A49+1</f>
        <v>23</v>
      </c>
      <c r="B56" s="7" t="s">
        <v>239</v>
      </c>
      <c r="C56" s="7" t="s">
        <v>97</v>
      </c>
      <c r="D56" s="7" t="s">
        <v>103</v>
      </c>
      <c r="F56" s="7" t="s">
        <v>48</v>
      </c>
      <c r="G56" s="7" t="s">
        <v>267</v>
      </c>
    </row>
    <row r="57" spans="1:7" s="7" customFormat="1" ht="16" outlineLevel="1" x14ac:dyDescent="0.2">
      <c r="A57" s="7">
        <f>A50+1</f>
        <v>31</v>
      </c>
      <c r="B57" s="7" t="s">
        <v>239</v>
      </c>
      <c r="C57" s="7" t="s">
        <v>110</v>
      </c>
      <c r="D57" s="7" t="s">
        <v>131</v>
      </c>
      <c r="F57" s="7" t="s">
        <v>31</v>
      </c>
      <c r="G57" s="7" t="s">
        <v>258</v>
      </c>
    </row>
    <row r="58" spans="1:7" s="7" customFormat="1" ht="16" outlineLevel="1" x14ac:dyDescent="0.2">
      <c r="A58" s="7">
        <f>A51+1</f>
        <v>39</v>
      </c>
      <c r="B58" s="7" t="s">
        <v>239</v>
      </c>
      <c r="C58" s="7" t="s">
        <v>132</v>
      </c>
      <c r="D58" s="7" t="s">
        <v>150</v>
      </c>
      <c r="F58" s="7" t="s">
        <v>224</v>
      </c>
      <c r="G58" s="7" t="s">
        <v>263</v>
      </c>
    </row>
    <row r="59" spans="1:7" s="7" customFormat="1" ht="16" outlineLevel="1" x14ac:dyDescent="0.2">
      <c r="A59" s="7">
        <f>A52+1</f>
        <v>47</v>
      </c>
      <c r="B59" s="7" t="s">
        <v>239</v>
      </c>
      <c r="C59" s="7" t="s">
        <v>140</v>
      </c>
      <c r="D59" s="7" t="s">
        <v>158</v>
      </c>
      <c r="F59" s="7" t="s">
        <v>48</v>
      </c>
      <c r="G59" s="7" t="s">
        <v>268</v>
      </c>
    </row>
    <row r="60" spans="1:7" s="7" customFormat="1" ht="16" outlineLevel="1" x14ac:dyDescent="0.2">
      <c r="A60" s="7">
        <f>A53+1</f>
        <v>55</v>
      </c>
      <c r="B60" s="7" t="s">
        <v>239</v>
      </c>
      <c r="C60" s="7" t="s">
        <v>148</v>
      </c>
      <c r="D60" s="7" t="s">
        <v>271</v>
      </c>
      <c r="F60" s="7" t="s">
        <v>224</v>
      </c>
      <c r="G60" s="7" t="s">
        <v>263</v>
      </c>
    </row>
    <row r="61" spans="1:7" x14ac:dyDescent="0.2">
      <c r="B61" s="6" t="s">
        <v>305</v>
      </c>
    </row>
    <row r="62" spans="1:7" s="7" customFormat="1" ht="16" outlineLevel="1" x14ac:dyDescent="0.2">
      <c r="A62" s="7">
        <f>A55+1</f>
        <v>16</v>
      </c>
      <c r="B62" s="7" t="s">
        <v>239</v>
      </c>
      <c r="C62" s="7" t="s">
        <v>87</v>
      </c>
      <c r="D62" s="7" t="s">
        <v>90</v>
      </c>
      <c r="F62" s="7" t="s">
        <v>31</v>
      </c>
      <c r="G62" s="7" t="s">
        <v>286</v>
      </c>
    </row>
    <row r="63" spans="1:7" s="7" customFormat="1" ht="16" outlineLevel="1" x14ac:dyDescent="0.2">
      <c r="A63" s="7">
        <f>A56+1</f>
        <v>24</v>
      </c>
      <c r="B63" s="7" t="s">
        <v>239</v>
      </c>
      <c r="C63" s="7" t="s">
        <v>98</v>
      </c>
      <c r="G63" s="7" t="s">
        <v>285</v>
      </c>
    </row>
    <row r="64" spans="1:7" s="7" customFormat="1" ht="16" outlineLevel="1" x14ac:dyDescent="0.2">
      <c r="A64" s="7">
        <f>A57+1</f>
        <v>32</v>
      </c>
      <c r="B64" s="7" t="s">
        <v>239</v>
      </c>
      <c r="C64" s="7" t="s">
        <v>111</v>
      </c>
      <c r="D64" s="7" t="s">
        <v>123</v>
      </c>
      <c r="F64" s="7" t="s">
        <v>224</v>
      </c>
      <c r="G64" s="7" t="s">
        <v>287</v>
      </c>
    </row>
    <row r="65" spans="1:7" s="7" customFormat="1" ht="16" outlineLevel="1" x14ac:dyDescent="0.2">
      <c r="A65" s="7">
        <f>A58+1</f>
        <v>40</v>
      </c>
      <c r="B65" s="7" t="s">
        <v>239</v>
      </c>
      <c r="C65" s="7" t="s">
        <v>133</v>
      </c>
      <c r="D65" s="7" t="s">
        <v>151</v>
      </c>
      <c r="F65" s="7" t="s">
        <v>224</v>
      </c>
      <c r="G65" s="7" t="s">
        <v>288</v>
      </c>
    </row>
    <row r="66" spans="1:7" x14ac:dyDescent="0.2">
      <c r="B66" s="6" t="s">
        <v>306</v>
      </c>
    </row>
    <row r="67" spans="1:7" s="12" customFormat="1" ht="16" outlineLevel="1" x14ac:dyDescent="0.2">
      <c r="A67" s="12">
        <f>A62+1</f>
        <v>17</v>
      </c>
      <c r="B67" s="12" t="s">
        <v>239</v>
      </c>
      <c r="C67" s="12" t="s">
        <v>88</v>
      </c>
      <c r="D67" s="12" t="s">
        <v>91</v>
      </c>
      <c r="F67" s="12" t="s">
        <v>85</v>
      </c>
      <c r="G67" s="12" t="s">
        <v>289</v>
      </c>
    </row>
    <row r="68" spans="1:7" s="12" customFormat="1" ht="16" outlineLevel="1" x14ac:dyDescent="0.2">
      <c r="A68" s="12">
        <f>A63+1</f>
        <v>25</v>
      </c>
      <c r="C68" s="12" t="s">
        <v>104</v>
      </c>
      <c r="D68" s="12" t="s">
        <v>118</v>
      </c>
      <c r="G68" s="12" t="s">
        <v>289</v>
      </c>
    </row>
    <row r="69" spans="1:7" s="12" customFormat="1" ht="16" outlineLevel="1" x14ac:dyDescent="0.2">
      <c r="A69" s="12">
        <f>A64+1</f>
        <v>33</v>
      </c>
      <c r="C69" s="12" t="s">
        <v>112</v>
      </c>
      <c r="D69" s="12" t="s">
        <v>125</v>
      </c>
      <c r="F69" s="12" t="s">
        <v>85</v>
      </c>
      <c r="G69" s="12" t="s">
        <v>289</v>
      </c>
    </row>
    <row r="70" spans="1:7" s="12" customFormat="1" ht="16" outlineLevel="1" x14ac:dyDescent="0.2">
      <c r="A70" s="12">
        <f>A65+1</f>
        <v>41</v>
      </c>
      <c r="C70" s="12" t="s">
        <v>134</v>
      </c>
      <c r="D70" s="12" t="s">
        <v>152</v>
      </c>
      <c r="F70" s="12" t="s">
        <v>224</v>
      </c>
      <c r="G70" s="12" t="s">
        <v>289</v>
      </c>
    </row>
    <row r="71" spans="1:7" s="12" customFormat="1" ht="16" outlineLevel="1" x14ac:dyDescent="0.2">
      <c r="A71" s="12">
        <f>A73+1</f>
        <v>49</v>
      </c>
      <c r="C71" s="12" t="s">
        <v>142</v>
      </c>
      <c r="D71" s="12" t="s">
        <v>160</v>
      </c>
      <c r="G71" s="12" t="s">
        <v>289</v>
      </c>
    </row>
    <row r="73" spans="1:7" s="12" customFormat="1" ht="16" x14ac:dyDescent="0.2">
      <c r="A73" s="12">
        <f>A59+1</f>
        <v>48</v>
      </c>
      <c r="B73" s="12" t="s">
        <v>239</v>
      </c>
      <c r="C73" s="12" t="s">
        <v>141</v>
      </c>
      <c r="D73" s="12" t="s">
        <v>159</v>
      </c>
      <c r="G73" s="12" t="s">
        <v>289</v>
      </c>
    </row>
    <row r="74" spans="1:7" s="12" customFormat="1" ht="16" x14ac:dyDescent="0.2">
      <c r="A74" s="12">
        <f>A60+1</f>
        <v>56</v>
      </c>
      <c r="B74" s="12" t="s">
        <v>239</v>
      </c>
      <c r="C74" s="12" t="s">
        <v>149</v>
      </c>
      <c r="F74" s="12" t="s">
        <v>49</v>
      </c>
      <c r="G74" s="12" t="s">
        <v>289</v>
      </c>
    </row>
    <row r="75" spans="1:7" x14ac:dyDescent="0.2">
      <c r="B75" s="6" t="s">
        <v>308</v>
      </c>
    </row>
    <row r="76" spans="1:7" s="7" customFormat="1" ht="16" outlineLevel="1" x14ac:dyDescent="0.2">
      <c r="A76" s="7">
        <f>A74+1</f>
        <v>57</v>
      </c>
      <c r="B76" s="7" t="s">
        <v>239</v>
      </c>
      <c r="C76" s="7" t="s">
        <v>166</v>
      </c>
      <c r="F76" s="7" t="s">
        <v>65</v>
      </c>
      <c r="G76" s="7" t="s">
        <v>290</v>
      </c>
    </row>
    <row r="77" spans="1:7" s="7" customFormat="1" ht="16" outlineLevel="1" x14ac:dyDescent="0.2">
      <c r="A77" s="7">
        <f>A84+1</f>
        <v>65</v>
      </c>
      <c r="B77" s="7" t="s">
        <v>239</v>
      </c>
      <c r="C77" s="7" t="s">
        <v>174</v>
      </c>
      <c r="D77" s="7" t="s">
        <v>180</v>
      </c>
      <c r="F77" s="7" t="s">
        <v>224</v>
      </c>
      <c r="G77" s="7" t="s">
        <v>295</v>
      </c>
    </row>
    <row r="78" spans="1:7" s="7" customFormat="1" ht="16" outlineLevel="1" x14ac:dyDescent="0.2">
      <c r="A78" s="7">
        <f>A86+1</f>
        <v>72</v>
      </c>
      <c r="B78" s="7" t="s">
        <v>239</v>
      </c>
      <c r="C78" s="7" t="s">
        <v>187</v>
      </c>
      <c r="D78" s="7" t="s">
        <v>192</v>
      </c>
      <c r="F78" s="7" t="s">
        <v>224</v>
      </c>
      <c r="G78" s="7" t="s">
        <v>291</v>
      </c>
    </row>
    <row r="79" spans="1:7" s="7" customFormat="1" ht="16" outlineLevel="1" x14ac:dyDescent="0.2">
      <c r="A79" s="7">
        <f>A87+1</f>
        <v>80</v>
      </c>
      <c r="B79" s="7" t="s">
        <v>239</v>
      </c>
      <c r="C79" s="7" t="s">
        <v>203</v>
      </c>
      <c r="D79" s="7" t="s">
        <v>204</v>
      </c>
      <c r="F79" s="7" t="s">
        <v>65</v>
      </c>
      <c r="G79" s="7" t="s">
        <v>283</v>
      </c>
    </row>
    <row r="81" spans="1:7" s="12" customFormat="1" ht="16" x14ac:dyDescent="0.2">
      <c r="A81" s="12">
        <f>A45+1</f>
        <v>62</v>
      </c>
      <c r="B81" s="12" t="s">
        <v>237</v>
      </c>
      <c r="C81" s="12" t="s">
        <v>171</v>
      </c>
      <c r="G81" s="12" t="s">
        <v>289</v>
      </c>
    </row>
    <row r="82" spans="1:7" x14ac:dyDescent="0.2">
      <c r="B82" s="6" t="s">
        <v>307</v>
      </c>
    </row>
    <row r="83" spans="1:7" s="7" customFormat="1" ht="16" outlineLevel="1" x14ac:dyDescent="0.2">
      <c r="A83" s="7">
        <f>A81+1</f>
        <v>63</v>
      </c>
      <c r="B83" s="7" t="s">
        <v>239</v>
      </c>
      <c r="C83" s="7" t="s">
        <v>172</v>
      </c>
      <c r="D83" s="7" t="s">
        <v>178</v>
      </c>
      <c r="F83" s="7" t="s">
        <v>48</v>
      </c>
      <c r="G83" s="7" t="s">
        <v>273</v>
      </c>
    </row>
    <row r="84" spans="1:7" s="7" customFormat="1" ht="16" outlineLevel="1" x14ac:dyDescent="0.2">
      <c r="A84" s="7">
        <f>A83+1</f>
        <v>64</v>
      </c>
      <c r="B84" s="7" t="s">
        <v>239</v>
      </c>
      <c r="C84" s="7" t="s">
        <v>173</v>
      </c>
      <c r="D84" s="7" t="s">
        <v>179</v>
      </c>
      <c r="F84" s="7" t="s">
        <v>31</v>
      </c>
      <c r="G84" s="7" t="s">
        <v>272</v>
      </c>
    </row>
    <row r="85" spans="1:7" s="7" customFormat="1" ht="16" outlineLevel="1" x14ac:dyDescent="0.2">
      <c r="A85" s="7">
        <f>A46+1</f>
        <v>70</v>
      </c>
      <c r="B85" s="7" t="s">
        <v>239</v>
      </c>
      <c r="C85" s="7" t="s">
        <v>185</v>
      </c>
      <c r="D85" s="7" t="s">
        <v>190</v>
      </c>
      <c r="F85" s="7" t="s">
        <v>48</v>
      </c>
      <c r="G85" s="7" t="s">
        <v>275</v>
      </c>
    </row>
    <row r="86" spans="1:7" s="7" customFormat="1" ht="16" outlineLevel="1" x14ac:dyDescent="0.2">
      <c r="A86" s="7">
        <f>A85+1</f>
        <v>71</v>
      </c>
      <c r="B86" s="7" t="s">
        <v>239</v>
      </c>
      <c r="C86" s="7" t="s">
        <v>186</v>
      </c>
      <c r="D86" s="7" t="s">
        <v>191</v>
      </c>
      <c r="G86" s="7" t="s">
        <v>274</v>
      </c>
    </row>
    <row r="87" spans="1:7" s="7" customFormat="1" ht="16" outlineLevel="1" x14ac:dyDescent="0.2">
      <c r="A87" s="7">
        <f>A94+1</f>
        <v>79</v>
      </c>
      <c r="B87" s="7" t="s">
        <v>239</v>
      </c>
      <c r="C87" s="7" t="s">
        <v>199</v>
      </c>
      <c r="D87" s="7" t="s">
        <v>202</v>
      </c>
      <c r="F87" s="7" t="s">
        <v>224</v>
      </c>
      <c r="G87" s="7" t="s">
        <v>282</v>
      </c>
    </row>
    <row r="89" spans="1:7" s="15" customFormat="1" ht="16" x14ac:dyDescent="0.2">
      <c r="A89" s="15">
        <f>A78+1</f>
        <v>73</v>
      </c>
      <c r="B89" s="15" t="s">
        <v>245</v>
      </c>
      <c r="C89" s="15" t="s">
        <v>188</v>
      </c>
      <c r="F89" s="15" t="s">
        <v>49</v>
      </c>
      <c r="G89" s="15" t="s">
        <v>298</v>
      </c>
    </row>
    <row r="90" spans="1:7" s="15" customFormat="1" ht="16" x14ac:dyDescent="0.2">
      <c r="A90" s="15">
        <f>A91+1</f>
        <v>75</v>
      </c>
      <c r="B90" s="15" t="s">
        <v>245</v>
      </c>
      <c r="C90" s="15" t="s">
        <v>194</v>
      </c>
      <c r="D90" s="15" t="s">
        <v>227</v>
      </c>
      <c r="F90" s="15" t="s">
        <v>49</v>
      </c>
      <c r="G90" s="15" t="s">
        <v>297</v>
      </c>
    </row>
    <row r="91" spans="1:7" s="12" customFormat="1" ht="16" x14ac:dyDescent="0.2">
      <c r="A91" s="12">
        <f>A89+1</f>
        <v>74</v>
      </c>
      <c r="C91" s="12" t="s">
        <v>193</v>
      </c>
      <c r="F91" s="12" t="s">
        <v>49</v>
      </c>
      <c r="G91" s="12" t="s">
        <v>289</v>
      </c>
    </row>
    <row r="92" spans="1:7" s="7" customFormat="1" ht="16" x14ac:dyDescent="0.2">
      <c r="A92" s="7">
        <f>A90+1</f>
        <v>76</v>
      </c>
      <c r="B92" s="7" t="s">
        <v>239</v>
      </c>
      <c r="C92" s="7" t="s">
        <v>195</v>
      </c>
      <c r="D92" s="7" t="s">
        <v>196</v>
      </c>
      <c r="F92" s="7" t="s">
        <v>225</v>
      </c>
      <c r="G92" s="7" t="s">
        <v>276</v>
      </c>
    </row>
    <row r="93" spans="1:7" s="7" customFormat="1" ht="16" x14ac:dyDescent="0.2">
      <c r="A93" s="7">
        <f>A92+1</f>
        <v>77</v>
      </c>
      <c r="B93" s="7" t="s">
        <v>239</v>
      </c>
      <c r="C93" s="7" t="s">
        <v>197</v>
      </c>
      <c r="D93" s="7" t="s">
        <v>200</v>
      </c>
      <c r="F93" s="7" t="s">
        <v>225</v>
      </c>
      <c r="G93" s="7" t="s">
        <v>277</v>
      </c>
    </row>
    <row r="94" spans="1:7" s="7" customFormat="1" ht="16" x14ac:dyDescent="0.2">
      <c r="A94" s="7">
        <f>A93+1</f>
        <v>78</v>
      </c>
      <c r="B94" s="7" t="s">
        <v>239</v>
      </c>
      <c r="C94" s="7" t="s">
        <v>198</v>
      </c>
      <c r="D94" s="7" t="s">
        <v>201</v>
      </c>
      <c r="F94" s="7" t="s">
        <v>225</v>
      </c>
      <c r="G94" s="7" t="s">
        <v>278</v>
      </c>
    </row>
    <row r="95" spans="1:7" s="9" customFormat="1" ht="16" x14ac:dyDescent="0.2">
      <c r="A95" s="9">
        <f>A79+1</f>
        <v>81</v>
      </c>
      <c r="B95" s="9" t="s">
        <v>236</v>
      </c>
      <c r="C95" s="9" t="s">
        <v>205</v>
      </c>
      <c r="D95" s="9" t="s">
        <v>235</v>
      </c>
      <c r="G95" s="9" t="s">
        <v>279</v>
      </c>
    </row>
    <row r="96" spans="1:7" s="12" customFormat="1" ht="16" x14ac:dyDescent="0.2">
      <c r="A96" s="12">
        <f t="shared" ref="A96:A113" si="2">A95+1</f>
        <v>82</v>
      </c>
      <c r="C96" s="12" t="s">
        <v>206</v>
      </c>
      <c r="D96" s="12" t="s">
        <v>228</v>
      </c>
      <c r="G96" s="12" t="s">
        <v>289</v>
      </c>
    </row>
    <row r="97" spans="1:7" s="12" customFormat="1" ht="16" x14ac:dyDescent="0.2">
      <c r="A97" s="12">
        <f t="shared" si="2"/>
        <v>83</v>
      </c>
      <c r="C97" s="12" t="s">
        <v>207</v>
      </c>
      <c r="D97" s="12" t="s">
        <v>229</v>
      </c>
      <c r="G97" s="12" t="s">
        <v>289</v>
      </c>
    </row>
    <row r="98" spans="1:7" s="12" customFormat="1" ht="16" x14ac:dyDescent="0.2">
      <c r="A98" s="12">
        <f t="shared" si="2"/>
        <v>84</v>
      </c>
      <c r="C98" s="12" t="s">
        <v>208</v>
      </c>
      <c r="G98" s="12" t="s">
        <v>289</v>
      </c>
    </row>
    <row r="99" spans="1:7" s="12" customFormat="1" ht="16" x14ac:dyDescent="0.2">
      <c r="A99" s="12">
        <f t="shared" si="2"/>
        <v>85</v>
      </c>
      <c r="C99" s="12" t="s">
        <v>209</v>
      </c>
      <c r="G99" s="12" t="s">
        <v>289</v>
      </c>
    </row>
    <row r="100" spans="1:7" s="12" customFormat="1" ht="16" x14ac:dyDescent="0.2">
      <c r="A100" s="12">
        <f t="shared" si="2"/>
        <v>86</v>
      </c>
      <c r="C100" s="12" t="s">
        <v>210</v>
      </c>
      <c r="G100" s="12" t="s">
        <v>289</v>
      </c>
    </row>
    <row r="101" spans="1:7" s="12" customFormat="1" ht="16" x14ac:dyDescent="0.2">
      <c r="A101" s="12">
        <f t="shared" si="2"/>
        <v>87</v>
      </c>
      <c r="C101" s="12" t="s">
        <v>211</v>
      </c>
      <c r="D101" s="12" t="s">
        <v>231</v>
      </c>
      <c r="F101" s="12" t="s">
        <v>67</v>
      </c>
      <c r="G101" s="12" t="s">
        <v>289</v>
      </c>
    </row>
    <row r="102" spans="1:7" s="9" customFormat="1" ht="16" x14ac:dyDescent="0.2">
      <c r="A102" s="9">
        <f t="shared" si="2"/>
        <v>88</v>
      </c>
      <c r="B102" s="9" t="s">
        <v>238</v>
      </c>
      <c r="C102" s="9" t="s">
        <v>212</v>
      </c>
      <c r="G102" s="9" t="s">
        <v>293</v>
      </c>
    </row>
    <row r="103" spans="1:7" s="9" customFormat="1" ht="16" x14ac:dyDescent="0.2">
      <c r="A103" s="9">
        <f t="shared" si="2"/>
        <v>89</v>
      </c>
      <c r="B103" s="9" t="s">
        <v>238</v>
      </c>
      <c r="C103" s="9" t="s">
        <v>213</v>
      </c>
      <c r="D103" s="9" t="s">
        <v>232</v>
      </c>
      <c r="G103" s="9" t="s">
        <v>292</v>
      </c>
    </row>
    <row r="104" spans="1:7" s="9" customFormat="1" ht="16" x14ac:dyDescent="0.2">
      <c r="A104" s="9">
        <f t="shared" si="2"/>
        <v>90</v>
      </c>
      <c r="B104" s="9" t="s">
        <v>238</v>
      </c>
      <c r="C104" s="9" t="s">
        <v>220</v>
      </c>
      <c r="D104" s="9" t="s">
        <v>233</v>
      </c>
      <c r="G104" s="9" t="s">
        <v>294</v>
      </c>
    </row>
    <row r="105" spans="1:7" s="12" customFormat="1" ht="16" x14ac:dyDescent="0.2">
      <c r="A105" s="12">
        <f t="shared" si="2"/>
        <v>91</v>
      </c>
      <c r="C105" s="12" t="s">
        <v>221</v>
      </c>
      <c r="G105" s="12" t="s">
        <v>289</v>
      </c>
    </row>
    <row r="106" spans="1:7" s="12" customFormat="1" ht="16" x14ac:dyDescent="0.2">
      <c r="A106" s="12">
        <f t="shared" si="2"/>
        <v>92</v>
      </c>
      <c r="C106" s="12" t="s">
        <v>222</v>
      </c>
      <c r="G106" s="12" t="s">
        <v>289</v>
      </c>
    </row>
    <row r="107" spans="1:7" s="12" customFormat="1" ht="16" x14ac:dyDescent="0.2">
      <c r="A107" s="12">
        <f t="shared" si="2"/>
        <v>93</v>
      </c>
      <c r="B107" s="12" t="s">
        <v>237</v>
      </c>
      <c r="C107" s="12" t="s">
        <v>223</v>
      </c>
      <c r="G107" s="12" t="s">
        <v>289</v>
      </c>
    </row>
    <row r="108" spans="1:7" s="12" customFormat="1" ht="16" x14ac:dyDescent="0.2">
      <c r="A108" s="12">
        <f t="shared" si="2"/>
        <v>94</v>
      </c>
      <c r="B108" s="12" t="s">
        <v>237</v>
      </c>
      <c r="C108" s="12" t="s">
        <v>214</v>
      </c>
      <c r="G108" s="12" t="s">
        <v>289</v>
      </c>
    </row>
    <row r="109" spans="1:7" s="12" customFormat="1" ht="16" x14ac:dyDescent="0.2">
      <c r="A109" s="12">
        <f t="shared" si="2"/>
        <v>95</v>
      </c>
      <c r="B109" s="12" t="s">
        <v>237</v>
      </c>
      <c r="C109" s="12" t="s">
        <v>215</v>
      </c>
      <c r="G109" s="12" t="s">
        <v>289</v>
      </c>
    </row>
    <row r="110" spans="1:7" s="8" customFormat="1" ht="16" x14ac:dyDescent="0.2">
      <c r="A110" s="8">
        <f t="shared" si="2"/>
        <v>96</v>
      </c>
      <c r="B110" s="8" t="s">
        <v>234</v>
      </c>
      <c r="C110" s="8" t="s">
        <v>216</v>
      </c>
      <c r="D110" s="8" t="s">
        <v>242</v>
      </c>
    </row>
    <row r="111" spans="1:7" s="8" customFormat="1" ht="16" x14ac:dyDescent="0.2">
      <c r="A111" s="8">
        <f t="shared" si="2"/>
        <v>97</v>
      </c>
      <c r="B111" s="8" t="s">
        <v>234</v>
      </c>
      <c r="C111" s="8" t="s">
        <v>217</v>
      </c>
      <c r="D111" s="8" t="s">
        <v>243</v>
      </c>
    </row>
    <row r="112" spans="1:7" s="8" customFormat="1" ht="16" x14ac:dyDescent="0.2">
      <c r="A112" s="8">
        <f t="shared" si="2"/>
        <v>98</v>
      </c>
      <c r="B112" s="8" t="s">
        <v>234</v>
      </c>
      <c r="C112" s="8" t="s">
        <v>218</v>
      </c>
      <c r="D112" s="8" t="s">
        <v>240</v>
      </c>
      <c r="G112" s="8" t="s">
        <v>230</v>
      </c>
    </row>
    <row r="113" spans="1:7" s="7" customFormat="1" ht="16" x14ac:dyDescent="0.2">
      <c r="A113" s="7">
        <f t="shared" si="2"/>
        <v>99</v>
      </c>
      <c r="B113" s="7" t="s">
        <v>239</v>
      </c>
      <c r="C113" s="7" t="s">
        <v>219</v>
      </c>
      <c r="D113" s="7" t="s">
        <v>241</v>
      </c>
      <c r="F113" s="7" t="s">
        <v>226</v>
      </c>
      <c r="G113" s="7" t="s">
        <v>279</v>
      </c>
    </row>
  </sheetData>
  <autoFilter ref="A1:G113" xr:uid="{E1ADA2F2-6EF2-B941-A54F-0EFE664592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CMM Data Structure</vt:lpstr>
      <vt:lpstr>Machine Parameters</vt:lpstr>
      <vt:lpstr>Reordered Machine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Panni</dc:creator>
  <cp:lastModifiedBy>Christos Tachtatzis</cp:lastModifiedBy>
  <dcterms:created xsi:type="dcterms:W3CDTF">2019-03-05T10:22:41Z</dcterms:created>
  <dcterms:modified xsi:type="dcterms:W3CDTF">2019-06-23T12:06:33Z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