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s\Clinical_Trials_Unit\01 Projects\00_REF\XML\EUdraCT\"/>
    </mc:Choice>
  </mc:AlternateContent>
  <bookViews>
    <workbookView xWindow="0" yWindow="0" windowWidth="21570" windowHeight="8085" activeTab="1"/>
  </bookViews>
  <sheets>
    <sheet name="EudraCT" sheetId="1" r:id="rId1"/>
    <sheet name="R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3" i="1"/>
  <c r="E2" i="1"/>
</calcChain>
</file>

<file path=xl/sharedStrings.xml><?xml version="1.0" encoding="utf-8"?>
<sst xmlns="http://schemas.openxmlformats.org/spreadsheetml/2006/main" count="503" uniqueCount="264">
  <si>
    <t>Adverse event assessment method</t>
  </si>
  <si>
    <t>systematic</t>
  </si>
  <si>
    <t>ADV_EVT_ASSESS_TYPE.</t>
  </si>
  <si>
    <t>non-systematic</t>
  </si>
  <si>
    <t>non_systematic</t>
  </si>
  <si>
    <t>Age unit</t>
  </si>
  <si>
    <t>day</t>
  </si>
  <si>
    <t>AGE_UNITS.</t>
  </si>
  <si>
    <t>days</t>
  </si>
  <si>
    <t>hour</t>
  </si>
  <si>
    <t>hours</t>
  </si>
  <si>
    <t>minute</t>
  </si>
  <si>
    <t>minutes</t>
  </si>
  <si>
    <t>month</t>
  </si>
  <si>
    <t>months</t>
  </si>
  <si>
    <t>week</t>
  </si>
  <si>
    <t>weeks</t>
  </si>
  <si>
    <t>year</t>
  </si>
  <si>
    <t>years</t>
  </si>
  <si>
    <t>Allocation method</t>
  </si>
  <si>
    <t>randomised</t>
  </si>
  <si>
    <t>ALLOCATION.</t>
  </si>
  <si>
    <t>randControlled</t>
  </si>
  <si>
    <t>non-randomised</t>
  </si>
  <si>
    <t>nonRandControlled</t>
  </si>
  <si>
    <t>n/a</t>
  </si>
  <si>
    <t>na</t>
  </si>
  <si>
    <t>Analysis method</t>
  </si>
  <si>
    <t>ANCOVA</t>
  </si>
  <si>
    <t>ANOVA</t>
  </si>
  <si>
    <t>Chi-squared</t>
  </si>
  <si>
    <t>HYPOTHESIS_METHOD.</t>
  </si>
  <si>
    <t>ancova</t>
  </si>
  <si>
    <t>anova</t>
  </si>
  <si>
    <t>chisquared</t>
  </si>
  <si>
    <t>Chi-squared corrected</t>
  </si>
  <si>
    <t>chisquaredCorrected</t>
  </si>
  <si>
    <t>Cochran-Mantel-Haenszel</t>
  </si>
  <si>
    <t>cochranMantelHaenszel</t>
  </si>
  <si>
    <t>Fisher exact</t>
  </si>
  <si>
    <t>fisher</t>
  </si>
  <si>
    <t>Kruskal-wallis</t>
  </si>
  <si>
    <t>kruskalWallis</t>
  </si>
  <si>
    <t>Logrank</t>
  </si>
  <si>
    <t>logrank</t>
  </si>
  <si>
    <t>Mantel-Haenszel</t>
  </si>
  <si>
    <t>mantelHaenszel</t>
  </si>
  <si>
    <t>Mcnemar</t>
  </si>
  <si>
    <t>mcnemar</t>
  </si>
  <si>
    <t>Mixed models analysis</t>
  </si>
  <si>
    <t>mixedModel</t>
  </si>
  <si>
    <t>Regression, Cox</t>
  </si>
  <si>
    <t>regressionCox</t>
  </si>
  <si>
    <t>Regression, Linear</t>
  </si>
  <si>
    <t>regressionLinear</t>
  </si>
  <si>
    <t>Regression, Logistic</t>
  </si>
  <si>
    <t>regressionLogistic</t>
  </si>
  <si>
    <t>Wilcoxon (Mann-Whitney)</t>
  </si>
  <si>
    <t>wilcoxon</t>
  </si>
  <si>
    <t>Other</t>
  </si>
  <si>
    <t>other</t>
  </si>
  <si>
    <t>Analysis Specification</t>
  </si>
  <si>
    <t>Experimental</t>
  </si>
  <si>
    <t>ARM_TYPE.</t>
  </si>
  <si>
    <t>experimental</t>
  </si>
  <si>
    <t>Active comparator</t>
  </si>
  <si>
    <t>activeComp</t>
  </si>
  <si>
    <t>Placebo</t>
  </si>
  <si>
    <t>placeboComp</t>
  </si>
  <si>
    <t>No IMP</t>
  </si>
  <si>
    <t>noImp</t>
  </si>
  <si>
    <t>Baseline reporting model</t>
  </si>
  <si>
    <t>Arm</t>
  </si>
  <si>
    <t>BASELINE_REPORTING_MODEL.</t>
  </si>
  <si>
    <t>arms</t>
  </si>
  <si>
    <t>Period</t>
  </si>
  <si>
    <t>period</t>
  </si>
  <si>
    <t>Blinding method</t>
  </si>
  <si>
    <t>Double blind</t>
  </si>
  <si>
    <t>BLINDING.</t>
  </si>
  <si>
    <t>double</t>
  </si>
  <si>
    <t>Single blind</t>
  </si>
  <si>
    <t>single</t>
  </si>
  <si>
    <t>Not blinded</t>
  </si>
  <si>
    <t>not</t>
  </si>
  <si>
    <t>Central tendency</t>
  </si>
  <si>
    <t>arithmetic mean</t>
  </si>
  <si>
    <t>CENTRAL_TENDENCY.</t>
  </si>
  <si>
    <t>arithmetic</t>
  </si>
  <si>
    <t>median</t>
  </si>
  <si>
    <t>least squares mean</t>
  </si>
  <si>
    <t>leastSquares</t>
  </si>
  <si>
    <t>geometric mean</t>
  </si>
  <si>
    <t>geometric</t>
  </si>
  <si>
    <t>log mean</t>
  </si>
  <si>
    <t>log</t>
  </si>
  <si>
    <t>Comparison operator</t>
  </si>
  <si>
    <t>Confidence interval side</t>
  </si>
  <si>
    <t>1-sided</t>
  </si>
  <si>
    <t>CONF_INTERVAL_SIDE.</t>
  </si>
  <si>
    <t>oneSided</t>
  </si>
  <si>
    <t>2-sided</t>
  </si>
  <si>
    <t>twoSided</t>
  </si>
  <si>
    <t>Dictionary</t>
  </si>
  <si>
    <t>MedDRA</t>
  </si>
  <si>
    <t>ADV_EVT_DICTIONARY_NAME.</t>
  </si>
  <si>
    <t>Meddra</t>
  </si>
  <si>
    <t>SNOMED</t>
  </si>
  <si>
    <t>Snomed</t>
  </si>
  <si>
    <t>Other (specify)</t>
  </si>
  <si>
    <t>Dispersion</t>
  </si>
  <si>
    <t>standard deviation</t>
  </si>
  <si>
    <t>DISPERSION.</t>
  </si>
  <si>
    <t>standardDeviation</t>
  </si>
  <si>
    <t>inter-quartile range (min-max)</t>
  </si>
  <si>
    <t>interQuartile</t>
  </si>
  <si>
    <t>full range (min-max)</t>
  </si>
  <si>
    <t>fullRange</t>
  </si>
  <si>
    <t>Effect estimate</t>
  </si>
  <si>
    <t>Cox proportional hazard</t>
  </si>
  <si>
    <t>PARAMETER_TYPE.</t>
  </si>
  <si>
    <t>coxProportionalHazard</t>
  </si>
  <si>
    <t>Hazard ratio (HR)</t>
  </si>
  <si>
    <t>hr</t>
  </si>
  <si>
    <t>Hazard ratio log</t>
  </si>
  <si>
    <t>hrl</t>
  </si>
  <si>
    <t>Mean difference (final values)</t>
  </si>
  <si>
    <t>meanDiffFinal</t>
  </si>
  <si>
    <t>Mean difference (net)</t>
  </si>
  <si>
    <t>meanDiffNet</t>
  </si>
  <si>
    <t>Median difference (final values)</t>
  </si>
  <si>
    <t>medianDiffFinal</t>
  </si>
  <si>
    <t>Median difference (net)</t>
  </si>
  <si>
    <t>medianDiffNet</t>
  </si>
  <si>
    <t>Odds ratio (OR)</t>
  </si>
  <si>
    <t>or</t>
  </si>
  <si>
    <t>Odds ratio log</t>
  </si>
  <si>
    <t>orl</t>
  </si>
  <si>
    <t>Risk difference (RD)</t>
  </si>
  <si>
    <t>rd</t>
  </si>
  <si>
    <t>Risk ratio (RR)</t>
  </si>
  <si>
    <t>rr</t>
  </si>
  <si>
    <t>Risk ratio log</t>
  </si>
  <si>
    <t>rrl</t>
  </si>
  <si>
    <t>Slope</t>
  </si>
  <si>
    <t>slope</t>
  </si>
  <si>
    <t>Endpoint dispersion</t>
  </si>
  <si>
    <t>Not applicable</t>
  </si>
  <si>
    <t>ENDPOINT_DISPERSION.</t>
  </si>
  <si>
    <t>Standard deviation</t>
  </si>
  <si>
    <t>interQuartileRange</t>
  </si>
  <si>
    <t>standard error</t>
  </si>
  <si>
    <t>standardError</t>
  </si>
  <si>
    <t>confidence interval</t>
  </si>
  <si>
    <t>confidenceInterval</t>
  </si>
  <si>
    <t>geometric coefficient of variation</t>
  </si>
  <si>
    <t>geometricCoefficientVariation</t>
  </si>
  <si>
    <t>Endpoint type</t>
  </si>
  <si>
    <t>Primary</t>
  </si>
  <si>
    <t>ENDPOINT_TYPE.</t>
  </si>
  <si>
    <t>Secondary</t>
  </si>
  <si>
    <t>Other pre-specified</t>
  </si>
  <si>
    <t>Post-hoc</t>
  </si>
  <si>
    <t>posthoc</t>
  </si>
  <si>
    <t>Long term rationale</t>
  </si>
  <si>
    <t>Safety</t>
  </si>
  <si>
    <t>LONG_TERM_RATIONALE.</t>
  </si>
  <si>
    <t>safety</t>
  </si>
  <si>
    <t>Efficacy</t>
  </si>
  <si>
    <t>efficacy</t>
  </si>
  <si>
    <t>Ethical reason</t>
  </si>
  <si>
    <t>ethical</t>
  </si>
  <si>
    <t>Regulatory reason</t>
  </si>
  <si>
    <t>regulatory</t>
  </si>
  <si>
    <t>Scientific research</t>
  </si>
  <si>
    <t>scientific</t>
  </si>
  <si>
    <t>Measure Type</t>
  </si>
  <si>
    <t>number</t>
  </si>
  <si>
    <t>MEASURE_TYPE.</t>
  </si>
  <si>
    <t>Reason joined</t>
  </si>
  <si>
    <t>Late recruitment</t>
  </si>
  <si>
    <t>JOIN_REASON.</t>
  </si>
  <si>
    <t>lateRecruitment</t>
  </si>
  <si>
    <t>Transferred in from other group/arm</t>
  </si>
  <si>
    <t>transferred</t>
  </si>
  <si>
    <t>Reason not completed</t>
  </si>
  <si>
    <t>Adverse event, not serious</t>
  </si>
  <si>
    <t>NOT_COMPLETED_REASON.</t>
  </si>
  <si>
    <t>adverseNotSerious</t>
  </si>
  <si>
    <t>Adverse event, serious fatal</t>
  </si>
  <si>
    <t>adverseSeriousFatal</t>
  </si>
  <si>
    <t>Adverse event, serious non-fatal</t>
  </si>
  <si>
    <t>adverseSeriousNonFatal</t>
  </si>
  <si>
    <t>Consent withdrawn by subject</t>
  </si>
  <si>
    <t>consentWithdrawn</t>
  </si>
  <si>
    <t>Lack of efficacy</t>
  </si>
  <si>
    <t>lackEfficacy</t>
  </si>
  <si>
    <t>Lost to follow-up</t>
  </si>
  <si>
    <t>lostFollowup</t>
  </si>
  <si>
    <t>Physician decision</t>
  </si>
  <si>
    <t>physicianDecision</t>
  </si>
  <si>
    <t>Pregnancy</t>
  </si>
  <si>
    <t>pregnancy</t>
  </si>
  <si>
    <t>Protocol deviation</t>
  </si>
  <si>
    <t>protocolViolation</t>
  </si>
  <si>
    <t>Transferred to other arm/group</t>
  </si>
  <si>
    <t>Statistical analysis type</t>
  </si>
  <si>
    <t>non-inferiority</t>
  </si>
  <si>
    <t>ANALYSIS_TYPE.</t>
  </si>
  <si>
    <t>nonInferiority</t>
  </si>
  <si>
    <t>Equivalence</t>
  </si>
  <si>
    <t>equivalence</t>
  </si>
  <si>
    <t>Superiority</t>
  </si>
  <si>
    <t>superiority</t>
  </si>
  <si>
    <t>Study analysis stage</t>
  </si>
  <si>
    <t>interim</t>
  </si>
  <si>
    <t>ANALYSIS_STAGE.</t>
  </si>
  <si>
    <t>Interim</t>
  </si>
  <si>
    <t>final</t>
  </si>
  <si>
    <t>Subject analysis set type</t>
  </si>
  <si>
    <t>Intention-to-treat</t>
  </si>
  <si>
    <t>SBJ_ANALYSIS_SET_TYPE.</t>
  </si>
  <si>
    <t>intentToTreat</t>
  </si>
  <si>
    <t>Per protocol</t>
  </si>
  <si>
    <t>perProtocol</t>
  </si>
  <si>
    <t>Full analysis</t>
  </si>
  <si>
    <t>fullAnalysisSet</t>
  </si>
  <si>
    <t>Safety analysis</t>
  </si>
  <si>
    <t>safetyPopulation</t>
  </si>
  <si>
    <t>Sub-group analysis</t>
  </si>
  <si>
    <t>subgroup</t>
  </si>
  <si>
    <t>Modified intention-to-treat</t>
  </si>
  <si>
    <t>modIntentToTreat</t>
  </si>
  <si>
    <t>Term duration unit</t>
  </si>
  <si>
    <t>LONG_TERM_DURATION_UNITS.</t>
  </si>
  <si>
    <t>Trial role</t>
  </si>
  <si>
    <t>Subject</t>
  </si>
  <si>
    <t>TRIAL_ROLE.</t>
  </si>
  <si>
    <t>subject</t>
  </si>
  <si>
    <t>Investigator</t>
  </si>
  <si>
    <t>investigator</t>
  </si>
  <si>
    <t>Monitor</t>
  </si>
  <si>
    <t>monitor</t>
  </si>
  <si>
    <t>Data analyst</t>
  </si>
  <si>
    <t>dataAnalyst</t>
  </si>
  <si>
    <t>Carer</t>
  </si>
  <si>
    <t>carer</t>
  </si>
  <si>
    <t>Assessor</t>
  </si>
  <si>
    <t>assessor</t>
  </si>
  <si>
    <t>Variability estimate type</t>
  </si>
  <si>
    <t>VAR_ESTIMATE_TYPE.</t>
  </si>
  <si>
    <t>standardDev</t>
  </si>
  <si>
    <t>Standard error of the mean</t>
  </si>
  <si>
    <t>Root</t>
  </si>
  <si>
    <t>Leaf</t>
  </si>
  <si>
    <t>ITEM</t>
  </si>
  <si>
    <t>TERM</t>
  </si>
  <si>
    <t>IDENTIFIER</t>
  </si>
  <si>
    <t>Country</t>
  </si>
  <si>
    <t>United Kingdom</t>
  </si>
  <si>
    <t>URL</t>
  </si>
  <si>
    <t>100000000556</t>
  </si>
  <si>
    <t>https://spor.ema.europa.eu/rmswi/#/lists/100000000002/terms/100000000556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</si>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</sst>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/>
    <xf numFmtId="0" fontId="2" fillId="0" borderId="0" xfId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49" fontId="4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por.ema.europa.eu/rmsw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workbookViewId="0">
      <selection sqref="A1:E2"/>
    </sheetView>
  </sheetViews>
  <sheetFormatPr defaultRowHeight="15" x14ac:dyDescent="0.25"/>
  <cols>
    <col min="1" max="1" width="32.7109375" bestFit="1" customWidth="1"/>
    <col min="2" max="2" width="34.140625" bestFit="1" customWidth="1"/>
    <col min="3" max="3" width="29.85546875" bestFit="1" customWidth="1"/>
    <col min="4" max="4" width="28.5703125" bestFit="1" customWidth="1"/>
    <col min="5" max="5" width="36.85546875" bestFit="1" customWidth="1"/>
  </cols>
  <sheetData>
    <row r="1" spans="1:5" s="3" customFormat="1" x14ac:dyDescent="0.25">
      <c r="A1" s="3" t="s">
        <v>255</v>
      </c>
      <c r="B1" s="3" t="s">
        <v>256</v>
      </c>
      <c r="C1" s="3" t="s">
        <v>253</v>
      </c>
      <c r="D1" s="3" t="s">
        <v>254</v>
      </c>
      <c r="E1" s="3" t="s">
        <v>257</v>
      </c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tr">
        <f>CONCATENATE(C2,D2)</f>
        <v>ADV_EVT_ASSESS_TYPE.systematic</v>
      </c>
    </row>
    <row r="3" spans="1:5" x14ac:dyDescent="0.25">
      <c r="A3" t="s">
        <v>0</v>
      </c>
      <c r="B3" t="s">
        <v>3</v>
      </c>
      <c r="C3" t="s">
        <v>2</v>
      </c>
      <c r="D3" t="s">
        <v>4</v>
      </c>
      <c r="E3" t="str">
        <f>CONCATENATE(C3,D3)</f>
        <v>ADV_EVT_ASSESS_TYPE.non_systematic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tr">
        <f t="shared" ref="E4:E67" si="0">CONCATENATE(C4,D4)</f>
        <v>AGE_UNITS.days</v>
      </c>
    </row>
    <row r="5" spans="1:5" x14ac:dyDescent="0.25">
      <c r="A5" t="s">
        <v>5</v>
      </c>
      <c r="B5" t="s">
        <v>9</v>
      </c>
      <c r="C5" t="s">
        <v>7</v>
      </c>
      <c r="D5" t="s">
        <v>10</v>
      </c>
      <c r="E5" t="str">
        <f t="shared" si="0"/>
        <v>AGE_UNITS.hours</v>
      </c>
    </row>
    <row r="6" spans="1:5" x14ac:dyDescent="0.25">
      <c r="A6" t="s">
        <v>5</v>
      </c>
      <c r="B6" t="s">
        <v>11</v>
      </c>
      <c r="C6" t="s">
        <v>7</v>
      </c>
      <c r="D6" t="s">
        <v>12</v>
      </c>
      <c r="E6" t="str">
        <f t="shared" si="0"/>
        <v>AGE_UNITS.minutes</v>
      </c>
    </row>
    <row r="7" spans="1:5" x14ac:dyDescent="0.25">
      <c r="A7" t="s">
        <v>5</v>
      </c>
      <c r="B7" t="s">
        <v>13</v>
      </c>
      <c r="C7" t="s">
        <v>7</v>
      </c>
      <c r="D7" t="s">
        <v>14</v>
      </c>
      <c r="E7" t="str">
        <f t="shared" si="0"/>
        <v>AGE_UNITS.months</v>
      </c>
    </row>
    <row r="8" spans="1:5" x14ac:dyDescent="0.25">
      <c r="A8" t="s">
        <v>5</v>
      </c>
      <c r="B8" t="s">
        <v>15</v>
      </c>
      <c r="C8" t="s">
        <v>7</v>
      </c>
      <c r="D8" t="s">
        <v>16</v>
      </c>
      <c r="E8" t="str">
        <f t="shared" si="0"/>
        <v>AGE_UNITS.weeks</v>
      </c>
    </row>
    <row r="9" spans="1:5" x14ac:dyDescent="0.25">
      <c r="A9" t="s">
        <v>5</v>
      </c>
      <c r="B9" t="s">
        <v>17</v>
      </c>
      <c r="C9" t="s">
        <v>7</v>
      </c>
      <c r="D9" t="s">
        <v>18</v>
      </c>
      <c r="E9" t="str">
        <f t="shared" si="0"/>
        <v>AGE_UNITS.years</v>
      </c>
    </row>
    <row r="10" spans="1:5" x14ac:dyDescent="0.25">
      <c r="A10" t="s">
        <v>19</v>
      </c>
      <c r="B10" t="s">
        <v>20</v>
      </c>
      <c r="C10" t="s">
        <v>21</v>
      </c>
      <c r="D10" t="s">
        <v>22</v>
      </c>
      <c r="E10" t="str">
        <f t="shared" si="0"/>
        <v>ALLOCATION.randControlled</v>
      </c>
    </row>
    <row r="11" spans="1:5" x14ac:dyDescent="0.25">
      <c r="A11" t="s">
        <v>19</v>
      </c>
      <c r="B11" t="s">
        <v>23</v>
      </c>
      <c r="C11" t="s">
        <v>21</v>
      </c>
      <c r="D11" t="s">
        <v>24</v>
      </c>
      <c r="E11" t="str">
        <f t="shared" si="0"/>
        <v>ALLOCATION.nonRandControlled</v>
      </c>
    </row>
    <row r="12" spans="1:5" x14ac:dyDescent="0.25">
      <c r="A12" t="s">
        <v>19</v>
      </c>
      <c r="B12" t="s">
        <v>25</v>
      </c>
      <c r="C12" t="s">
        <v>21</v>
      </c>
      <c r="D12" t="s">
        <v>26</v>
      </c>
      <c r="E12" t="str">
        <f t="shared" si="0"/>
        <v>ALLOCATION.na</v>
      </c>
    </row>
    <row r="13" spans="1:5" x14ac:dyDescent="0.25">
      <c r="A13" t="s">
        <v>27</v>
      </c>
      <c r="B13" t="s">
        <v>28</v>
      </c>
      <c r="C13" t="s">
        <v>31</v>
      </c>
      <c r="D13" t="s">
        <v>32</v>
      </c>
      <c r="E13" t="str">
        <f t="shared" si="0"/>
        <v>HYPOTHESIS_METHOD.ancova</v>
      </c>
    </row>
    <row r="14" spans="1:5" x14ac:dyDescent="0.25">
      <c r="A14" t="s">
        <v>27</v>
      </c>
      <c r="B14" t="s">
        <v>29</v>
      </c>
      <c r="C14" t="s">
        <v>31</v>
      </c>
      <c r="D14" t="s">
        <v>33</v>
      </c>
      <c r="E14" t="str">
        <f t="shared" si="0"/>
        <v>HYPOTHESIS_METHOD.anova</v>
      </c>
    </row>
    <row r="15" spans="1:5" x14ac:dyDescent="0.25">
      <c r="A15" t="s">
        <v>27</v>
      </c>
      <c r="B15" t="s">
        <v>30</v>
      </c>
      <c r="C15" t="s">
        <v>31</v>
      </c>
      <c r="D15" t="s">
        <v>34</v>
      </c>
      <c r="E15" t="str">
        <f t="shared" si="0"/>
        <v>HYPOTHESIS_METHOD.chisquared</v>
      </c>
    </row>
    <row r="16" spans="1:5" x14ac:dyDescent="0.25">
      <c r="A16" t="s">
        <v>27</v>
      </c>
      <c r="B16" t="s">
        <v>35</v>
      </c>
      <c r="C16" t="s">
        <v>31</v>
      </c>
      <c r="D16" t="s">
        <v>36</v>
      </c>
      <c r="E16" t="str">
        <f t="shared" si="0"/>
        <v>HYPOTHESIS_METHOD.chisquaredCorrected</v>
      </c>
    </row>
    <row r="17" spans="1:5" x14ac:dyDescent="0.25">
      <c r="A17" t="s">
        <v>27</v>
      </c>
      <c r="B17" t="s">
        <v>37</v>
      </c>
      <c r="C17" t="s">
        <v>31</v>
      </c>
      <c r="D17" t="s">
        <v>38</v>
      </c>
      <c r="E17" t="str">
        <f t="shared" si="0"/>
        <v>HYPOTHESIS_METHOD.cochranMantelHaenszel</v>
      </c>
    </row>
    <row r="18" spans="1:5" x14ac:dyDescent="0.25">
      <c r="A18" t="s">
        <v>27</v>
      </c>
      <c r="B18" t="s">
        <v>39</v>
      </c>
      <c r="C18" t="s">
        <v>31</v>
      </c>
      <c r="D18" t="s">
        <v>40</v>
      </c>
      <c r="E18" t="str">
        <f t="shared" si="0"/>
        <v>HYPOTHESIS_METHOD.fisher</v>
      </c>
    </row>
    <row r="19" spans="1:5" x14ac:dyDescent="0.25">
      <c r="A19" t="s">
        <v>27</v>
      </c>
      <c r="B19" t="s">
        <v>41</v>
      </c>
      <c r="C19" t="s">
        <v>31</v>
      </c>
      <c r="D19" t="s">
        <v>42</v>
      </c>
      <c r="E19" t="str">
        <f t="shared" si="0"/>
        <v>HYPOTHESIS_METHOD.kruskalWallis</v>
      </c>
    </row>
    <row r="20" spans="1:5" x14ac:dyDescent="0.25">
      <c r="A20" t="s">
        <v>27</v>
      </c>
      <c r="B20" t="s">
        <v>43</v>
      </c>
      <c r="C20" t="s">
        <v>31</v>
      </c>
      <c r="D20" t="s">
        <v>44</v>
      </c>
      <c r="E20" t="str">
        <f t="shared" si="0"/>
        <v>HYPOTHESIS_METHOD.logrank</v>
      </c>
    </row>
    <row r="21" spans="1:5" x14ac:dyDescent="0.25">
      <c r="A21" t="s">
        <v>27</v>
      </c>
      <c r="B21" t="s">
        <v>45</v>
      </c>
      <c r="C21" t="s">
        <v>31</v>
      </c>
      <c r="D21" t="s">
        <v>46</v>
      </c>
      <c r="E21" t="str">
        <f t="shared" si="0"/>
        <v>HYPOTHESIS_METHOD.mantelHaenszel</v>
      </c>
    </row>
    <row r="22" spans="1:5" x14ac:dyDescent="0.25">
      <c r="A22" t="s">
        <v>27</v>
      </c>
      <c r="B22" t="s">
        <v>47</v>
      </c>
      <c r="C22" t="s">
        <v>31</v>
      </c>
      <c r="D22" t="s">
        <v>48</v>
      </c>
      <c r="E22" t="str">
        <f t="shared" si="0"/>
        <v>HYPOTHESIS_METHOD.mcnemar</v>
      </c>
    </row>
    <row r="23" spans="1:5" x14ac:dyDescent="0.25">
      <c r="A23" t="s">
        <v>27</v>
      </c>
      <c r="B23" t="s">
        <v>49</v>
      </c>
      <c r="C23" t="s">
        <v>31</v>
      </c>
      <c r="D23" t="s">
        <v>50</v>
      </c>
      <c r="E23" t="str">
        <f t="shared" si="0"/>
        <v>HYPOTHESIS_METHOD.mixedModel</v>
      </c>
    </row>
    <row r="24" spans="1:5" x14ac:dyDescent="0.25">
      <c r="A24" t="s">
        <v>27</v>
      </c>
      <c r="B24" t="s">
        <v>51</v>
      </c>
      <c r="C24" t="s">
        <v>31</v>
      </c>
      <c r="D24" t="s">
        <v>52</v>
      </c>
      <c r="E24" t="str">
        <f t="shared" si="0"/>
        <v>HYPOTHESIS_METHOD.regressionCox</v>
      </c>
    </row>
    <row r="25" spans="1:5" x14ac:dyDescent="0.25">
      <c r="A25" t="s">
        <v>27</v>
      </c>
      <c r="B25" t="s">
        <v>53</v>
      </c>
      <c r="C25" t="s">
        <v>31</v>
      </c>
      <c r="D25" t="s">
        <v>54</v>
      </c>
      <c r="E25" t="str">
        <f t="shared" si="0"/>
        <v>HYPOTHESIS_METHOD.regressionLinear</v>
      </c>
    </row>
    <row r="26" spans="1:5" x14ac:dyDescent="0.25">
      <c r="A26" t="s">
        <v>27</v>
      </c>
      <c r="B26" s="1" t="s">
        <v>55</v>
      </c>
      <c r="C26" t="s">
        <v>31</v>
      </c>
      <c r="D26" t="s">
        <v>56</v>
      </c>
      <c r="E26" t="str">
        <f t="shared" si="0"/>
        <v>HYPOTHESIS_METHOD.regressionLogistic</v>
      </c>
    </row>
    <row r="27" spans="1:5" x14ac:dyDescent="0.25">
      <c r="A27" t="s">
        <v>27</v>
      </c>
      <c r="B27" t="s">
        <v>57</v>
      </c>
      <c r="C27" t="s">
        <v>31</v>
      </c>
      <c r="D27" t="s">
        <v>58</v>
      </c>
      <c r="E27" t="str">
        <f t="shared" si="0"/>
        <v>HYPOTHESIS_METHOD.wilcoxon</v>
      </c>
    </row>
    <row r="28" spans="1:5" x14ac:dyDescent="0.25">
      <c r="A28" t="s">
        <v>27</v>
      </c>
      <c r="B28" t="s">
        <v>59</v>
      </c>
      <c r="C28" t="s">
        <v>31</v>
      </c>
      <c r="D28" t="s">
        <v>60</v>
      </c>
      <c r="E28" t="str">
        <f t="shared" si="0"/>
        <v>HYPOTHESIS_METHOD.other</v>
      </c>
    </row>
    <row r="29" spans="1:5" x14ac:dyDescent="0.25">
      <c r="A29" t="s">
        <v>61</v>
      </c>
      <c r="B29" t="s">
        <v>62</v>
      </c>
      <c r="C29" t="s">
        <v>63</v>
      </c>
      <c r="D29" t="s">
        <v>64</v>
      </c>
      <c r="E29" t="str">
        <f t="shared" si="0"/>
        <v>ARM_TYPE.experimental</v>
      </c>
    </row>
    <row r="30" spans="1:5" x14ac:dyDescent="0.25">
      <c r="A30" t="s">
        <v>61</v>
      </c>
      <c r="B30" t="s">
        <v>65</v>
      </c>
      <c r="C30" t="s">
        <v>63</v>
      </c>
      <c r="D30" t="s">
        <v>66</v>
      </c>
      <c r="E30" t="str">
        <f t="shared" si="0"/>
        <v>ARM_TYPE.activeComp</v>
      </c>
    </row>
    <row r="31" spans="1:5" x14ac:dyDescent="0.25">
      <c r="A31" t="s">
        <v>61</v>
      </c>
      <c r="B31" t="s">
        <v>67</v>
      </c>
      <c r="C31" t="s">
        <v>63</v>
      </c>
      <c r="D31" t="s">
        <v>68</v>
      </c>
      <c r="E31" t="str">
        <f t="shared" si="0"/>
        <v>ARM_TYPE.placeboComp</v>
      </c>
    </row>
    <row r="32" spans="1:5" x14ac:dyDescent="0.25">
      <c r="A32" t="s">
        <v>61</v>
      </c>
      <c r="B32" t="s">
        <v>69</v>
      </c>
      <c r="C32" t="s">
        <v>63</v>
      </c>
      <c r="D32" t="s">
        <v>70</v>
      </c>
      <c r="E32" t="str">
        <f t="shared" si="0"/>
        <v>ARM_TYPE.noImp</v>
      </c>
    </row>
    <row r="33" spans="1:5" x14ac:dyDescent="0.25">
      <c r="A33" t="s">
        <v>61</v>
      </c>
      <c r="B33" t="s">
        <v>59</v>
      </c>
      <c r="C33" t="s">
        <v>63</v>
      </c>
      <c r="D33" t="s">
        <v>60</v>
      </c>
      <c r="E33" t="str">
        <f t="shared" si="0"/>
        <v>ARM_TYPE.other</v>
      </c>
    </row>
    <row r="34" spans="1:5" x14ac:dyDescent="0.25">
      <c r="A34" t="s">
        <v>71</v>
      </c>
      <c r="B34" t="s">
        <v>72</v>
      </c>
      <c r="C34" t="s">
        <v>73</v>
      </c>
      <c r="D34" t="s">
        <v>74</v>
      </c>
      <c r="E34" t="str">
        <f t="shared" si="0"/>
        <v>BASELINE_REPORTING_MODEL.arms</v>
      </c>
    </row>
    <row r="35" spans="1:5" x14ac:dyDescent="0.25">
      <c r="A35" t="s">
        <v>71</v>
      </c>
      <c r="B35" t="s">
        <v>75</v>
      </c>
      <c r="C35" t="s">
        <v>73</v>
      </c>
      <c r="D35" t="s">
        <v>76</v>
      </c>
      <c r="E35" t="str">
        <f t="shared" si="0"/>
        <v>BASELINE_REPORTING_MODEL.period</v>
      </c>
    </row>
    <row r="36" spans="1:5" x14ac:dyDescent="0.25">
      <c r="A36" t="s">
        <v>77</v>
      </c>
      <c r="B36" t="s">
        <v>78</v>
      </c>
      <c r="C36" t="s">
        <v>79</v>
      </c>
      <c r="D36" t="s">
        <v>80</v>
      </c>
      <c r="E36" t="str">
        <f t="shared" si="0"/>
        <v>BLINDING.double</v>
      </c>
    </row>
    <row r="37" spans="1:5" x14ac:dyDescent="0.25">
      <c r="A37" t="s">
        <v>77</v>
      </c>
      <c r="B37" t="s">
        <v>81</v>
      </c>
      <c r="C37" t="s">
        <v>79</v>
      </c>
      <c r="D37" t="s">
        <v>82</v>
      </c>
      <c r="E37" t="str">
        <f t="shared" si="0"/>
        <v>BLINDING.single</v>
      </c>
    </row>
    <row r="38" spans="1:5" x14ac:dyDescent="0.25">
      <c r="A38" t="s">
        <v>77</v>
      </c>
      <c r="B38" t="s">
        <v>83</v>
      </c>
      <c r="C38" t="s">
        <v>79</v>
      </c>
      <c r="D38" t="s">
        <v>84</v>
      </c>
      <c r="E38" t="str">
        <f t="shared" si="0"/>
        <v>BLINDING.not</v>
      </c>
    </row>
    <row r="39" spans="1:5" x14ac:dyDescent="0.25">
      <c r="A39" t="s">
        <v>85</v>
      </c>
      <c r="B39" t="s">
        <v>86</v>
      </c>
      <c r="C39" t="s">
        <v>87</v>
      </c>
      <c r="D39" t="s">
        <v>88</v>
      </c>
      <c r="E39" t="str">
        <f t="shared" si="0"/>
        <v>CENTRAL_TENDENCY.arithmetic</v>
      </c>
    </row>
    <row r="40" spans="1:5" x14ac:dyDescent="0.25">
      <c r="A40" t="s">
        <v>85</v>
      </c>
      <c r="B40" t="s">
        <v>89</v>
      </c>
      <c r="C40" t="s">
        <v>87</v>
      </c>
      <c r="D40" t="s">
        <v>89</v>
      </c>
      <c r="E40" t="str">
        <f t="shared" si="0"/>
        <v>CENTRAL_TENDENCY.median</v>
      </c>
    </row>
    <row r="41" spans="1:5" x14ac:dyDescent="0.25">
      <c r="A41" t="s">
        <v>85</v>
      </c>
      <c r="B41" t="s">
        <v>90</v>
      </c>
      <c r="C41" t="s">
        <v>87</v>
      </c>
      <c r="D41" t="s">
        <v>91</v>
      </c>
      <c r="E41" t="str">
        <f t="shared" si="0"/>
        <v>CENTRAL_TENDENCY.leastSquares</v>
      </c>
    </row>
    <row r="42" spans="1:5" x14ac:dyDescent="0.25">
      <c r="A42" t="s">
        <v>85</v>
      </c>
      <c r="B42" t="s">
        <v>92</v>
      </c>
      <c r="C42" t="s">
        <v>87</v>
      </c>
      <c r="D42" t="s">
        <v>93</v>
      </c>
      <c r="E42" t="str">
        <f t="shared" si="0"/>
        <v>CENTRAL_TENDENCY.geometric</v>
      </c>
    </row>
    <row r="43" spans="1:5" x14ac:dyDescent="0.25">
      <c r="A43" t="s">
        <v>85</v>
      </c>
      <c r="B43" t="s">
        <v>94</v>
      </c>
      <c r="C43" t="s">
        <v>87</v>
      </c>
      <c r="D43" t="s">
        <v>95</v>
      </c>
      <c r="E43" t="str">
        <f t="shared" si="0"/>
        <v>CENTRAL_TENDENCY.log</v>
      </c>
    </row>
    <row r="44" spans="1:5" s="2" customFormat="1" x14ac:dyDescent="0.25">
      <c r="A44" s="2" t="s">
        <v>96</v>
      </c>
      <c r="E44" s="2" t="str">
        <f t="shared" si="0"/>
        <v/>
      </c>
    </row>
    <row r="45" spans="1:5" x14ac:dyDescent="0.25">
      <c r="A45" t="s">
        <v>97</v>
      </c>
      <c r="B45" t="s">
        <v>98</v>
      </c>
      <c r="C45" t="s">
        <v>99</v>
      </c>
      <c r="D45" t="s">
        <v>100</v>
      </c>
      <c r="E45" t="str">
        <f t="shared" si="0"/>
        <v>CONF_INTERVAL_SIDE.oneSided</v>
      </c>
    </row>
    <row r="46" spans="1:5" x14ac:dyDescent="0.25">
      <c r="A46" t="s">
        <v>97</v>
      </c>
      <c r="B46" t="s">
        <v>101</v>
      </c>
      <c r="C46" t="s">
        <v>99</v>
      </c>
      <c r="D46" t="s">
        <v>102</v>
      </c>
      <c r="E46" t="str">
        <f t="shared" si="0"/>
        <v>CONF_INTERVAL_SIDE.twoSided</v>
      </c>
    </row>
    <row r="47" spans="1:5" x14ac:dyDescent="0.25">
      <c r="A47" t="s">
        <v>103</v>
      </c>
      <c r="B47" t="s">
        <v>104</v>
      </c>
      <c r="C47" t="s">
        <v>105</v>
      </c>
      <c r="D47" t="s">
        <v>106</v>
      </c>
      <c r="E47" t="str">
        <f t="shared" si="0"/>
        <v>ADV_EVT_DICTIONARY_NAME.Meddra</v>
      </c>
    </row>
    <row r="48" spans="1:5" x14ac:dyDescent="0.25">
      <c r="A48" t="s">
        <v>103</v>
      </c>
      <c r="B48" t="s">
        <v>107</v>
      </c>
      <c r="C48" t="s">
        <v>105</v>
      </c>
      <c r="D48" t="s">
        <v>108</v>
      </c>
      <c r="E48" t="str">
        <f t="shared" si="0"/>
        <v>ADV_EVT_DICTIONARY_NAME.Snomed</v>
      </c>
    </row>
    <row r="49" spans="1:5" x14ac:dyDescent="0.25">
      <c r="A49" t="s">
        <v>103</v>
      </c>
      <c r="B49" t="s">
        <v>109</v>
      </c>
      <c r="C49" t="s">
        <v>105</v>
      </c>
      <c r="D49" t="s">
        <v>60</v>
      </c>
      <c r="E49" t="str">
        <f t="shared" si="0"/>
        <v>ADV_EVT_DICTIONARY_NAME.other</v>
      </c>
    </row>
    <row r="50" spans="1:5" x14ac:dyDescent="0.25">
      <c r="A50" t="s">
        <v>110</v>
      </c>
      <c r="B50" t="s">
        <v>111</v>
      </c>
      <c r="C50" t="s">
        <v>112</v>
      </c>
      <c r="D50" t="s">
        <v>113</v>
      </c>
      <c r="E50" t="str">
        <f t="shared" si="0"/>
        <v>DISPERSION.standardDeviation</v>
      </c>
    </row>
    <row r="51" spans="1:5" x14ac:dyDescent="0.25">
      <c r="A51" t="s">
        <v>110</v>
      </c>
      <c r="B51" t="s">
        <v>114</v>
      </c>
      <c r="C51" t="s">
        <v>112</v>
      </c>
      <c r="D51" t="s">
        <v>115</v>
      </c>
      <c r="E51" t="str">
        <f t="shared" si="0"/>
        <v>DISPERSION.interQuartile</v>
      </c>
    </row>
    <row r="52" spans="1:5" x14ac:dyDescent="0.25">
      <c r="A52" t="s">
        <v>110</v>
      </c>
      <c r="B52" t="s">
        <v>116</v>
      </c>
      <c r="C52" t="s">
        <v>112</v>
      </c>
      <c r="D52" t="s">
        <v>117</v>
      </c>
      <c r="E52" t="str">
        <f t="shared" si="0"/>
        <v>DISPERSION.fullRange</v>
      </c>
    </row>
    <row r="53" spans="1:5" x14ac:dyDescent="0.25">
      <c r="A53" t="s">
        <v>118</v>
      </c>
      <c r="B53" t="s">
        <v>119</v>
      </c>
      <c r="C53" t="s">
        <v>120</v>
      </c>
      <c r="D53" t="s">
        <v>121</v>
      </c>
      <c r="E53" t="str">
        <f t="shared" si="0"/>
        <v>PARAMETER_TYPE.coxProportionalHazard</v>
      </c>
    </row>
    <row r="54" spans="1:5" x14ac:dyDescent="0.25">
      <c r="A54" t="s">
        <v>118</v>
      </c>
      <c r="B54" t="s">
        <v>122</v>
      </c>
      <c r="C54" t="s">
        <v>120</v>
      </c>
      <c r="D54" t="s">
        <v>123</v>
      </c>
      <c r="E54" t="str">
        <f t="shared" si="0"/>
        <v>PARAMETER_TYPE.hr</v>
      </c>
    </row>
    <row r="55" spans="1:5" x14ac:dyDescent="0.25">
      <c r="A55" t="s">
        <v>118</v>
      </c>
      <c r="B55" t="s">
        <v>124</v>
      </c>
      <c r="C55" t="s">
        <v>120</v>
      </c>
      <c r="D55" t="s">
        <v>125</v>
      </c>
      <c r="E55" t="str">
        <f t="shared" si="0"/>
        <v>PARAMETER_TYPE.hrl</v>
      </c>
    </row>
    <row r="56" spans="1:5" x14ac:dyDescent="0.25">
      <c r="A56" t="s">
        <v>118</v>
      </c>
      <c r="B56" t="s">
        <v>126</v>
      </c>
      <c r="C56" t="s">
        <v>120</v>
      </c>
      <c r="D56" t="s">
        <v>127</v>
      </c>
      <c r="E56" t="str">
        <f t="shared" si="0"/>
        <v>PARAMETER_TYPE.meanDiffFinal</v>
      </c>
    </row>
    <row r="57" spans="1:5" x14ac:dyDescent="0.25">
      <c r="A57" t="s">
        <v>118</v>
      </c>
      <c r="B57" t="s">
        <v>128</v>
      </c>
      <c r="C57" t="s">
        <v>120</v>
      </c>
      <c r="D57" t="s">
        <v>129</v>
      </c>
      <c r="E57" t="str">
        <f t="shared" si="0"/>
        <v>PARAMETER_TYPE.meanDiffNet</v>
      </c>
    </row>
    <row r="58" spans="1:5" x14ac:dyDescent="0.25">
      <c r="A58" t="s">
        <v>118</v>
      </c>
      <c r="B58" t="s">
        <v>130</v>
      </c>
      <c r="C58" t="s">
        <v>120</v>
      </c>
      <c r="D58" t="s">
        <v>131</v>
      </c>
      <c r="E58" t="str">
        <f t="shared" si="0"/>
        <v>PARAMETER_TYPE.medianDiffFinal</v>
      </c>
    </row>
    <row r="59" spans="1:5" x14ac:dyDescent="0.25">
      <c r="A59" t="s">
        <v>118</v>
      </c>
      <c r="B59" t="s">
        <v>132</v>
      </c>
      <c r="C59" t="s">
        <v>120</v>
      </c>
      <c r="D59" t="s">
        <v>133</v>
      </c>
      <c r="E59" t="str">
        <f t="shared" si="0"/>
        <v>PARAMETER_TYPE.medianDiffNet</v>
      </c>
    </row>
    <row r="60" spans="1:5" x14ac:dyDescent="0.25">
      <c r="A60" t="s">
        <v>118</v>
      </c>
      <c r="B60" t="s">
        <v>134</v>
      </c>
      <c r="C60" t="s">
        <v>120</v>
      </c>
      <c r="D60" t="s">
        <v>135</v>
      </c>
      <c r="E60" t="str">
        <f t="shared" si="0"/>
        <v>PARAMETER_TYPE.or</v>
      </c>
    </row>
    <row r="61" spans="1:5" x14ac:dyDescent="0.25">
      <c r="A61" t="s">
        <v>118</v>
      </c>
      <c r="B61" t="s">
        <v>136</v>
      </c>
      <c r="C61" t="s">
        <v>120</v>
      </c>
      <c r="D61" t="s">
        <v>137</v>
      </c>
      <c r="E61" t="str">
        <f t="shared" si="0"/>
        <v>PARAMETER_TYPE.orl</v>
      </c>
    </row>
    <row r="62" spans="1:5" x14ac:dyDescent="0.25">
      <c r="A62" t="s">
        <v>118</v>
      </c>
      <c r="B62" t="s">
        <v>138</v>
      </c>
      <c r="C62" t="s">
        <v>120</v>
      </c>
      <c r="D62" t="s">
        <v>139</v>
      </c>
      <c r="E62" t="str">
        <f t="shared" si="0"/>
        <v>PARAMETER_TYPE.rd</v>
      </c>
    </row>
    <row r="63" spans="1:5" x14ac:dyDescent="0.25">
      <c r="A63" t="s">
        <v>118</v>
      </c>
      <c r="B63" t="s">
        <v>140</v>
      </c>
      <c r="C63" t="s">
        <v>120</v>
      </c>
      <c r="D63" t="s">
        <v>141</v>
      </c>
      <c r="E63" t="str">
        <f t="shared" si="0"/>
        <v>PARAMETER_TYPE.rr</v>
      </c>
    </row>
    <row r="64" spans="1:5" x14ac:dyDescent="0.25">
      <c r="A64" t="s">
        <v>118</v>
      </c>
      <c r="B64" t="s">
        <v>142</v>
      </c>
      <c r="C64" t="s">
        <v>120</v>
      </c>
      <c r="D64" t="s">
        <v>143</v>
      </c>
      <c r="E64" t="str">
        <f t="shared" si="0"/>
        <v>PARAMETER_TYPE.rrl</v>
      </c>
    </row>
    <row r="65" spans="1:5" x14ac:dyDescent="0.25">
      <c r="A65" t="s">
        <v>118</v>
      </c>
      <c r="B65" t="s">
        <v>144</v>
      </c>
      <c r="C65" t="s">
        <v>120</v>
      </c>
      <c r="D65" t="s">
        <v>145</v>
      </c>
      <c r="E65" t="str">
        <f t="shared" si="0"/>
        <v>PARAMETER_TYPE.slope</v>
      </c>
    </row>
    <row r="66" spans="1:5" x14ac:dyDescent="0.25">
      <c r="A66" t="s">
        <v>118</v>
      </c>
      <c r="B66" t="s">
        <v>59</v>
      </c>
      <c r="C66" t="s">
        <v>120</v>
      </c>
      <c r="D66" t="s">
        <v>60</v>
      </c>
      <c r="E66" t="str">
        <f t="shared" si="0"/>
        <v>PARAMETER_TYPE.other</v>
      </c>
    </row>
    <row r="67" spans="1:5" x14ac:dyDescent="0.25">
      <c r="A67" t="s">
        <v>146</v>
      </c>
      <c r="B67" t="s">
        <v>147</v>
      </c>
      <c r="C67" t="s">
        <v>148</v>
      </c>
      <c r="D67" t="s">
        <v>26</v>
      </c>
      <c r="E67" t="str">
        <f t="shared" si="0"/>
        <v>ENDPOINT_DISPERSION.na</v>
      </c>
    </row>
    <row r="68" spans="1:5" x14ac:dyDescent="0.25">
      <c r="A68" t="s">
        <v>146</v>
      </c>
      <c r="B68" t="s">
        <v>149</v>
      </c>
      <c r="C68" t="s">
        <v>148</v>
      </c>
      <c r="D68" t="s">
        <v>113</v>
      </c>
      <c r="E68" t="str">
        <f t="shared" ref="E68:E124" si="1">CONCATENATE(C68,D68)</f>
        <v>ENDPOINT_DISPERSION.standardDeviation</v>
      </c>
    </row>
    <row r="69" spans="1:5" x14ac:dyDescent="0.25">
      <c r="A69" t="s">
        <v>146</v>
      </c>
      <c r="B69" t="s">
        <v>114</v>
      </c>
      <c r="C69" t="s">
        <v>148</v>
      </c>
      <c r="D69" t="s">
        <v>150</v>
      </c>
      <c r="E69" t="str">
        <f t="shared" si="1"/>
        <v>ENDPOINT_DISPERSION.interQuartileRange</v>
      </c>
    </row>
    <row r="70" spans="1:5" x14ac:dyDescent="0.25">
      <c r="A70" t="s">
        <v>146</v>
      </c>
      <c r="B70" t="s">
        <v>116</v>
      </c>
      <c r="C70" t="s">
        <v>148</v>
      </c>
      <c r="D70" t="s">
        <v>117</v>
      </c>
      <c r="E70" t="str">
        <f t="shared" si="1"/>
        <v>ENDPOINT_DISPERSION.fullRange</v>
      </c>
    </row>
    <row r="71" spans="1:5" x14ac:dyDescent="0.25">
      <c r="A71" t="s">
        <v>146</v>
      </c>
      <c r="B71" t="s">
        <v>151</v>
      </c>
      <c r="C71" t="s">
        <v>148</v>
      </c>
      <c r="D71" t="s">
        <v>152</v>
      </c>
      <c r="E71" t="str">
        <f t="shared" si="1"/>
        <v>ENDPOINT_DISPERSION.standardError</v>
      </c>
    </row>
    <row r="72" spans="1:5" x14ac:dyDescent="0.25">
      <c r="A72" t="s">
        <v>146</v>
      </c>
      <c r="B72" t="s">
        <v>153</v>
      </c>
      <c r="C72" t="s">
        <v>148</v>
      </c>
      <c r="D72" t="s">
        <v>154</v>
      </c>
      <c r="E72" t="str">
        <f t="shared" si="1"/>
        <v>ENDPOINT_DISPERSION.confidenceInterval</v>
      </c>
    </row>
    <row r="73" spans="1:5" x14ac:dyDescent="0.25">
      <c r="A73" t="s">
        <v>146</v>
      </c>
      <c r="B73" t="s">
        <v>155</v>
      </c>
      <c r="C73" t="s">
        <v>148</v>
      </c>
      <c r="D73" t="s">
        <v>156</v>
      </c>
      <c r="E73" t="str">
        <f t="shared" si="1"/>
        <v>ENDPOINT_DISPERSION.geometricCoefficientVariation</v>
      </c>
    </row>
    <row r="74" spans="1:5" x14ac:dyDescent="0.25">
      <c r="A74" t="s">
        <v>157</v>
      </c>
      <c r="B74" t="s">
        <v>158</v>
      </c>
      <c r="C74" t="s">
        <v>159</v>
      </c>
      <c r="D74" t="s">
        <v>158</v>
      </c>
      <c r="E74" t="str">
        <f t="shared" si="1"/>
        <v>ENDPOINT_TYPE.Primary</v>
      </c>
    </row>
    <row r="75" spans="1:5" x14ac:dyDescent="0.25">
      <c r="A75" t="s">
        <v>157</v>
      </c>
      <c r="B75" t="s">
        <v>160</v>
      </c>
      <c r="C75" t="s">
        <v>159</v>
      </c>
      <c r="D75" t="s">
        <v>160</v>
      </c>
      <c r="E75" t="str">
        <f t="shared" si="1"/>
        <v>ENDPOINT_TYPE.Secondary</v>
      </c>
    </row>
    <row r="76" spans="1:5" x14ac:dyDescent="0.25">
      <c r="A76" t="s">
        <v>157</v>
      </c>
      <c r="B76" t="s">
        <v>161</v>
      </c>
      <c r="C76" t="s">
        <v>159</v>
      </c>
      <c r="D76" t="s">
        <v>59</v>
      </c>
      <c r="E76" t="str">
        <f t="shared" si="1"/>
        <v>ENDPOINT_TYPE.Other</v>
      </c>
    </row>
    <row r="77" spans="1:5" x14ac:dyDescent="0.25">
      <c r="A77" t="s">
        <v>157</v>
      </c>
      <c r="B77" t="s">
        <v>162</v>
      </c>
      <c r="C77" t="s">
        <v>159</v>
      </c>
      <c r="D77" t="s">
        <v>163</v>
      </c>
      <c r="E77" t="str">
        <f t="shared" si="1"/>
        <v>ENDPOINT_TYPE.posthoc</v>
      </c>
    </row>
    <row r="78" spans="1:5" x14ac:dyDescent="0.25">
      <c r="A78" t="s">
        <v>164</v>
      </c>
      <c r="B78" t="s">
        <v>165</v>
      </c>
      <c r="C78" t="s">
        <v>166</v>
      </c>
      <c r="D78" t="s">
        <v>167</v>
      </c>
      <c r="E78" t="str">
        <f t="shared" si="1"/>
        <v>LONG_TERM_RATIONALE.safety</v>
      </c>
    </row>
    <row r="79" spans="1:5" x14ac:dyDescent="0.25">
      <c r="A79" t="s">
        <v>164</v>
      </c>
      <c r="B79" t="s">
        <v>168</v>
      </c>
      <c r="C79" t="s">
        <v>166</v>
      </c>
      <c r="D79" t="s">
        <v>169</v>
      </c>
      <c r="E79" t="str">
        <f t="shared" si="1"/>
        <v>LONG_TERM_RATIONALE.efficacy</v>
      </c>
    </row>
    <row r="80" spans="1:5" x14ac:dyDescent="0.25">
      <c r="A80" t="s">
        <v>164</v>
      </c>
      <c r="B80" t="s">
        <v>170</v>
      </c>
      <c r="C80" t="s">
        <v>166</v>
      </c>
      <c r="D80" t="s">
        <v>171</v>
      </c>
      <c r="E80" t="str">
        <f t="shared" si="1"/>
        <v>LONG_TERM_RATIONALE.ethical</v>
      </c>
    </row>
    <row r="81" spans="1:5" x14ac:dyDescent="0.25">
      <c r="A81" t="s">
        <v>164</v>
      </c>
      <c r="B81" t="s">
        <v>172</v>
      </c>
      <c r="C81" t="s">
        <v>166</v>
      </c>
      <c r="D81" t="s">
        <v>173</v>
      </c>
      <c r="E81" t="str">
        <f t="shared" si="1"/>
        <v>LONG_TERM_RATIONALE.regulatory</v>
      </c>
    </row>
    <row r="82" spans="1:5" x14ac:dyDescent="0.25">
      <c r="A82" t="s">
        <v>164</v>
      </c>
      <c r="B82" t="s">
        <v>174</v>
      </c>
      <c r="C82" t="s">
        <v>166</v>
      </c>
      <c r="D82" t="s">
        <v>175</v>
      </c>
      <c r="E82" t="str">
        <f t="shared" si="1"/>
        <v>LONG_TERM_RATIONALE.scientific</v>
      </c>
    </row>
    <row r="83" spans="1:5" x14ac:dyDescent="0.25">
      <c r="A83" t="s">
        <v>176</v>
      </c>
      <c r="B83" t="s">
        <v>177</v>
      </c>
      <c r="C83" t="s">
        <v>178</v>
      </c>
      <c r="D83" t="s">
        <v>177</v>
      </c>
      <c r="E83" t="str">
        <f t="shared" si="1"/>
        <v>MEASURE_TYPE.number</v>
      </c>
    </row>
    <row r="84" spans="1:5" x14ac:dyDescent="0.25">
      <c r="A84" t="s">
        <v>176</v>
      </c>
      <c r="B84" t="s">
        <v>88</v>
      </c>
      <c r="C84" t="s">
        <v>178</v>
      </c>
      <c r="D84" t="s">
        <v>88</v>
      </c>
      <c r="E84" t="str">
        <f t="shared" si="1"/>
        <v>MEASURE_TYPE.arithmetic</v>
      </c>
    </row>
    <row r="85" spans="1:5" x14ac:dyDescent="0.25">
      <c r="A85" t="s">
        <v>176</v>
      </c>
      <c r="B85" t="s">
        <v>89</v>
      </c>
      <c r="C85" t="s">
        <v>178</v>
      </c>
      <c r="D85" t="s">
        <v>89</v>
      </c>
      <c r="E85" t="str">
        <f t="shared" si="1"/>
        <v>MEASURE_TYPE.median</v>
      </c>
    </row>
    <row r="86" spans="1:5" x14ac:dyDescent="0.25">
      <c r="A86" t="s">
        <v>176</v>
      </c>
      <c r="B86" t="s">
        <v>90</v>
      </c>
      <c r="C86" t="s">
        <v>178</v>
      </c>
      <c r="D86" t="s">
        <v>91</v>
      </c>
      <c r="E86" t="str">
        <f t="shared" si="1"/>
        <v>MEASURE_TYPE.leastSquares</v>
      </c>
    </row>
    <row r="87" spans="1:5" x14ac:dyDescent="0.25">
      <c r="A87" t="s">
        <v>176</v>
      </c>
      <c r="B87" t="s">
        <v>92</v>
      </c>
      <c r="C87" t="s">
        <v>178</v>
      </c>
      <c r="D87" t="s">
        <v>93</v>
      </c>
      <c r="E87" t="str">
        <f t="shared" si="1"/>
        <v>MEASURE_TYPE.geometric</v>
      </c>
    </row>
    <row r="88" spans="1:5" x14ac:dyDescent="0.25">
      <c r="A88" t="s">
        <v>176</v>
      </c>
      <c r="B88" t="s">
        <v>94</v>
      </c>
      <c r="C88" t="s">
        <v>178</v>
      </c>
      <c r="D88" t="s">
        <v>95</v>
      </c>
      <c r="E88" t="str">
        <f t="shared" si="1"/>
        <v>MEASURE_TYPE.log</v>
      </c>
    </row>
    <row r="89" spans="1:5" x14ac:dyDescent="0.25">
      <c r="A89" t="s">
        <v>179</v>
      </c>
      <c r="B89" t="s">
        <v>180</v>
      </c>
      <c r="C89" t="s">
        <v>181</v>
      </c>
      <c r="D89" t="s">
        <v>182</v>
      </c>
      <c r="E89" t="str">
        <f t="shared" si="1"/>
        <v>JOIN_REASON.lateRecruitment</v>
      </c>
    </row>
    <row r="90" spans="1:5" x14ac:dyDescent="0.25">
      <c r="A90" t="s">
        <v>179</v>
      </c>
      <c r="B90" t="s">
        <v>183</v>
      </c>
      <c r="C90" t="s">
        <v>181</v>
      </c>
      <c r="D90" t="s">
        <v>184</v>
      </c>
      <c r="E90" t="str">
        <f t="shared" si="1"/>
        <v>JOIN_REASON.transferred</v>
      </c>
    </row>
    <row r="91" spans="1:5" x14ac:dyDescent="0.25">
      <c r="A91" t="s">
        <v>179</v>
      </c>
      <c r="B91" t="s">
        <v>59</v>
      </c>
      <c r="C91" t="s">
        <v>181</v>
      </c>
      <c r="D91" t="s">
        <v>60</v>
      </c>
      <c r="E91" t="str">
        <f t="shared" si="1"/>
        <v>JOIN_REASON.other</v>
      </c>
    </row>
    <row r="92" spans="1:5" x14ac:dyDescent="0.25">
      <c r="A92" t="s">
        <v>185</v>
      </c>
      <c r="B92" t="s">
        <v>186</v>
      </c>
      <c r="C92" t="s">
        <v>187</v>
      </c>
      <c r="D92" t="s">
        <v>188</v>
      </c>
      <c r="E92" t="str">
        <f t="shared" si="1"/>
        <v>NOT_COMPLETED_REASON.adverseNotSerious</v>
      </c>
    </row>
    <row r="93" spans="1:5" x14ac:dyDescent="0.25">
      <c r="A93" t="s">
        <v>185</v>
      </c>
      <c r="B93" t="s">
        <v>189</v>
      </c>
      <c r="C93" t="s">
        <v>187</v>
      </c>
      <c r="D93" t="s">
        <v>190</v>
      </c>
      <c r="E93" t="str">
        <f t="shared" si="1"/>
        <v>NOT_COMPLETED_REASON.adverseSeriousFatal</v>
      </c>
    </row>
    <row r="94" spans="1:5" x14ac:dyDescent="0.25">
      <c r="A94" t="s">
        <v>185</v>
      </c>
      <c r="B94" t="s">
        <v>191</v>
      </c>
      <c r="C94" t="s">
        <v>187</v>
      </c>
      <c r="D94" t="s">
        <v>192</v>
      </c>
      <c r="E94" t="str">
        <f t="shared" si="1"/>
        <v>NOT_COMPLETED_REASON.adverseSeriousNonFatal</v>
      </c>
    </row>
    <row r="95" spans="1:5" x14ac:dyDescent="0.25">
      <c r="A95" t="s">
        <v>185</v>
      </c>
      <c r="B95" t="s">
        <v>193</v>
      </c>
      <c r="C95" t="s">
        <v>187</v>
      </c>
      <c r="D95" t="s">
        <v>194</v>
      </c>
      <c r="E95" t="str">
        <f t="shared" si="1"/>
        <v>NOT_COMPLETED_REASON.consentWithdrawn</v>
      </c>
    </row>
    <row r="96" spans="1:5" x14ac:dyDescent="0.25">
      <c r="A96" t="s">
        <v>185</v>
      </c>
      <c r="B96" t="s">
        <v>195</v>
      </c>
      <c r="C96" t="s">
        <v>187</v>
      </c>
      <c r="D96" t="s">
        <v>196</v>
      </c>
      <c r="E96" t="str">
        <f t="shared" si="1"/>
        <v>NOT_COMPLETED_REASON.lackEfficacy</v>
      </c>
    </row>
    <row r="97" spans="1:5" x14ac:dyDescent="0.25">
      <c r="A97" t="s">
        <v>185</v>
      </c>
      <c r="B97" t="s">
        <v>197</v>
      </c>
      <c r="C97" t="s">
        <v>187</v>
      </c>
      <c r="D97" t="s">
        <v>198</v>
      </c>
      <c r="E97" t="str">
        <f t="shared" si="1"/>
        <v>NOT_COMPLETED_REASON.lostFollowup</v>
      </c>
    </row>
    <row r="98" spans="1:5" x14ac:dyDescent="0.25">
      <c r="A98" t="s">
        <v>185</v>
      </c>
      <c r="B98" t="s">
        <v>199</v>
      </c>
      <c r="C98" t="s">
        <v>187</v>
      </c>
      <c r="D98" t="s">
        <v>200</v>
      </c>
      <c r="E98" t="str">
        <f t="shared" si="1"/>
        <v>NOT_COMPLETED_REASON.physicianDecision</v>
      </c>
    </row>
    <row r="99" spans="1:5" x14ac:dyDescent="0.25">
      <c r="A99" t="s">
        <v>185</v>
      </c>
      <c r="B99" t="s">
        <v>201</v>
      </c>
      <c r="C99" t="s">
        <v>187</v>
      </c>
      <c r="D99" t="s">
        <v>202</v>
      </c>
      <c r="E99" t="str">
        <f t="shared" si="1"/>
        <v>NOT_COMPLETED_REASON.pregnancy</v>
      </c>
    </row>
    <row r="100" spans="1:5" x14ac:dyDescent="0.25">
      <c r="A100" t="s">
        <v>185</v>
      </c>
      <c r="B100" t="s">
        <v>203</v>
      </c>
      <c r="C100" t="s">
        <v>187</v>
      </c>
      <c r="D100" t="s">
        <v>204</v>
      </c>
      <c r="E100" t="str">
        <f t="shared" si="1"/>
        <v>NOT_COMPLETED_REASON.protocolViolation</v>
      </c>
    </row>
    <row r="101" spans="1:5" x14ac:dyDescent="0.25">
      <c r="A101" t="s">
        <v>185</v>
      </c>
      <c r="B101" t="s">
        <v>205</v>
      </c>
      <c r="C101" t="s">
        <v>187</v>
      </c>
      <c r="D101" t="s">
        <v>184</v>
      </c>
      <c r="E101" t="str">
        <f t="shared" si="1"/>
        <v>NOT_COMPLETED_REASON.transferred</v>
      </c>
    </row>
    <row r="102" spans="1:5" x14ac:dyDescent="0.25">
      <c r="A102" t="s">
        <v>185</v>
      </c>
      <c r="B102" t="s">
        <v>59</v>
      </c>
      <c r="C102" t="s">
        <v>187</v>
      </c>
      <c r="D102" t="s">
        <v>60</v>
      </c>
      <c r="E102" t="str">
        <f t="shared" si="1"/>
        <v>NOT_COMPLETED_REASON.other</v>
      </c>
    </row>
    <row r="103" spans="1:5" x14ac:dyDescent="0.25">
      <c r="A103" t="s">
        <v>206</v>
      </c>
      <c r="B103" t="s">
        <v>207</v>
      </c>
      <c r="C103" t="s">
        <v>208</v>
      </c>
      <c r="D103" t="s">
        <v>209</v>
      </c>
      <c r="E103" t="str">
        <f t="shared" si="1"/>
        <v>ANALYSIS_TYPE.nonInferiority</v>
      </c>
    </row>
    <row r="104" spans="1:5" x14ac:dyDescent="0.25">
      <c r="A104" t="s">
        <v>206</v>
      </c>
      <c r="B104" t="s">
        <v>210</v>
      </c>
      <c r="C104" t="s">
        <v>208</v>
      </c>
      <c r="D104" t="s">
        <v>211</v>
      </c>
      <c r="E104" t="str">
        <f t="shared" si="1"/>
        <v>ANALYSIS_TYPE.equivalence</v>
      </c>
    </row>
    <row r="105" spans="1:5" x14ac:dyDescent="0.25">
      <c r="A105" t="s">
        <v>206</v>
      </c>
      <c r="B105" t="s">
        <v>212</v>
      </c>
      <c r="C105" t="s">
        <v>208</v>
      </c>
      <c r="D105" t="s">
        <v>213</v>
      </c>
      <c r="E105" t="str">
        <f t="shared" si="1"/>
        <v>ANALYSIS_TYPE.superiority</v>
      </c>
    </row>
    <row r="106" spans="1:5" x14ac:dyDescent="0.25">
      <c r="A106" t="s">
        <v>206</v>
      </c>
      <c r="B106" t="s">
        <v>60</v>
      </c>
      <c r="C106" t="s">
        <v>208</v>
      </c>
      <c r="D106" t="s">
        <v>60</v>
      </c>
      <c r="E106" t="str">
        <f t="shared" si="1"/>
        <v>ANALYSIS_TYPE.other</v>
      </c>
    </row>
    <row r="107" spans="1:5" x14ac:dyDescent="0.25">
      <c r="A107" t="s">
        <v>214</v>
      </c>
      <c r="B107" t="s">
        <v>215</v>
      </c>
      <c r="C107" t="s">
        <v>216</v>
      </c>
      <c r="D107" t="s">
        <v>217</v>
      </c>
      <c r="E107" t="str">
        <f t="shared" si="1"/>
        <v>ANALYSIS_STAGE.Interim</v>
      </c>
    </row>
    <row r="108" spans="1:5" x14ac:dyDescent="0.25">
      <c r="A108" t="s">
        <v>214</v>
      </c>
      <c r="B108" t="s">
        <v>218</v>
      </c>
      <c r="C108" t="s">
        <v>216</v>
      </c>
      <c r="D108" t="s">
        <v>218</v>
      </c>
      <c r="E108" t="str">
        <f t="shared" si="1"/>
        <v>ANALYSIS_STAGE.final</v>
      </c>
    </row>
    <row r="109" spans="1:5" x14ac:dyDescent="0.25">
      <c r="A109" t="s">
        <v>219</v>
      </c>
      <c r="B109" t="s">
        <v>220</v>
      </c>
      <c r="C109" t="s">
        <v>221</v>
      </c>
      <c r="D109" t="s">
        <v>222</v>
      </c>
      <c r="E109" t="str">
        <f t="shared" si="1"/>
        <v>SBJ_ANALYSIS_SET_TYPE.intentToTreat</v>
      </c>
    </row>
    <row r="110" spans="1:5" x14ac:dyDescent="0.25">
      <c r="A110" t="s">
        <v>219</v>
      </c>
      <c r="B110" t="s">
        <v>223</v>
      </c>
      <c r="C110" t="s">
        <v>221</v>
      </c>
      <c r="D110" t="s">
        <v>224</v>
      </c>
      <c r="E110" t="str">
        <f t="shared" si="1"/>
        <v>SBJ_ANALYSIS_SET_TYPE.perProtocol</v>
      </c>
    </row>
    <row r="111" spans="1:5" x14ac:dyDescent="0.25">
      <c r="A111" t="s">
        <v>219</v>
      </c>
      <c r="B111" t="s">
        <v>225</v>
      </c>
      <c r="C111" t="s">
        <v>221</v>
      </c>
      <c r="D111" t="s">
        <v>226</v>
      </c>
      <c r="E111" t="str">
        <f t="shared" si="1"/>
        <v>SBJ_ANALYSIS_SET_TYPE.fullAnalysisSet</v>
      </c>
    </row>
    <row r="112" spans="1:5" x14ac:dyDescent="0.25">
      <c r="A112" t="s">
        <v>219</v>
      </c>
      <c r="B112" t="s">
        <v>227</v>
      </c>
      <c r="C112" t="s">
        <v>221</v>
      </c>
      <c r="D112" t="s">
        <v>228</v>
      </c>
      <c r="E112" t="str">
        <f t="shared" si="1"/>
        <v>SBJ_ANALYSIS_SET_TYPE.safetyPopulation</v>
      </c>
    </row>
    <row r="113" spans="1:5" x14ac:dyDescent="0.25">
      <c r="A113" t="s">
        <v>219</v>
      </c>
      <c r="B113" t="s">
        <v>229</v>
      </c>
      <c r="C113" t="s">
        <v>221</v>
      </c>
      <c r="D113" t="s">
        <v>230</v>
      </c>
      <c r="E113" t="str">
        <f t="shared" si="1"/>
        <v>SBJ_ANALYSIS_SET_TYPE.subgroup</v>
      </c>
    </row>
    <row r="114" spans="1:5" x14ac:dyDescent="0.25">
      <c r="A114" t="s">
        <v>219</v>
      </c>
      <c r="B114" t="s">
        <v>231</v>
      </c>
      <c r="C114" t="s">
        <v>221</v>
      </c>
      <c r="D114" t="s">
        <v>232</v>
      </c>
      <c r="E114" t="str">
        <f t="shared" si="1"/>
        <v>SBJ_ANALYSIS_SET_TYPE.modIntentToTreat</v>
      </c>
    </row>
    <row r="115" spans="1:5" x14ac:dyDescent="0.25">
      <c r="A115" t="s">
        <v>233</v>
      </c>
      <c r="B115" t="s">
        <v>13</v>
      </c>
      <c r="C115" t="s">
        <v>234</v>
      </c>
      <c r="D115" t="s">
        <v>14</v>
      </c>
      <c r="E115" t="str">
        <f t="shared" si="1"/>
        <v>LONG_TERM_DURATION_UNITS.months</v>
      </c>
    </row>
    <row r="116" spans="1:5" x14ac:dyDescent="0.25">
      <c r="A116" t="s">
        <v>233</v>
      </c>
      <c r="B116" t="s">
        <v>17</v>
      </c>
      <c r="C116" t="s">
        <v>234</v>
      </c>
      <c r="D116" t="s">
        <v>18</v>
      </c>
      <c r="E116" t="str">
        <f t="shared" si="1"/>
        <v>LONG_TERM_DURATION_UNITS.years</v>
      </c>
    </row>
    <row r="117" spans="1:5" x14ac:dyDescent="0.25">
      <c r="A117" t="s">
        <v>235</v>
      </c>
      <c r="B117" t="s">
        <v>236</v>
      </c>
      <c r="C117" t="s">
        <v>237</v>
      </c>
      <c r="D117" t="s">
        <v>238</v>
      </c>
      <c r="E117" t="str">
        <f t="shared" si="1"/>
        <v>TRIAL_ROLE.subject</v>
      </c>
    </row>
    <row r="118" spans="1:5" x14ac:dyDescent="0.25">
      <c r="A118" t="s">
        <v>235</v>
      </c>
      <c r="B118" t="s">
        <v>239</v>
      </c>
      <c r="C118" t="s">
        <v>237</v>
      </c>
      <c r="D118" t="s">
        <v>240</v>
      </c>
      <c r="E118" t="str">
        <f t="shared" si="1"/>
        <v>TRIAL_ROLE.investigator</v>
      </c>
    </row>
    <row r="119" spans="1:5" x14ac:dyDescent="0.25">
      <c r="A119" t="s">
        <v>235</v>
      </c>
      <c r="B119" t="s">
        <v>241</v>
      </c>
      <c r="C119" t="s">
        <v>237</v>
      </c>
      <c r="D119" t="s">
        <v>242</v>
      </c>
      <c r="E119" t="str">
        <f t="shared" si="1"/>
        <v>TRIAL_ROLE.monitor</v>
      </c>
    </row>
    <row r="120" spans="1:5" x14ac:dyDescent="0.25">
      <c r="A120" t="s">
        <v>235</v>
      </c>
      <c r="B120" t="s">
        <v>243</v>
      </c>
      <c r="C120" t="s">
        <v>237</v>
      </c>
      <c r="D120" t="s">
        <v>244</v>
      </c>
      <c r="E120" t="str">
        <f t="shared" si="1"/>
        <v>TRIAL_ROLE.dataAnalyst</v>
      </c>
    </row>
    <row r="121" spans="1:5" x14ac:dyDescent="0.25">
      <c r="A121" t="s">
        <v>235</v>
      </c>
      <c r="B121" t="s">
        <v>245</v>
      </c>
      <c r="C121" t="s">
        <v>237</v>
      </c>
      <c r="D121" t="s">
        <v>246</v>
      </c>
      <c r="E121" t="str">
        <f t="shared" si="1"/>
        <v>TRIAL_ROLE.carer</v>
      </c>
    </row>
    <row r="122" spans="1:5" x14ac:dyDescent="0.25">
      <c r="A122" t="s">
        <v>235</v>
      </c>
      <c r="B122" t="s">
        <v>247</v>
      </c>
      <c r="C122" t="s">
        <v>237</v>
      </c>
      <c r="D122" t="s">
        <v>248</v>
      </c>
      <c r="E122" t="str">
        <f t="shared" si="1"/>
        <v>TRIAL_ROLE.assessor</v>
      </c>
    </row>
    <row r="123" spans="1:5" x14ac:dyDescent="0.25">
      <c r="A123" t="s">
        <v>249</v>
      </c>
      <c r="B123" t="s">
        <v>149</v>
      </c>
      <c r="C123" t="s">
        <v>250</v>
      </c>
      <c r="D123" t="s">
        <v>251</v>
      </c>
      <c r="E123" t="str">
        <f t="shared" si="1"/>
        <v>VAR_ESTIMATE_TYPE.standardDev</v>
      </c>
    </row>
    <row r="124" spans="1:5" x14ac:dyDescent="0.25">
      <c r="A124" t="s">
        <v>249</v>
      </c>
      <c r="B124" t="s">
        <v>252</v>
      </c>
      <c r="C124" t="s">
        <v>250</v>
      </c>
      <c r="D124" t="s">
        <v>152</v>
      </c>
      <c r="E124" t="str">
        <f t="shared" si="1"/>
        <v>VAR_ESTIMATE_TYPE.standardError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6" sqref="D6"/>
    </sheetView>
  </sheetViews>
  <sheetFormatPr defaultRowHeight="15" x14ac:dyDescent="0.25"/>
  <cols>
    <col min="1" max="1" width="8" bestFit="1" customWidth="1"/>
    <col min="2" max="2" width="15.42578125" bestFit="1" customWidth="1"/>
    <col min="3" max="3" width="16.85546875" style="7" customWidth="1"/>
    <col min="4" max="4" width="8.85546875" style="7" bestFit="1" customWidth="1"/>
    <col min="5" max="5" width="72.28515625" bestFit="1" customWidth="1"/>
  </cols>
  <sheetData>
    <row r="1" spans="1:8" x14ac:dyDescent="0.25">
      <c r="A1" s="3" t="s">
        <v>255</v>
      </c>
      <c r="B1" s="3" t="s">
        <v>256</v>
      </c>
      <c r="C1" s="6" t="s">
        <v>257</v>
      </c>
      <c r="D1" s="6" t="s">
        <v>263</v>
      </c>
      <c r="E1" s="3" t="s">
        <v>260</v>
      </c>
      <c r="H1" s="4"/>
    </row>
    <row r="2" spans="1:8" x14ac:dyDescent="0.25">
      <c r="A2" s="8" t="s">
        <v>258</v>
      </c>
      <c r="B2" s="8" t="s">
        <v>259</v>
      </c>
      <c r="C2" s="9" t="s">
        <v>261</v>
      </c>
      <c r="D2" s="10">
        <v>115</v>
      </c>
      <c r="E2" s="4" t="s">
        <v>262</v>
      </c>
    </row>
    <row r="8" spans="1:8" x14ac:dyDescent="0.25">
      <c r="H8" s="5"/>
    </row>
    <row r="10" spans="1:8" x14ac:dyDescent="0.25">
      <c r="C10" s="5"/>
      <c r="D10" s="5"/>
    </row>
  </sheetData>
  <hyperlinks>
    <hyperlink ref="E2" r:id="rId1" location="/lists/100000000002/terms/100000000556" display="https://spor.ema.europa.eu/rmswi/ - /lists/100000000002/terms/100000000556"/>
  </hyperlinks>
  <pageMargins left="0.7" right="0.7" top="0.75" bottom="0.75" header="0.3" footer="0.3"/>
  <pageSetup paperSize="9" orientation="portrait" r:id="rId2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EudraCT</vt:lpstr>
      <vt:lpstr>RMS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Hopcroft</dc:creator>
  <cp:lastModifiedBy>Lisa Hopcroft</cp:lastModifiedBy>
  <dcterms:created xsi:type="dcterms:W3CDTF">2020-08-04T14:06:20Z</dcterms:created>
  <dcterms:modified xsi:type="dcterms:W3CDTF">2020-08-06T11:22:01Z</dcterms:modified>
</cp:coreProperties>
</file>