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tyz\Desktop\"/>
    </mc:Choice>
  </mc:AlternateContent>
  <xr:revisionPtr revIDLastSave="0" documentId="13_ncr:1_{FC2E468A-9E17-4776-A32E-07ED742B861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Тест-план" sheetId="1" r:id="rId1"/>
    <sheet name="Чек-лист + Дефекты" sheetId="2" r:id="rId2"/>
    <sheet name="Отчет" sheetId="9" r:id="rId3"/>
    <sheet name="Тест-кейс Коржов" sheetId="3" r:id="rId4"/>
    <sheet name="Дефект Коржов" sheetId="6" r:id="rId5"/>
    <sheet name="Тест-кейс Осипова" sheetId="12" r:id="rId6"/>
    <sheet name="Дефект Осипова" sheetId="13" r:id="rId7"/>
    <sheet name="Тест-кейс Рубанова" sheetId="14" r:id="rId8"/>
    <sheet name="Дефект Рубанова" sheetId="15" r:id="rId9"/>
  </sheets>
  <definedNames>
    <definedName name="_xlnm._FilterDatabase" localSheetId="1" hidden="1">'Чек-лист + Дефекты'!$A$1:$F$159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5" roundtripDataSignature="AMtx7miPSU+UXPjNa55ZfnYtBQ9IKgIrfw=="/>
    </ext>
  </extLst>
</workbook>
</file>

<file path=xl/calcChain.xml><?xml version="1.0" encoding="utf-8"?>
<calcChain xmlns="http://schemas.openxmlformats.org/spreadsheetml/2006/main">
  <c r="A10" i="14" l="1"/>
  <c r="A13" i="14"/>
  <c r="F10" i="14"/>
  <c r="E10" i="14"/>
  <c r="D10" i="14"/>
  <c r="A13" i="12"/>
  <c r="F10" i="12"/>
  <c r="E10" i="12"/>
  <c r="D10" i="12"/>
  <c r="A10" i="12"/>
  <c r="A13" i="3" l="1"/>
  <c r="A10" i="3" s="1"/>
  <c r="F10" i="3"/>
  <c r="E10" i="3"/>
  <c r="D10" i="3"/>
  <c r="E14" i="1"/>
</calcChain>
</file>

<file path=xl/sharedStrings.xml><?xml version="1.0" encoding="utf-8"?>
<sst xmlns="http://schemas.openxmlformats.org/spreadsheetml/2006/main" count="358" uniqueCount="203">
  <si>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</si>
  <si>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</si>
  <si>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</si>
  <si>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</si>
  <si>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</si>
  <si>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</si>
  <si>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</si>
  <si>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</si>
  <si>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</si>
  <si>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</si>
  <si>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</si>
  <si>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</si>
  <si>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</si>
  <si>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</si>
  <si>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Полное покрытие</t>
  </si>
  <si>
    <t>Частичное покрытие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</si>
  <si>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</si>
  <si>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</si>
  <si>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</si>
  <si>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</si>
  <si>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</si>
  <si>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</si>
  <si>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</si>
  <si>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Не закрывается файл справки</t>
  </si>
  <si>
    <t>Trivial</t>
  </si>
  <si>
    <t>1 (из системы управления дефектами)</t>
  </si>
  <si>
    <t>Minor</t>
  </si>
  <si>
    <t>Critical</t>
  </si>
  <si>
    <t>High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</si>
  <si>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</si>
  <si>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</si>
  <si>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</si>
  <si>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</si>
  <si>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</si>
  <si>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</si>
  <si>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</si>
  <si>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</si>
  <si>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</si>
  <si>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</si>
  <si>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</si>
  <si>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</si>
  <si>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</si>
  <si>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</si>
  <si>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</si>
  <si>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</si>
  <si>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</si>
  <si>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</si>
  <si>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</si>
  <si>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</si>
  <si>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</si>
  <si>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</si>
  <si>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</si>
  <si>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</si>
  <si>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</si>
  <si>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</si>
  <si>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</si>
  <si>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</si>
  <si>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Opened</t>
  </si>
  <si>
    <t xml:space="preserve">Номер версии </t>
  </si>
  <si>
    <t>номер версии из git</t>
  </si>
  <si>
    <t>Важность:</t>
  </si>
  <si>
    <t>Major</t>
  </si>
  <si>
    <t>Приоритет:</t>
  </si>
  <si>
    <t>Low</t>
  </si>
  <si>
    <t>Blocker</t>
  </si>
  <si>
    <t>Medium</t>
  </si>
  <si>
    <t>In progress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</si>
  <si>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</si>
  <si>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</si>
  <si>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</si>
  <si>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</si>
  <si>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</si>
  <si>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</si>
  <si>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</si>
  <si>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</si>
  <si>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</si>
  <si>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</si>
  <si>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</si>
  <si>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</si>
  <si>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</si>
  <si>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</si>
  <si>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</si>
  <si>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</si>
  <si>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</si>
  <si>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</si>
  <si>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</si>
  <si>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</si>
  <si>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</si>
  <si>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</si>
  <si>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Тест-план по системному тестированию no-tre</t>
  </si>
  <si>
    <t>Обеспечение корректного функционирования программы для решения задач по МЛТА</t>
  </si>
  <si>
    <t>Авторизация+регистрация</t>
  </si>
  <si>
    <t>Проверить правила заполнения полей логин/пароль, работу кнопки авторизации и регистрации. Проверить переход на окно регистрации в случае введения неправильного пароля. Проверить корректность процесса регистрации. Возврат на авторизацию.</t>
  </si>
  <si>
    <t>запланирован</t>
  </si>
  <si>
    <t>Осипова</t>
  </si>
  <si>
    <t>Рубанова</t>
  </si>
  <si>
    <t>Коржов</t>
  </si>
  <si>
    <t xml:space="preserve">файлы с данными для тестирования (БД тестовая, картинки) </t>
  </si>
  <si>
    <t>Статистика</t>
  </si>
  <si>
    <t>Стартовое окно преподавателя -&gt; Статистика</t>
  </si>
  <si>
    <t>Пустое поле для поля ввода группы</t>
  </si>
  <si>
    <t>Группа введена правильно и преподаватель имеет доступ к ней</t>
  </si>
  <si>
    <t>Группа введена правильно и преподаватель не имеет доступ к ней</t>
  </si>
  <si>
    <t>Неправильный формат группы</t>
  </si>
  <si>
    <t>номер группы: пустая строка</t>
  </si>
  <si>
    <t>номер группы: 211-331</t>
  </si>
  <si>
    <t>номер группы: 211-332</t>
  </si>
  <si>
    <t>номер группы: 4233-xyz</t>
  </si>
  <si>
    <t>Стартовое окно ученика -&gt; Статистика</t>
  </si>
  <si>
    <t>Соответствие показанных текущему пользователю</t>
  </si>
  <si>
    <t>Ввод пустого поля номера группы</t>
  </si>
  <si>
    <t>в процессе</t>
  </si>
  <si>
    <t>Не возникает предупреждение о том, что номер группы не введен</t>
  </si>
  <si>
    <t>Функция в доработке</t>
  </si>
  <si>
    <t>Не возникает предупреждение о том что у преподавателя нет доступа к группе</t>
  </si>
  <si>
    <t>Не возникает предупреждение о том, номер группы введен в неправильном формате</t>
  </si>
  <si>
    <t>Авторизоваться в аккаунт преподавателя, перейти во вкладку "Статистика"</t>
  </si>
  <si>
    <t>Нажать на поле ввода номера группы</t>
  </si>
  <si>
    <t>Активизируется поле ввода</t>
  </si>
  <si>
    <t>Появится предупреждение, что номер группы не введен.</t>
  </si>
  <si>
    <t>Актизивировалось поле ввода</t>
  </si>
  <si>
    <t>Ничего не произошло</t>
  </si>
  <si>
    <t>Предупреждение об отсутствии номера группы.</t>
  </si>
  <si>
    <t>номер группы: 211-351</t>
  </si>
  <si>
    <t>Работоспособность интерфейса задач</t>
  </si>
  <si>
    <t>Работоспособность кнопок главного меню</t>
  </si>
  <si>
    <t>0.5</t>
  </si>
  <si>
    <t>номер группы: 211-333</t>
  </si>
  <si>
    <t>номер группы: 211=331</t>
  </si>
  <si>
    <t>номер группы: asdxcz</t>
  </si>
  <si>
    <t>no-tre</t>
  </si>
  <si>
    <t>Нажать кнопку ввода в интерфейсе</t>
  </si>
  <si>
    <t>Тест-кейс для проверки возникновения предупреждения при отсутствии номера группы.</t>
  </si>
  <si>
    <t xml:space="preserve">Шаги воспроизведения 
1        Нажать на поле ввода номера группы
2        Нажать кнопку ввода
Ожидаемый результат:
        Появление предупреждения, что номер группы не введен.
Наблюдаемый результат:
        Ничего не происходит.
</t>
  </si>
  <si>
    <t>Отчет о системном тестировании no-tre</t>
  </si>
  <si>
    <t>Проверка формата почты при регистрации</t>
  </si>
  <si>
    <t>почта: asd.dsadxcsad</t>
  </si>
  <si>
    <t>почта: asd.dsadxcsad@mail</t>
  </si>
  <si>
    <t>почта: asd.dsadxcsad@mail.ru</t>
  </si>
  <si>
    <t>почта:</t>
  </si>
  <si>
    <t>Не возникает предупреждение о том, что почта введена в неправильном формате</t>
  </si>
  <si>
    <t>Корректность авторизации</t>
  </si>
  <si>
    <t>логин: vupsen пароль: crcr</t>
  </si>
  <si>
    <t>логин: st2 пароль: passs</t>
  </si>
  <si>
    <t>логин: crcr пароль: vupsen</t>
  </si>
  <si>
    <t>логин: qweasd пароль: cxvfr</t>
  </si>
  <si>
    <t>логин: пароль: asdzxc</t>
  </si>
  <si>
    <t>логин: st2 пароль:</t>
  </si>
  <si>
    <t>логин: test, пароль: test1, почта: test@mail.ru, имя: testname, фамилия: testsurname, статус аккаунта: teacher</t>
  </si>
  <si>
    <t>логин: teststud, пароль: test2, почта: teststud@mail.ru, имя: testname, фамилия: testsurname, статус аккаунта: student</t>
  </si>
  <si>
    <t>Коррeктность регистрации</t>
  </si>
  <si>
    <t>логин: qwe, пароль: asd, почта: qweasd@qwe.qwe, имя: , фамилия:  testt, статус аккаунта: teacher</t>
  </si>
  <si>
    <t>логин: zxc, пароль: , почта: qweasd@qwe.qwe, имя: vcc, фамилия: zxc, статус аккаунта:</t>
  </si>
  <si>
    <t>Работоспособность кнопок главного меню из аккаунта учителя</t>
  </si>
  <si>
    <t>Task1</t>
  </si>
  <si>
    <t>Task2</t>
  </si>
  <si>
    <t>Task3</t>
  </si>
  <si>
    <t>Add new group</t>
  </si>
  <si>
    <t>Statistics</t>
  </si>
  <si>
    <t>Exit</t>
  </si>
  <si>
    <t>Menu &gt; Task1</t>
  </si>
  <si>
    <t>Menu &gt; Task2</t>
  </si>
  <si>
    <t>Menu &gt; Task3</t>
  </si>
  <si>
    <t>Menu &gt; Exit</t>
  </si>
  <si>
    <t>Работоспособность кнопок главного меню из аккаунта ученика</t>
  </si>
  <si>
    <t>Работоспособность интерфейса задачи 1</t>
  </si>
  <si>
    <t>Выбор варианта ответа для задачи 1</t>
  </si>
  <si>
    <t>Отправка ответа для задачи 1</t>
  </si>
  <si>
    <t>Работоспособность интерфейса задачи 2</t>
  </si>
  <si>
    <t>Выбор варианта ответа для задачи 2</t>
  </si>
  <si>
    <t>Отправка ответа для задачи 3</t>
  </si>
  <si>
    <t>Работоспособность интерфейса задачи 3</t>
  </si>
  <si>
    <t>Выбор варианта ответа для задачи 3</t>
  </si>
  <si>
    <t>Отправка ответа для задачи 2</t>
  </si>
  <si>
    <t>При открытии Задачи 3 из меню открывается Задача 2</t>
  </si>
  <si>
    <t>6 (из системы управления дефектами)</t>
  </si>
  <si>
    <t>Открытие Задачи 3 из меню</t>
  </si>
  <si>
    <t>Тест-кейс для проверки корректного открытия задачи из меню.</t>
  </si>
  <si>
    <t>Авторизоваться в аккаунт преподавателя.</t>
  </si>
  <si>
    <t>Нажать на кнопку "Menu"</t>
  </si>
  <si>
    <t xml:space="preserve">В выпадающем меню нажать на кнопку Task 3 </t>
  </si>
  <si>
    <t>Откроется меню</t>
  </si>
  <si>
    <t>Открылось меню</t>
  </si>
  <si>
    <t>Откроется окно Task 3</t>
  </si>
  <si>
    <t>Открылось окно Task 2</t>
  </si>
  <si>
    <t>Открытие Задачи 3 из меню.</t>
  </si>
  <si>
    <t xml:space="preserve">Шаги воспроизведения 
1        Нажать на кнопку Menu.
2        Нажать на кнопку Task3.
Ожидаемый результат:
        Открытие интерфейса задачи 3.
Наблюдаемый результат:
        Открытие интерфейса задачи 2.
</t>
  </si>
  <si>
    <t>Ввод почты в неверном формате при регистрации</t>
  </si>
  <si>
    <t>5 (из системы управления дефектами)</t>
  </si>
  <si>
    <t>Тест-кейс для проверки возникновения предупреждения о неправильном формате почты.</t>
  </si>
  <si>
    <t>Открыть программу, нажать кнопку Registration</t>
  </si>
  <si>
    <t>Заполнить все поля для регистрации, кроме почты</t>
  </si>
  <si>
    <t>Заполнятся все поля для регистрации, кроме почты</t>
  </si>
  <si>
    <t>Заполнились все поля для регистрации, кроме почты</t>
  </si>
  <si>
    <t>Регистрация пройдёт успешно</t>
  </si>
  <si>
    <t>Появится предупреждение о том, что почта не соответствует формату и регистрация не завершится</t>
  </si>
  <si>
    <t>Предупреждение о неправильном формате почты.</t>
  </si>
  <si>
    <t>Регистрация</t>
  </si>
  <si>
    <t>Ввести почту, не соответствующую формату почтовых ящиков и отправить</t>
  </si>
  <si>
    <t xml:space="preserve">Шаги воспроизведения 
1        Заполнить все поля в форме регистрации, кроме почты. 
2        Ввести почту с неверным форматом.
3        Отправить введенные данные.
Ожидаемый результат:
        Появление предупреждения, что почта имеет неверный формат.
Наблюдаемый результат:
       Регистрация проходит успешно.
</t>
  </si>
  <si>
    <t>85.1%</t>
  </si>
  <si>
    <t>14.9%</t>
  </si>
  <si>
    <r>
      <rPr>
        <sz val="11"/>
        <color theme="1"/>
        <rFont val="Calibri"/>
      </rPr>
      <t xml:space="preserve">Система </t>
    </r>
    <r>
      <rPr>
        <b/>
        <sz val="11"/>
        <color theme="1"/>
        <rFont val="Calibri"/>
      </rPr>
      <t>не рекомендуется</t>
    </r>
    <r>
      <rPr>
        <sz val="11"/>
        <color theme="1"/>
        <rFont val="Calibri"/>
      </rPr>
      <t xml:space="preserve"> для массового использования из-за наличия неисправленных дефектов приоритета Minor.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</si>
</sst>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5" x14ac:knownFonts="1">
    <font>
      <sz val="11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u/>
      <sz val="11"/>
      <color rgb="FF1F497D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name val="Arial"/>
    </font>
    <font>
      <sz val="11"/>
      <color theme="1"/>
      <name val="Calibri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rgb="FFFF0000"/>
      <name val="Calibri"/>
      <family val="2"/>
      <charset val="204"/>
    </font>
    <font>
      <sz val="11"/>
      <color rgb="FFFF0000"/>
      <name val="Arial"/>
      <family val="2"/>
      <charset val="204"/>
    </font>
    <font>
      <sz val="11"/>
      <name val="Calibri"/>
      <family val="2"/>
      <charset val="204"/>
    </font>
    <font>
      <sz val="11"/>
      <name val="Arial"/>
      <family val="2"/>
      <charset val="204"/>
    </font>
    <font>
      <u/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6"/>
        <bgColor rgb="FF92D050"/>
      </patternFill>
    </fill>
    <fill>
      <patternFill patternType="solid">
        <fgColor theme="6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1" fillId="0" borderId="2" xfId="0" applyFont="1" applyBorder="1"/>
    <xf numFmtId="0" fontId="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9" fillId="2" borderId="5" xfId="0" applyFont="1" applyFill="1" applyBorder="1"/>
    <xf numFmtId="0" fontId="1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0" borderId="2" xfId="0" applyFont="1" applyBorder="1" applyAlignment="1"/>
    <xf numFmtId="0" fontId="11" fillId="0" borderId="2" xfId="0" applyFont="1" applyBorder="1"/>
    <xf numFmtId="0" fontId="1" fillId="0" borderId="19" xfId="0" applyFont="1" applyBorder="1" applyAlignment="1"/>
    <xf numFmtId="0" fontId="12" fillId="5" borderId="20" xfId="0" applyFont="1" applyFill="1" applyBorder="1" applyAlignment="1">
      <alignment horizontal="center"/>
    </xf>
    <xf numFmtId="0" fontId="13" fillId="5" borderId="21" xfId="0" applyFont="1" applyFill="1" applyBorder="1" applyAlignment="1">
      <alignment horizontal="right"/>
    </xf>
    <xf numFmtId="0" fontId="13" fillId="5" borderId="23" xfId="0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 wrapText="1"/>
    </xf>
    <xf numFmtId="0" fontId="12" fillId="5" borderId="26" xfId="0" applyFont="1" applyFill="1" applyBorder="1"/>
    <xf numFmtId="0" fontId="13" fillId="5" borderId="3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right"/>
    </xf>
    <xf numFmtId="0" fontId="12" fillId="5" borderId="29" xfId="0" applyFont="1" applyFill="1" applyBorder="1"/>
    <xf numFmtId="0" fontId="13" fillId="5" borderId="2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32" xfId="0" applyFont="1" applyBorder="1"/>
    <xf numFmtId="0" fontId="13" fillId="0" borderId="32" xfId="0" applyFont="1" applyBorder="1" applyAlignment="1">
      <alignment horizontal="center"/>
    </xf>
    <xf numFmtId="0" fontId="1" fillId="0" borderId="32" xfId="0" applyFont="1" applyBorder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/>
    <xf numFmtId="0" fontId="13" fillId="5" borderId="35" xfId="0" applyFont="1" applyFill="1" applyBorder="1" applyAlignment="1">
      <alignment horizontal="right"/>
    </xf>
    <xf numFmtId="0" fontId="13" fillId="5" borderId="35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right"/>
    </xf>
    <xf numFmtId="9" fontId="13" fillId="5" borderId="37" xfId="0" applyNumberFormat="1" applyFont="1" applyFill="1" applyBorder="1"/>
    <xf numFmtId="0" fontId="13" fillId="5" borderId="38" xfId="0" applyFont="1" applyFill="1" applyBorder="1" applyAlignment="1">
      <alignment horizontal="center" textRotation="180"/>
    </xf>
    <xf numFmtId="0" fontId="13" fillId="5" borderId="35" xfId="0" applyFont="1" applyFill="1" applyBorder="1"/>
    <xf numFmtId="0" fontId="13" fillId="5" borderId="35" xfId="0" applyFont="1" applyFill="1" applyBorder="1" applyAlignment="1">
      <alignment horizontal="center" textRotation="180"/>
    </xf>
    <xf numFmtId="0" fontId="13" fillId="5" borderId="36" xfId="0" applyFont="1" applyFill="1" applyBorder="1"/>
    <xf numFmtId="0" fontId="13" fillId="5" borderId="37" xfId="0" applyFont="1" applyFill="1" applyBorder="1"/>
    <xf numFmtId="0" fontId="12" fillId="0" borderId="39" xfId="0" applyFont="1" applyBorder="1" applyAlignment="1">
      <alignment horizontal="center"/>
    </xf>
    <xf numFmtId="0" fontId="12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2" fillId="0" borderId="4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3" fillId="5" borderId="2" xfId="0" applyFont="1" applyFill="1" applyBorder="1" applyAlignment="1">
      <alignment horizontal="right"/>
    </xf>
    <xf numFmtId="0" fontId="1" fillId="0" borderId="44" xfId="0" applyFont="1" applyBorder="1" applyAlignment="1">
      <alignment wrapText="1"/>
    </xf>
    <xf numFmtId="0" fontId="13" fillId="5" borderId="2" xfId="0" applyFont="1" applyFill="1" applyBorder="1" applyAlignment="1">
      <alignment horizontal="right" vertical="top"/>
    </xf>
    <xf numFmtId="0" fontId="1" fillId="0" borderId="19" xfId="0" applyFont="1" applyBorder="1"/>
    <xf numFmtId="0" fontId="4" fillId="0" borderId="0" xfId="0" applyFont="1"/>
    <xf numFmtId="0" fontId="11" fillId="0" borderId="0" xfId="0" applyFont="1"/>
    <xf numFmtId="14" fontId="1" fillId="0" borderId="0" xfId="0" applyNumberFormat="1" applyFont="1"/>
    <xf numFmtId="9" fontId="1" fillId="0" borderId="2" xfId="0" applyNumberFormat="1" applyFont="1" applyBorder="1"/>
    <xf numFmtId="10" fontId="1" fillId="0" borderId="2" xfId="0" applyNumberFormat="1" applyFont="1" applyBorder="1"/>
    <xf numFmtId="0" fontId="1" fillId="0" borderId="19" xfId="0" applyFont="1" applyBorder="1" applyAlignment="1"/>
    <xf numFmtId="0" fontId="17" fillId="0" borderId="0" xfId="0" applyFont="1" applyAlignment="1"/>
    <xf numFmtId="0" fontId="1" fillId="0" borderId="4" xfId="0" applyFont="1" applyBorder="1"/>
    <xf numFmtId="0" fontId="14" fillId="6" borderId="45" xfId="0" applyFont="1" applyFill="1" applyBorder="1"/>
    <xf numFmtId="0" fontId="14" fillId="7" borderId="45" xfId="0" applyFont="1" applyFill="1" applyBorder="1"/>
    <xf numFmtId="0" fontId="14" fillId="8" borderId="45" xfId="0" applyFont="1" applyFill="1" applyBorder="1"/>
    <xf numFmtId="0" fontId="14" fillId="8" borderId="45" xfId="0" applyFont="1" applyFill="1" applyBorder="1" applyAlignment="1">
      <alignment wrapText="1"/>
    </xf>
    <xf numFmtId="0" fontId="15" fillId="6" borderId="45" xfId="0" applyFont="1" applyFill="1" applyBorder="1" applyAlignment="1"/>
    <xf numFmtId="0" fontId="14" fillId="8" borderId="45" xfId="0" applyFont="1" applyFill="1" applyBorder="1" applyAlignment="1"/>
    <xf numFmtId="0" fontId="19" fillId="0" borderId="4" xfId="0" applyFont="1" applyBorder="1" applyAlignment="1"/>
    <xf numFmtId="0" fontId="16" fillId="6" borderId="45" xfId="0" applyFont="1" applyFill="1" applyBorder="1" applyAlignment="1">
      <alignment wrapText="1"/>
    </xf>
    <xf numFmtId="0" fontId="14" fillId="9" borderId="45" xfId="0" applyFont="1" applyFill="1" applyBorder="1"/>
    <xf numFmtId="0" fontId="16" fillId="6" borderId="45" xfId="0" applyFont="1" applyFill="1" applyBorder="1" applyAlignment="1"/>
    <xf numFmtId="0" fontId="20" fillId="4" borderId="11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6" borderId="45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21" fillId="6" borderId="45" xfId="0" applyFont="1" applyFill="1" applyBorder="1" applyAlignment="1">
      <alignment wrapText="1"/>
    </xf>
    <xf numFmtId="0" fontId="16" fillId="6" borderId="45" xfId="0" applyFont="1" applyFill="1" applyBorder="1"/>
    <xf numFmtId="0" fontId="20" fillId="4" borderId="11" xfId="0" applyFont="1" applyFill="1" applyBorder="1" applyAlignment="1">
      <alignment horizontal="center"/>
    </xf>
    <xf numFmtId="0" fontId="16" fillId="0" borderId="17" xfId="0" applyFont="1" applyBorder="1"/>
    <xf numFmtId="0" fontId="16" fillId="0" borderId="4" xfId="0" applyFont="1" applyBorder="1"/>
    <xf numFmtId="0" fontId="18" fillId="6" borderId="45" xfId="0" applyFont="1" applyFill="1" applyBorder="1"/>
    <xf numFmtId="0" fontId="17" fillId="6" borderId="45" xfId="0" applyFont="1" applyFill="1" applyBorder="1" applyAlignment="1"/>
    <xf numFmtId="0" fontId="14" fillId="10" borderId="45" xfId="0" applyFont="1" applyFill="1" applyBorder="1" applyAlignment="1"/>
    <xf numFmtId="0" fontId="14" fillId="11" borderId="45" xfId="0" applyFont="1" applyFill="1" applyBorder="1"/>
    <xf numFmtId="0" fontId="22" fillId="0" borderId="22" xfId="0" applyFont="1" applyBorder="1" applyAlignment="1">
      <alignment horizontal="left" vertical="top" wrapText="1"/>
    </xf>
    <xf numFmtId="0" fontId="23" fillId="5" borderId="3" xfId="0" applyFont="1" applyFill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164" fontId="22" fillId="0" borderId="25" xfId="0" applyNumberFormat="1" applyFont="1" applyBorder="1" applyAlignment="1">
      <alignment horizontal="center" wrapText="1"/>
    </xf>
    <xf numFmtId="0" fontId="19" fillId="0" borderId="19" xfId="0" applyFont="1" applyBorder="1" applyAlignment="1"/>
    <xf numFmtId="0" fontId="19" fillId="0" borderId="2" xfId="0" applyFont="1" applyBorder="1"/>
    <xf numFmtId="0" fontId="19" fillId="0" borderId="2" xfId="0" applyFont="1" applyBorder="1" applyAlignment="1"/>
    <xf numFmtId="0" fontId="19" fillId="0" borderId="2" xfId="0" applyFont="1" applyBorder="1" applyAlignment="1">
      <alignment wrapText="1"/>
    </xf>
    <xf numFmtId="0" fontId="1" fillId="0" borderId="19" xfId="0" applyFont="1" applyBorder="1" applyAlignment="1"/>
    <xf numFmtId="0" fontId="19" fillId="2" borderId="2" xfId="0" applyFont="1" applyFill="1" applyBorder="1" applyAlignment="1">
      <alignment vertical="top" wrapText="1"/>
    </xf>
    <xf numFmtId="0" fontId="1" fillId="2" borderId="14" xfId="0" applyFont="1" applyFill="1" applyBorder="1"/>
    <xf numFmtId="0" fontId="19" fillId="2" borderId="2" xfId="0" applyFont="1" applyFill="1" applyBorder="1" applyAlignment="1">
      <alignment wrapText="1"/>
    </xf>
    <xf numFmtId="0" fontId="24" fillId="2" borderId="2" xfId="0" applyFont="1" applyFill="1" applyBorder="1" applyAlignment="1">
      <alignment horizontal="center" wrapText="1"/>
    </xf>
    <xf numFmtId="0" fontId="19" fillId="2" borderId="19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10" fillId="0" borderId="6" xfId="0" applyFont="1" applyBorder="1"/>
    <xf numFmtId="0" fontId="10" fillId="0" borderId="7" xfId="0" applyFont="1" applyBorder="1"/>
    <xf numFmtId="0" fontId="7" fillId="4" borderId="13" xfId="0" applyFont="1" applyFill="1" applyBorder="1" applyAlignment="1">
      <alignment horizontal="center"/>
    </xf>
    <xf numFmtId="0" fontId="10" fillId="0" borderId="14" xfId="0" applyFont="1" applyBorder="1"/>
    <xf numFmtId="0" fontId="10" fillId="0" borderId="15" xfId="0" applyFont="1" applyBorder="1"/>
    <xf numFmtId="0" fontId="12" fillId="5" borderId="27" xfId="0" applyFont="1" applyFill="1" applyBorder="1" applyAlignment="1">
      <alignment horizontal="center"/>
    </xf>
    <xf numFmtId="0" fontId="10" fillId="0" borderId="30" xfId="0" applyFont="1" applyBorder="1"/>
    <xf numFmtId="0" fontId="13" fillId="5" borderId="28" xfId="0" applyFont="1" applyFill="1" applyBorder="1" applyAlignment="1">
      <alignment horizontal="right" vertical="top"/>
    </xf>
    <xf numFmtId="0" fontId="10" fillId="0" borderId="31" xfId="0" applyFont="1" applyBorder="1"/>
    <xf numFmtId="0" fontId="22" fillId="0" borderId="4" xfId="0" applyFont="1" applyBorder="1" applyAlignment="1">
      <alignment horizontal="left" vertical="top" wrapText="1"/>
    </xf>
    <xf numFmtId="0" fontId="1" fillId="0" borderId="19" xfId="0" applyFont="1" applyBorder="1" applyAlignment="1"/>
    <xf numFmtId="0" fontId="10" fillId="0" borderId="43" xfId="0" applyFont="1" applyBorder="1"/>
    <xf numFmtId="0" fontId="10" fillId="0" borderId="44" xfId="0" applyFont="1" applyBorder="1"/>
    <xf numFmtId="0" fontId="12" fillId="0" borderId="19" xfId="0" applyFont="1" applyBorder="1" applyAlignment="1">
      <alignment horizontal="left" vertical="top" wrapText="1"/>
    </xf>
    <xf numFmtId="0" fontId="14" fillId="12" borderId="45" xfId="0" applyFont="1" applyFill="1" applyBorder="1"/>
    <xf numFmtId="0" fontId="14" fillId="10" borderId="45" xfId="0" applyFont="1" applyFill="1" applyBorder="1"/>
    <xf numFmtId="0" fontId="14" fillId="10" borderId="45" xfId="0" applyFont="1" applyFill="1" applyBorder="1" applyAlignment="1">
      <alignment wrapText="1"/>
    </xf>
    <xf numFmtId="0" fontId="16" fillId="10" borderId="45" xfId="0" applyFont="1" applyFill="1" applyBorder="1" applyAlignment="1">
      <alignment wrapText="1"/>
    </xf>
    <xf numFmtId="0" fontId="12" fillId="0" borderId="46" xfId="0" applyFont="1" applyBorder="1" applyAlignment="1">
      <alignment horizontal="center"/>
    </xf>
    <xf numFmtId="0" fontId="12" fillId="0" borderId="4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2" fillId="0" borderId="47" xfId="0" applyFont="1" applyBorder="1" applyAlignment="1">
      <alignment horizontal="left" vertical="top" wrapText="1"/>
    </xf>
    <xf numFmtId="0" fontId="12" fillId="0" borderId="48" xfId="0" applyFont="1" applyBorder="1" applyAlignment="1">
      <alignment horizontal="center"/>
    </xf>
    <xf numFmtId="0" fontId="12" fillId="0" borderId="48" xfId="0" applyFont="1" applyBorder="1" applyAlignment="1">
      <alignment horizontal="left" vertical="top" wrapText="1"/>
    </xf>
    <xf numFmtId="0" fontId="13" fillId="0" borderId="48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B3" sqref="B3"/>
    </sheetView>
  </sheetViews>
  <sheetFormatPr defaultColWidth="12.59765625" defaultRowHeight="15" customHeight="1" x14ac:dyDescent="0.25"/>
  <cols>
    <col min="1" max="1" width="8" customWidth="1"/>
    <col min="2" max="2" width="39" customWidth="1"/>
    <col min="3" max="3" width="5" customWidth="1"/>
    <col min="4" max="4" width="28.8984375" customWidth="1"/>
    <col min="5" max="6" width="8" customWidth="1"/>
    <col min="7" max="7" width="15.3984375" customWidth="1"/>
    <col min="8" max="8" width="8.69921875" customWidth="1"/>
    <col min="9" max="9" width="12.59765625" customWidth="1"/>
    <col min="10" max="10" width="11.3984375" customWidth="1"/>
    <col min="11" max="11" width="17.8984375" customWidth="1"/>
    <col min="12" max="31" width="8" customWidth="1"/>
  </cols>
  <sheetData>
    <row r="1" spans="1:3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 x14ac:dyDescent="0.45">
      <c r="A2" s="1"/>
      <c r="B2" s="2"/>
      <c r="C2" s="3"/>
      <c r="D2" s="3" t="s">
        <v>89</v>
      </c>
      <c r="E2" s="3"/>
      <c r="F2" s="3"/>
      <c r="G2" s="4"/>
      <c r="H2" s="3"/>
      <c r="I2" s="3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 x14ac:dyDescent="0.3">
      <c r="A3" s="1"/>
      <c r="B3" s="5" t="s">
        <v>0</v>
      </c>
      <c r="C3" s="1"/>
      <c r="D3" s="1"/>
      <c r="E3" s="1"/>
      <c r="F3" s="1"/>
      <c r="G3" s="4"/>
      <c r="H3" s="1"/>
      <c r="I3" s="1"/>
      <c r="J3" s="1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 x14ac:dyDescent="0.3">
      <c r="A4" s="1"/>
      <c r="B4" s="6" t="s">
        <v>90</v>
      </c>
      <c r="C4" s="6"/>
      <c r="D4" s="6"/>
      <c r="E4" s="6"/>
      <c r="F4" s="6"/>
      <c r="G4" s="4"/>
      <c r="H4" s="6"/>
      <c r="I4" s="6"/>
      <c r="J4" s="1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 x14ac:dyDescent="0.3">
      <c r="A5" s="1"/>
      <c r="B5" s="6"/>
      <c r="C5" s="6"/>
      <c r="D5" s="6"/>
      <c r="E5" s="6"/>
      <c r="F5" s="6"/>
      <c r="G5" s="1"/>
      <c r="H5" s="6"/>
      <c r="I5" s="6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x14ac:dyDescent="0.3">
      <c r="A6" s="1"/>
      <c r="B6" s="6" t="s">
        <v>1</v>
      </c>
      <c r="C6" s="6"/>
      <c r="D6" s="6"/>
      <c r="E6" s="6"/>
      <c r="F6" s="6"/>
      <c r="G6" s="1"/>
      <c r="H6" s="6"/>
      <c r="I6" s="6"/>
      <c r="J6" s="1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 x14ac:dyDescent="0.3">
      <c r="A8" s="1"/>
      <c r="B8" s="1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 x14ac:dyDescent="0.3">
      <c r="A9" s="7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29.6" x14ac:dyDescent="0.3">
      <c r="A10" s="8"/>
      <c r="B10" s="9" t="s">
        <v>91</v>
      </c>
      <c r="C10" s="10">
        <v>2</v>
      </c>
      <c r="D10" s="9" t="s">
        <v>92</v>
      </c>
      <c r="E10" s="11">
        <v>1</v>
      </c>
      <c r="F10" s="11"/>
      <c r="G10" s="12" t="s">
        <v>93</v>
      </c>
      <c r="H10" s="11"/>
      <c r="I10" s="11"/>
      <c r="J10" s="13" t="s">
        <v>94</v>
      </c>
      <c r="K10" s="126" t="s">
        <v>97</v>
      </c>
      <c r="L10" s="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4.4" x14ac:dyDescent="0.3">
      <c r="A11" s="8"/>
      <c r="B11" s="121" t="s">
        <v>125</v>
      </c>
      <c r="C11" s="16">
        <v>2</v>
      </c>
      <c r="D11" s="17" t="s">
        <v>14</v>
      </c>
      <c r="E11" s="124" t="s">
        <v>126</v>
      </c>
      <c r="F11" s="11"/>
      <c r="G11" s="18" t="s">
        <v>93</v>
      </c>
      <c r="H11" s="11"/>
      <c r="I11" s="11"/>
      <c r="J11" s="13" t="s">
        <v>95</v>
      </c>
      <c r="K11" s="127"/>
      <c r="L11" s="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4" x14ac:dyDescent="0.3">
      <c r="A12" s="8"/>
      <c r="B12" s="121" t="s">
        <v>124</v>
      </c>
      <c r="C12" s="16">
        <v>1</v>
      </c>
      <c r="D12" s="123" t="s">
        <v>15</v>
      </c>
      <c r="E12" s="13">
        <v>1</v>
      </c>
      <c r="F12" s="13"/>
      <c r="G12" s="125" t="s">
        <v>93</v>
      </c>
      <c r="H12" s="13"/>
      <c r="I12" s="13"/>
      <c r="J12" s="124" t="s">
        <v>94</v>
      </c>
      <c r="K12" s="127"/>
      <c r="L12" s="14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</row>
    <row r="13" spans="1:31" ht="14.4" x14ac:dyDescent="0.3">
      <c r="A13" s="8"/>
      <c r="B13" s="15" t="s">
        <v>98</v>
      </c>
      <c r="C13" s="10">
        <v>3</v>
      </c>
      <c r="D13" s="9" t="s">
        <v>15</v>
      </c>
      <c r="E13" s="13">
        <v>0.5</v>
      </c>
      <c r="F13" s="11"/>
      <c r="G13" s="18" t="s">
        <v>93</v>
      </c>
      <c r="H13" s="11"/>
      <c r="I13" s="11"/>
      <c r="J13" s="13" t="s">
        <v>96</v>
      </c>
      <c r="K13" s="128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4.4" x14ac:dyDescent="0.3">
      <c r="A14" s="19" t="s">
        <v>16</v>
      </c>
      <c r="B14" s="8"/>
      <c r="C14" s="20"/>
      <c r="D14" s="21"/>
      <c r="E14" s="11">
        <f>SUM(E10:E13)</f>
        <v>2.5</v>
      </c>
      <c r="F14" s="11"/>
      <c r="G14" s="22"/>
      <c r="H14" s="11"/>
      <c r="I14" s="11"/>
      <c r="J14" s="17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4" x14ac:dyDescent="0.3">
      <c r="A15" s="1"/>
      <c r="B15" s="23"/>
      <c r="C15" s="23"/>
      <c r="D15" s="23"/>
      <c r="E15" s="23"/>
      <c r="F15" s="23"/>
      <c r="G15" s="1"/>
      <c r="H15" s="23"/>
      <c r="I15" s="23"/>
      <c r="J15" s="23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 x14ac:dyDescent="0.3">
      <c r="A16" s="1"/>
      <c r="B16" s="23"/>
      <c r="C16" s="23"/>
      <c r="D16" s="23"/>
      <c r="E16" s="23"/>
      <c r="F16" s="23"/>
      <c r="G16" s="1"/>
      <c r="H16" s="23"/>
      <c r="I16" s="23"/>
      <c r="J16" s="23"/>
      <c r="K16" s="2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 x14ac:dyDescent="0.3">
      <c r="A17" s="1"/>
      <c r="B17" s="23"/>
      <c r="C17" s="23"/>
      <c r="D17" s="23"/>
      <c r="E17" s="23"/>
      <c r="F17" s="23"/>
      <c r="G17" s="1"/>
      <c r="H17" s="23"/>
      <c r="I17" s="23"/>
      <c r="J17" s="23"/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 x14ac:dyDescent="0.3">
      <c r="A18" s="1"/>
      <c r="B18" s="23"/>
      <c r="C18" s="23"/>
      <c r="D18" s="23"/>
      <c r="E18" s="23"/>
      <c r="F18" s="23"/>
      <c r="G18" s="1"/>
      <c r="H18" s="23"/>
      <c r="I18" s="23"/>
      <c r="J18" s="23"/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 x14ac:dyDescent="0.3">
      <c r="A19" s="1"/>
      <c r="B19" s="23"/>
      <c r="C19" s="23"/>
      <c r="D19" s="23"/>
      <c r="E19" s="23"/>
      <c r="F19" s="23"/>
      <c r="G19" s="1"/>
      <c r="H19" s="23"/>
      <c r="I19" s="23"/>
      <c r="J19" s="23"/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4" x14ac:dyDescent="0.3">
      <c r="A20" s="1"/>
      <c r="B20" s="23"/>
      <c r="C20" s="1"/>
      <c r="D20" s="1"/>
      <c r="E20" s="1"/>
      <c r="F20" s="1"/>
      <c r="G20" s="1"/>
      <c r="H20" s="1"/>
      <c r="I20" s="23"/>
      <c r="J20" s="23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"/>
      <c r="B21" s="23"/>
      <c r="C21" s="23"/>
      <c r="D21" s="23"/>
      <c r="E21" s="23"/>
      <c r="F21" s="23"/>
      <c r="G21" s="1"/>
      <c r="H21" s="23"/>
      <c r="I21" s="23"/>
      <c r="J21" s="23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A22" s="1"/>
      <c r="B22" s="23"/>
      <c r="C22" s="23"/>
      <c r="D22" s="23"/>
      <c r="E22" s="23"/>
      <c r="F22" s="23"/>
      <c r="G22" s="1"/>
      <c r="H22" s="23"/>
      <c r="I22" s="23"/>
      <c r="J22" s="23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"/>
      <c r="B23" s="23"/>
      <c r="C23" s="23"/>
      <c r="D23" s="23"/>
      <c r="E23" s="23"/>
      <c r="F23" s="23"/>
      <c r="G23" s="1"/>
      <c r="H23" s="23"/>
      <c r="I23" s="23"/>
      <c r="J23" s="23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A24" s="1"/>
      <c r="B24" s="23"/>
      <c r="C24" s="23"/>
      <c r="D24" s="23"/>
      <c r="E24" s="23"/>
      <c r="F24" s="23"/>
      <c r="G24" s="1"/>
      <c r="H24" s="23"/>
      <c r="I24" s="23"/>
      <c r="J24" s="23"/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3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K10:K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0"/>
  <sheetViews>
    <sheetView topLeftCell="B27" workbookViewId="0">
      <selection activeCell="C90" sqref="C90"/>
    </sheetView>
  </sheetViews>
  <sheetFormatPr defaultColWidth="12.59765625" defaultRowHeight="15" customHeight="1" outlineLevelRow="1" x14ac:dyDescent="0.25"/>
  <cols>
    <col min="1" max="1" width="10.8984375" customWidth="1"/>
    <col min="2" max="2" width="20.59765625" style="102" customWidth="1"/>
    <col min="3" max="3" width="29.3984375" style="86" customWidth="1"/>
    <col min="4" max="4" width="10" customWidth="1"/>
    <col min="5" max="5" width="15.59765625" customWidth="1"/>
    <col min="6" max="6" width="12.3984375" customWidth="1"/>
    <col min="7" max="8" width="8.69921875" customWidth="1"/>
    <col min="9" max="9" width="2.8984375" customWidth="1"/>
    <col min="10" max="10" width="55.8984375" customWidth="1"/>
    <col min="11" max="11" width="8.296875" customWidth="1"/>
    <col min="12" max="26" width="7.59765625" customWidth="1"/>
  </cols>
  <sheetData>
    <row r="1" spans="1:11" ht="14.4" x14ac:dyDescent="0.3">
      <c r="A1" s="24" t="s">
        <v>17</v>
      </c>
      <c r="B1" s="98"/>
      <c r="C1" s="105"/>
      <c r="D1" s="25"/>
      <c r="E1" s="26"/>
      <c r="F1" s="27" t="s">
        <v>18</v>
      </c>
      <c r="G1" s="2"/>
      <c r="H1" s="2"/>
      <c r="I1" s="129" t="s">
        <v>19</v>
      </c>
      <c r="J1" s="130"/>
      <c r="K1" s="131"/>
    </row>
    <row r="2" spans="1:11" ht="14.4" x14ac:dyDescent="0.3">
      <c r="A2" s="28"/>
      <c r="B2" s="99"/>
      <c r="C2" s="106"/>
      <c r="D2" s="29"/>
      <c r="E2" s="30"/>
      <c r="F2" s="31">
        <v>44337</v>
      </c>
      <c r="G2" s="2"/>
      <c r="H2" s="2"/>
      <c r="I2" s="32" t="s">
        <v>20</v>
      </c>
      <c r="J2" s="32" t="s">
        <v>21</v>
      </c>
      <c r="K2" s="32" t="s">
        <v>22</v>
      </c>
    </row>
    <row r="3" spans="1:11" ht="14.4" x14ac:dyDescent="0.3">
      <c r="A3" s="94" t="s">
        <v>98</v>
      </c>
      <c r="B3" s="100"/>
      <c r="C3" s="107"/>
      <c r="D3" s="87"/>
      <c r="E3" s="87"/>
      <c r="F3" s="87"/>
      <c r="G3" s="2"/>
      <c r="H3" s="2"/>
      <c r="I3" s="8"/>
      <c r="J3" s="8"/>
      <c r="K3" s="8"/>
    </row>
    <row r="4" spans="1:11" ht="43.2" x14ac:dyDescent="0.3">
      <c r="A4" s="88"/>
      <c r="B4" s="95" t="s">
        <v>99</v>
      </c>
      <c r="C4" s="104"/>
      <c r="D4" s="88"/>
      <c r="E4" s="88"/>
      <c r="F4" s="96"/>
      <c r="G4" s="2"/>
      <c r="H4" s="2"/>
      <c r="I4" s="8"/>
      <c r="J4" s="8"/>
      <c r="K4" s="8"/>
    </row>
    <row r="5" spans="1:11" ht="14.4" hidden="1" outlineLevel="1" x14ac:dyDescent="0.3">
      <c r="A5" s="88"/>
      <c r="B5" s="95"/>
      <c r="C5" s="104"/>
      <c r="D5" s="88"/>
      <c r="E5" s="88"/>
      <c r="F5" s="89"/>
      <c r="G5" s="2"/>
      <c r="H5" s="2"/>
      <c r="I5" s="8"/>
      <c r="J5" s="8"/>
      <c r="K5" s="8"/>
    </row>
    <row r="6" spans="1:11" ht="14.4" hidden="1" outlineLevel="1" x14ac:dyDescent="0.3">
      <c r="A6" s="88"/>
      <c r="B6" s="95"/>
      <c r="C6" s="104"/>
      <c r="D6" s="88"/>
      <c r="E6" s="88"/>
      <c r="F6" s="89"/>
      <c r="G6" s="2"/>
      <c r="H6" s="2"/>
      <c r="I6" s="8"/>
      <c r="J6" s="8"/>
      <c r="K6" s="8"/>
    </row>
    <row r="7" spans="1:11" ht="14.4" hidden="1" outlineLevel="1" x14ac:dyDescent="0.3">
      <c r="A7" s="88"/>
      <c r="B7" s="95"/>
      <c r="C7" s="104"/>
      <c r="D7" s="88"/>
      <c r="E7" s="88"/>
      <c r="F7" s="89"/>
      <c r="G7" s="2"/>
      <c r="H7" s="2"/>
      <c r="I7" s="8"/>
      <c r="J7" s="8"/>
      <c r="K7" s="8"/>
    </row>
    <row r="8" spans="1:11" ht="14.4" hidden="1" outlineLevel="1" x14ac:dyDescent="0.3">
      <c r="A8" s="88"/>
      <c r="B8" s="95"/>
      <c r="C8" s="104"/>
      <c r="D8" s="88"/>
      <c r="E8" s="88"/>
      <c r="F8" s="90"/>
      <c r="G8" s="2"/>
      <c r="H8" s="2"/>
      <c r="I8" s="8">
        <v>1</v>
      </c>
      <c r="J8" s="8" t="s">
        <v>23</v>
      </c>
      <c r="K8" s="8" t="s">
        <v>24</v>
      </c>
    </row>
    <row r="9" spans="1:11" ht="28.8" outlineLevel="1" x14ac:dyDescent="0.3">
      <c r="A9" s="88"/>
      <c r="B9" s="95" t="s">
        <v>100</v>
      </c>
      <c r="C9" s="104"/>
      <c r="D9" s="88"/>
      <c r="E9" s="88"/>
      <c r="F9" s="88"/>
      <c r="G9" s="2"/>
      <c r="H9" s="2"/>
      <c r="I9" s="8"/>
      <c r="J9" s="8"/>
      <c r="K9" s="8"/>
    </row>
    <row r="10" spans="1:11" ht="14.4" outlineLevel="1" x14ac:dyDescent="0.3">
      <c r="A10" s="88"/>
      <c r="B10" s="95"/>
      <c r="C10" s="104" t="s">
        <v>104</v>
      </c>
      <c r="D10" s="88"/>
      <c r="E10" s="88"/>
      <c r="F10" s="141"/>
      <c r="G10" s="2"/>
      <c r="H10" s="2"/>
      <c r="I10" s="79">
        <v>1</v>
      </c>
      <c r="J10" s="117" t="s">
        <v>112</v>
      </c>
      <c r="K10" s="117" t="s">
        <v>26</v>
      </c>
    </row>
    <row r="11" spans="1:11" ht="57.6" outlineLevel="1" x14ac:dyDescent="0.3">
      <c r="A11" s="88"/>
      <c r="B11" s="95" t="s">
        <v>101</v>
      </c>
      <c r="C11" s="97"/>
      <c r="D11" s="88"/>
      <c r="E11" s="88"/>
      <c r="F11" s="91"/>
      <c r="G11" s="2"/>
      <c r="H11" s="2"/>
      <c r="I11" s="35"/>
      <c r="J11" s="118"/>
      <c r="K11" s="33"/>
    </row>
    <row r="12" spans="1:11" ht="14.4" outlineLevel="1" x14ac:dyDescent="0.3">
      <c r="A12" s="88"/>
      <c r="B12" s="95"/>
      <c r="C12" s="97" t="s">
        <v>123</v>
      </c>
      <c r="D12" s="88"/>
      <c r="E12" s="88"/>
      <c r="F12" s="143"/>
      <c r="G12" s="2"/>
      <c r="H12" s="2"/>
      <c r="I12" s="85"/>
      <c r="J12" s="118"/>
      <c r="K12" s="33"/>
    </row>
    <row r="13" spans="1:11" ht="14.4" outlineLevel="1" x14ac:dyDescent="0.3">
      <c r="A13" s="88"/>
      <c r="B13" s="95"/>
      <c r="C13" s="97" t="s">
        <v>105</v>
      </c>
      <c r="D13" s="88"/>
      <c r="E13" s="88"/>
      <c r="F13" s="144"/>
      <c r="G13" s="2"/>
      <c r="H13" s="2"/>
      <c r="I13" s="35">
        <v>2</v>
      </c>
      <c r="J13" s="118" t="s">
        <v>113</v>
      </c>
      <c r="K13" s="118" t="s">
        <v>24</v>
      </c>
    </row>
    <row r="14" spans="1:11" ht="57.6" outlineLevel="1" x14ac:dyDescent="0.3">
      <c r="A14" s="88"/>
      <c r="B14" s="103" t="s">
        <v>102</v>
      </c>
      <c r="C14" s="97"/>
      <c r="D14" s="88"/>
      <c r="E14" s="88"/>
      <c r="F14" s="91"/>
      <c r="G14" s="2"/>
      <c r="H14" s="2"/>
      <c r="I14" s="8"/>
      <c r="J14" s="8"/>
      <c r="K14" s="8"/>
    </row>
    <row r="15" spans="1:11" ht="14.4" outlineLevel="1" x14ac:dyDescent="0.3">
      <c r="A15" s="88"/>
      <c r="B15" s="103"/>
      <c r="C15" s="97" t="s">
        <v>127</v>
      </c>
      <c r="D15" s="88"/>
      <c r="E15" s="88"/>
      <c r="F15" s="143"/>
      <c r="G15" s="2"/>
      <c r="H15" s="2"/>
      <c r="I15" s="8"/>
      <c r="J15" s="8"/>
      <c r="K15" s="8"/>
    </row>
    <row r="16" spans="1:11" ht="28.8" outlineLevel="1" x14ac:dyDescent="0.3">
      <c r="A16" s="88"/>
      <c r="B16" s="103"/>
      <c r="C16" s="97" t="s">
        <v>106</v>
      </c>
      <c r="D16" s="88"/>
      <c r="E16" s="88"/>
      <c r="F16" s="143"/>
      <c r="G16" s="2"/>
      <c r="H16" s="2"/>
      <c r="I16" s="8">
        <v>3</v>
      </c>
      <c r="J16" s="119" t="s">
        <v>114</v>
      </c>
      <c r="K16" s="117" t="s">
        <v>26</v>
      </c>
    </row>
    <row r="17" spans="1:11" ht="28.8" x14ac:dyDescent="0.3">
      <c r="A17" s="88"/>
      <c r="B17" s="95" t="s">
        <v>103</v>
      </c>
      <c r="C17" s="104"/>
      <c r="D17" s="88"/>
      <c r="E17" s="88"/>
      <c r="F17" s="89"/>
      <c r="G17" s="2"/>
      <c r="H17" s="2"/>
      <c r="I17" s="34"/>
      <c r="J17" s="34"/>
      <c r="K17" s="34"/>
    </row>
    <row r="18" spans="1:11" ht="14.4" hidden="1" outlineLevel="1" x14ac:dyDescent="0.3">
      <c r="A18" s="88"/>
      <c r="B18" s="95"/>
      <c r="C18" s="104"/>
      <c r="D18" s="88"/>
      <c r="E18" s="88"/>
      <c r="F18" s="88"/>
      <c r="G18" s="2"/>
      <c r="H18" s="2"/>
      <c r="I18" s="34"/>
      <c r="J18" s="34"/>
      <c r="K18" s="34"/>
    </row>
    <row r="19" spans="1:11" ht="14.4" hidden="1" outlineLevel="1" x14ac:dyDescent="0.3">
      <c r="A19" s="88"/>
      <c r="B19" s="95"/>
      <c r="C19" s="104"/>
      <c r="D19" s="88"/>
      <c r="E19" s="88"/>
      <c r="F19" s="88"/>
      <c r="G19" s="2"/>
      <c r="H19" s="2"/>
      <c r="I19" s="34"/>
      <c r="J19" s="34"/>
      <c r="K19" s="34"/>
    </row>
    <row r="20" spans="1:11" ht="14.4" hidden="1" outlineLevel="1" x14ac:dyDescent="0.3">
      <c r="A20" s="88"/>
      <c r="B20" s="95"/>
      <c r="C20" s="104"/>
      <c r="D20" s="88"/>
      <c r="E20" s="88"/>
      <c r="F20" s="88"/>
      <c r="G20" s="2"/>
      <c r="H20" s="2"/>
      <c r="I20" s="34"/>
      <c r="J20" s="34"/>
      <c r="K20" s="34"/>
    </row>
    <row r="21" spans="1:11" ht="14.4" hidden="1" outlineLevel="1" x14ac:dyDescent="0.3">
      <c r="A21" s="88"/>
      <c r="B21" s="95"/>
      <c r="C21" s="104"/>
      <c r="D21" s="88"/>
      <c r="E21" s="88"/>
      <c r="F21" s="88"/>
      <c r="G21" s="2"/>
      <c r="H21" s="2"/>
      <c r="I21" s="34"/>
      <c r="J21" s="34"/>
      <c r="K21" s="34"/>
    </row>
    <row r="22" spans="1:11" ht="14.4" hidden="1" outlineLevel="1" x14ac:dyDescent="0.3">
      <c r="A22" s="88"/>
      <c r="B22" s="95"/>
      <c r="C22" s="104"/>
      <c r="D22" s="88"/>
      <c r="E22" s="88"/>
      <c r="F22" s="88"/>
      <c r="G22" s="2"/>
      <c r="H22" s="2"/>
      <c r="I22" s="34"/>
      <c r="J22" s="34"/>
      <c r="K22" s="34"/>
    </row>
    <row r="23" spans="1:11" ht="14.4" hidden="1" outlineLevel="1" x14ac:dyDescent="0.3">
      <c r="A23" s="88"/>
      <c r="B23" s="95"/>
      <c r="C23" s="104"/>
      <c r="D23" s="88"/>
      <c r="E23" s="88"/>
      <c r="F23" s="88"/>
      <c r="G23" s="2"/>
      <c r="H23" s="2"/>
      <c r="I23" s="34"/>
      <c r="J23" s="34"/>
      <c r="K23" s="34"/>
    </row>
    <row r="24" spans="1:11" ht="14.4" hidden="1" outlineLevel="1" x14ac:dyDescent="0.3">
      <c r="A24" s="88"/>
      <c r="B24" s="95"/>
      <c r="C24" s="104"/>
      <c r="D24" s="88"/>
      <c r="E24" s="88"/>
      <c r="F24" s="88"/>
      <c r="G24" s="2"/>
      <c r="H24" s="2"/>
      <c r="I24" s="34"/>
      <c r="J24" s="34"/>
      <c r="K24" s="34"/>
    </row>
    <row r="25" spans="1:11" ht="14.4" hidden="1" outlineLevel="1" x14ac:dyDescent="0.3">
      <c r="A25" s="88"/>
      <c r="B25" s="95"/>
      <c r="C25" s="104"/>
      <c r="D25" s="88"/>
      <c r="E25" s="88"/>
      <c r="F25" s="88"/>
      <c r="G25" s="2"/>
      <c r="H25" s="2"/>
      <c r="I25" s="34"/>
      <c r="J25" s="34"/>
      <c r="K25" s="34"/>
    </row>
    <row r="26" spans="1:11" ht="15.75" hidden="1" customHeight="1" outlineLevel="1" x14ac:dyDescent="0.3">
      <c r="A26" s="88"/>
      <c r="B26" s="95"/>
      <c r="C26" s="104"/>
      <c r="D26" s="88"/>
      <c r="E26" s="88"/>
      <c r="F26" s="88"/>
      <c r="G26" s="2"/>
      <c r="H26" s="2"/>
      <c r="I26" s="34"/>
      <c r="J26" s="34"/>
      <c r="K26" s="34"/>
    </row>
    <row r="27" spans="1:11" ht="30.75" customHeight="1" outlineLevel="1" x14ac:dyDescent="0.3">
      <c r="A27" s="88"/>
      <c r="B27" s="95"/>
      <c r="C27" s="104" t="s">
        <v>107</v>
      </c>
      <c r="D27" s="88"/>
      <c r="E27" s="88"/>
      <c r="F27" s="141"/>
      <c r="G27" s="2"/>
      <c r="H27" s="2"/>
      <c r="I27" s="34">
        <v>4</v>
      </c>
      <c r="J27" s="119" t="s">
        <v>115</v>
      </c>
      <c r="K27" s="117" t="s">
        <v>26</v>
      </c>
    </row>
    <row r="28" spans="1:11" ht="30.75" customHeight="1" outlineLevel="1" x14ac:dyDescent="0.3">
      <c r="A28" s="88"/>
      <c r="B28" s="95"/>
      <c r="C28" s="104" t="s">
        <v>129</v>
      </c>
      <c r="D28" s="88"/>
      <c r="E28" s="88"/>
      <c r="F28" s="141"/>
      <c r="G28" s="2"/>
      <c r="H28" s="2"/>
      <c r="I28" s="34"/>
      <c r="J28" s="119"/>
      <c r="K28" s="117"/>
    </row>
    <row r="29" spans="1:11" ht="30.75" customHeight="1" outlineLevel="1" x14ac:dyDescent="0.3">
      <c r="A29" s="88"/>
      <c r="B29" s="95"/>
      <c r="C29" s="104" t="s">
        <v>128</v>
      </c>
      <c r="D29" s="88"/>
      <c r="E29" s="88"/>
      <c r="F29" s="141"/>
      <c r="G29" s="2"/>
      <c r="H29" s="2"/>
      <c r="I29" s="34"/>
      <c r="J29" s="119"/>
      <c r="K29" s="117"/>
    </row>
    <row r="30" spans="1:11" ht="33" customHeight="1" x14ac:dyDescent="0.3">
      <c r="A30" s="88"/>
      <c r="B30" s="103" t="s">
        <v>108</v>
      </c>
      <c r="C30" s="97"/>
      <c r="D30" s="88"/>
      <c r="E30" s="88"/>
      <c r="F30" s="110"/>
      <c r="G30" s="2"/>
      <c r="H30" s="2"/>
      <c r="I30" s="33"/>
      <c r="J30" s="33"/>
      <c r="K30" s="33"/>
    </row>
    <row r="31" spans="1:11" ht="15.75" hidden="1" customHeight="1" outlineLevel="1" x14ac:dyDescent="0.3">
      <c r="A31" s="88"/>
      <c r="B31" s="95"/>
      <c r="C31" s="104"/>
      <c r="D31" s="88"/>
      <c r="E31" s="88"/>
      <c r="F31" s="90"/>
      <c r="G31" s="2"/>
      <c r="H31" s="2"/>
      <c r="I31" s="34"/>
      <c r="J31" s="34"/>
      <c r="K31" s="34"/>
    </row>
    <row r="32" spans="1:11" ht="15.75" hidden="1" customHeight="1" outlineLevel="1" x14ac:dyDescent="0.3">
      <c r="A32" s="88"/>
      <c r="B32" s="95"/>
      <c r="C32" s="104"/>
      <c r="D32" s="88"/>
      <c r="E32" s="88"/>
      <c r="F32" s="90"/>
      <c r="G32" s="2"/>
      <c r="H32" s="2"/>
      <c r="I32" s="34"/>
      <c r="J32" s="34"/>
      <c r="K32" s="34"/>
    </row>
    <row r="33" spans="1:11" ht="27.75" hidden="1" customHeight="1" outlineLevel="1" x14ac:dyDescent="0.3">
      <c r="A33" s="88"/>
      <c r="B33" s="95"/>
      <c r="C33" s="104"/>
      <c r="D33" s="88"/>
      <c r="E33" s="88"/>
      <c r="F33" s="90"/>
      <c r="G33" s="2"/>
      <c r="H33" s="2"/>
      <c r="I33" s="34"/>
      <c r="J33" s="34"/>
      <c r="K33" s="34"/>
    </row>
    <row r="34" spans="1:11" ht="48" customHeight="1" outlineLevel="1" x14ac:dyDescent="0.3">
      <c r="A34" s="88"/>
      <c r="B34" s="95" t="s">
        <v>109</v>
      </c>
      <c r="C34" s="97"/>
      <c r="D34" s="88"/>
      <c r="E34" s="88"/>
      <c r="F34" s="110"/>
      <c r="G34" s="2"/>
      <c r="H34" s="2"/>
      <c r="I34" s="34"/>
      <c r="J34" s="34"/>
      <c r="K34" s="34"/>
    </row>
    <row r="35" spans="1:11" ht="30.6" customHeight="1" outlineLevel="1" x14ac:dyDescent="0.3">
      <c r="A35" s="88"/>
      <c r="B35" s="95" t="s">
        <v>135</v>
      </c>
      <c r="C35" s="97"/>
      <c r="D35" s="88"/>
      <c r="E35" s="88"/>
      <c r="F35" s="93"/>
      <c r="G35" s="2"/>
      <c r="H35" s="2"/>
      <c r="I35" s="34"/>
      <c r="J35" s="34"/>
      <c r="K35" s="34"/>
    </row>
    <row r="36" spans="1:11" ht="16.2" customHeight="1" outlineLevel="1" x14ac:dyDescent="0.3">
      <c r="A36" s="88"/>
      <c r="B36" s="95"/>
      <c r="C36" s="104" t="s">
        <v>136</v>
      </c>
      <c r="D36" s="88"/>
      <c r="E36" s="88"/>
      <c r="F36" s="141"/>
      <c r="G36" s="2"/>
      <c r="H36" s="2"/>
      <c r="I36" s="34"/>
      <c r="J36" s="119"/>
      <c r="K36" s="34"/>
    </row>
    <row r="37" spans="1:11" ht="26.4" customHeight="1" outlineLevel="1" x14ac:dyDescent="0.3">
      <c r="A37" s="88"/>
      <c r="B37" s="95"/>
      <c r="C37" s="97" t="s">
        <v>137</v>
      </c>
      <c r="D37" s="88"/>
      <c r="E37" s="88"/>
      <c r="F37" s="111"/>
      <c r="G37" s="2"/>
      <c r="H37" s="2"/>
      <c r="I37" s="34">
        <v>5</v>
      </c>
      <c r="J37" s="153" t="s">
        <v>140</v>
      </c>
      <c r="K37" s="34" t="s">
        <v>28</v>
      </c>
    </row>
    <row r="38" spans="1:11" ht="15" customHeight="1" outlineLevel="1" x14ac:dyDescent="0.3">
      <c r="A38" s="88"/>
      <c r="B38" s="95"/>
      <c r="C38" s="97" t="s">
        <v>138</v>
      </c>
      <c r="D38" s="88"/>
      <c r="E38" s="88"/>
      <c r="F38" s="141"/>
      <c r="G38" s="2"/>
      <c r="H38" s="2"/>
      <c r="I38" s="34"/>
      <c r="J38" s="34"/>
      <c r="K38" s="34"/>
    </row>
    <row r="39" spans="1:11" ht="15.75" customHeight="1" outlineLevel="1" x14ac:dyDescent="0.3">
      <c r="A39" s="88"/>
      <c r="B39" s="95"/>
      <c r="C39" s="97" t="s">
        <v>139</v>
      </c>
      <c r="D39" s="88"/>
      <c r="E39" s="88"/>
      <c r="F39" s="141"/>
      <c r="G39" s="2"/>
      <c r="H39" s="2"/>
      <c r="I39" s="34"/>
      <c r="J39" s="34"/>
      <c r="K39" s="34"/>
    </row>
    <row r="40" spans="1:11" ht="30" customHeight="1" outlineLevel="1" x14ac:dyDescent="0.3">
      <c r="A40" s="88"/>
      <c r="B40" s="95" t="s">
        <v>141</v>
      </c>
      <c r="C40" s="97"/>
      <c r="D40" s="88"/>
      <c r="E40" s="88"/>
      <c r="F40" s="88"/>
      <c r="G40" s="2"/>
      <c r="H40" s="2"/>
      <c r="I40" s="34"/>
      <c r="J40" s="34"/>
      <c r="K40" s="34"/>
    </row>
    <row r="41" spans="1:11" ht="15.75" customHeight="1" x14ac:dyDescent="0.3">
      <c r="A41" s="88"/>
      <c r="B41" s="95"/>
      <c r="C41" s="104" t="s">
        <v>142</v>
      </c>
      <c r="D41" s="88"/>
      <c r="E41" s="88"/>
      <c r="F41" s="96"/>
      <c r="G41" s="2"/>
      <c r="H41" s="2"/>
      <c r="I41" s="34"/>
      <c r="J41" s="34"/>
      <c r="K41" s="34"/>
    </row>
    <row r="42" spans="1:11" ht="15.75" customHeight="1" x14ac:dyDescent="0.3">
      <c r="A42" s="88"/>
      <c r="B42" s="95"/>
      <c r="C42" s="104" t="s">
        <v>143</v>
      </c>
      <c r="D42" s="88"/>
      <c r="E42" s="88"/>
      <c r="F42" s="142"/>
      <c r="G42" s="2"/>
      <c r="H42" s="2"/>
      <c r="I42" s="34"/>
      <c r="J42" s="34"/>
      <c r="K42" s="34"/>
    </row>
    <row r="43" spans="1:11" ht="15.75" customHeight="1" outlineLevel="1" x14ac:dyDescent="0.3">
      <c r="A43" s="88"/>
      <c r="B43" s="95"/>
      <c r="C43" s="104" t="s">
        <v>144</v>
      </c>
      <c r="D43" s="88"/>
      <c r="E43" s="88"/>
      <c r="F43" s="96"/>
      <c r="G43" s="2"/>
      <c r="H43" s="2"/>
      <c r="I43" s="8"/>
      <c r="J43" s="8"/>
      <c r="K43" s="8"/>
    </row>
    <row r="44" spans="1:11" ht="15.75" customHeight="1" outlineLevel="1" x14ac:dyDescent="0.3">
      <c r="A44" s="88"/>
      <c r="B44" s="95"/>
      <c r="C44" s="104" t="s">
        <v>145</v>
      </c>
      <c r="D44" s="88"/>
      <c r="E44" s="88"/>
      <c r="F44" s="96"/>
      <c r="G44" s="2"/>
      <c r="H44" s="2"/>
      <c r="I44" s="8"/>
      <c r="J44" s="8"/>
      <c r="K44" s="8"/>
    </row>
    <row r="45" spans="1:11" ht="15.75" customHeight="1" outlineLevel="1" x14ac:dyDescent="0.3">
      <c r="A45" s="88"/>
      <c r="B45" s="95"/>
      <c r="C45" s="104" t="s">
        <v>146</v>
      </c>
      <c r="D45" s="88"/>
      <c r="E45" s="88"/>
      <c r="F45" s="96"/>
      <c r="G45" s="2"/>
      <c r="H45" s="2"/>
      <c r="I45" s="8"/>
      <c r="J45" s="8"/>
      <c r="K45" s="8"/>
    </row>
    <row r="46" spans="1:11" ht="15.75" customHeight="1" outlineLevel="1" x14ac:dyDescent="0.3">
      <c r="A46" s="88"/>
      <c r="B46" s="95"/>
      <c r="C46" s="104" t="s">
        <v>147</v>
      </c>
      <c r="D46" s="88"/>
      <c r="E46" s="88"/>
      <c r="F46" s="96"/>
      <c r="G46" s="2"/>
      <c r="H46" s="2"/>
      <c r="I46" s="8"/>
      <c r="J46" s="8"/>
      <c r="K46" s="8"/>
    </row>
    <row r="47" spans="1:11" ht="31.8" customHeight="1" outlineLevel="1" x14ac:dyDescent="0.3">
      <c r="A47" s="88"/>
      <c r="B47" s="95" t="s">
        <v>150</v>
      </c>
      <c r="C47" s="104"/>
      <c r="D47" s="88"/>
      <c r="E47" s="88"/>
      <c r="F47" s="89"/>
      <c r="G47" s="2"/>
      <c r="H47" s="2"/>
      <c r="I47" s="8"/>
      <c r="J47" s="8"/>
      <c r="K47" s="8"/>
    </row>
    <row r="48" spans="1:11" ht="57" customHeight="1" outlineLevel="1" x14ac:dyDescent="0.3">
      <c r="A48" s="88"/>
      <c r="B48" s="95"/>
      <c r="C48" s="95" t="s">
        <v>148</v>
      </c>
      <c r="D48" s="88"/>
      <c r="E48" s="88"/>
      <c r="F48" s="96"/>
      <c r="G48" s="2"/>
      <c r="H48" s="2"/>
      <c r="I48" s="8"/>
      <c r="J48" s="8"/>
      <c r="K48" s="8"/>
    </row>
    <row r="49" spans="1:11" ht="58.2" customHeight="1" outlineLevel="1" x14ac:dyDescent="0.3">
      <c r="A49" s="88"/>
      <c r="B49" s="95"/>
      <c r="C49" s="95" t="s">
        <v>149</v>
      </c>
      <c r="D49" s="88"/>
      <c r="E49" s="88"/>
      <c r="F49" s="96"/>
      <c r="G49" s="2"/>
      <c r="H49" s="2"/>
      <c r="I49" s="8"/>
      <c r="J49" s="8"/>
      <c r="K49" s="8"/>
    </row>
    <row r="50" spans="1:11" ht="43.8" customHeight="1" outlineLevel="1" x14ac:dyDescent="0.3">
      <c r="A50" s="88"/>
      <c r="B50" s="95"/>
      <c r="C50" s="95" t="s">
        <v>151</v>
      </c>
      <c r="D50" s="88"/>
      <c r="E50" s="88"/>
      <c r="F50" s="96"/>
      <c r="G50" s="2"/>
      <c r="H50" s="2"/>
      <c r="I50" s="8"/>
      <c r="J50" s="8"/>
      <c r="K50" s="8"/>
    </row>
    <row r="51" spans="1:11" ht="44.4" customHeight="1" outlineLevel="1" x14ac:dyDescent="0.3">
      <c r="A51" s="88"/>
      <c r="B51" s="95"/>
      <c r="C51" s="95" t="s">
        <v>152</v>
      </c>
      <c r="D51" s="88"/>
      <c r="E51" s="88"/>
      <c r="F51" s="96"/>
      <c r="G51" s="2"/>
      <c r="H51" s="2"/>
      <c r="I51" s="8"/>
      <c r="J51" s="8"/>
      <c r="K51" s="8"/>
    </row>
    <row r="52" spans="1:11" ht="43.2" customHeight="1" outlineLevel="1" x14ac:dyDescent="0.3">
      <c r="A52" s="88"/>
      <c r="B52" s="95" t="s">
        <v>153</v>
      </c>
      <c r="C52" s="95"/>
      <c r="D52" s="88"/>
      <c r="E52" s="88"/>
      <c r="F52" s="89"/>
      <c r="G52" s="2"/>
      <c r="H52" s="2"/>
      <c r="I52" s="8"/>
      <c r="J52" s="8"/>
      <c r="K52" s="8"/>
    </row>
    <row r="53" spans="1:11" ht="15.75" customHeight="1" outlineLevel="1" x14ac:dyDescent="0.3">
      <c r="A53" s="88"/>
      <c r="B53" s="95"/>
      <c r="C53" s="104" t="s">
        <v>154</v>
      </c>
      <c r="D53" s="88"/>
      <c r="E53" s="88"/>
      <c r="F53" s="96"/>
      <c r="G53" s="2"/>
      <c r="H53" s="2"/>
      <c r="I53" s="8"/>
      <c r="J53" s="8"/>
      <c r="K53" s="8"/>
    </row>
    <row r="54" spans="1:11" ht="15.75" customHeight="1" outlineLevel="1" x14ac:dyDescent="0.3">
      <c r="A54" s="88"/>
      <c r="B54" s="95"/>
      <c r="C54" s="104" t="s">
        <v>155</v>
      </c>
      <c r="D54" s="88"/>
      <c r="E54" s="88"/>
      <c r="F54" s="96"/>
      <c r="G54" s="2"/>
      <c r="H54" s="2"/>
      <c r="I54" s="8"/>
      <c r="J54" s="8"/>
      <c r="K54" s="8"/>
    </row>
    <row r="55" spans="1:11" ht="15.75" customHeight="1" outlineLevel="1" x14ac:dyDescent="0.3">
      <c r="A55" s="88"/>
      <c r="B55" s="95"/>
      <c r="C55" s="104" t="s">
        <v>156</v>
      </c>
      <c r="D55" s="88"/>
      <c r="E55" s="88"/>
      <c r="F55" s="96"/>
      <c r="G55" s="2"/>
      <c r="H55" s="2"/>
      <c r="I55" s="8"/>
      <c r="J55" s="8"/>
      <c r="K55" s="8"/>
    </row>
    <row r="56" spans="1:11" ht="15.75" customHeight="1" outlineLevel="1" x14ac:dyDescent="0.3">
      <c r="A56" s="88"/>
      <c r="B56" s="95"/>
      <c r="C56" s="104" t="s">
        <v>157</v>
      </c>
      <c r="D56" s="88"/>
      <c r="E56" s="88"/>
      <c r="F56" s="96"/>
      <c r="G56" s="2"/>
      <c r="H56" s="2"/>
      <c r="I56" s="8"/>
      <c r="J56" s="8"/>
      <c r="K56" s="8"/>
    </row>
    <row r="57" spans="1:11" ht="15.75" customHeight="1" outlineLevel="1" x14ac:dyDescent="0.3">
      <c r="A57" s="88"/>
      <c r="B57" s="95"/>
      <c r="C57" s="104" t="s">
        <v>158</v>
      </c>
      <c r="D57" s="88"/>
      <c r="E57" s="88"/>
      <c r="F57" s="96"/>
      <c r="G57" s="2"/>
      <c r="H57" s="2"/>
      <c r="I57" s="8"/>
      <c r="J57" s="8"/>
      <c r="K57" s="8"/>
    </row>
    <row r="58" spans="1:11" ht="15.75" customHeight="1" outlineLevel="1" x14ac:dyDescent="0.3">
      <c r="A58" s="88"/>
      <c r="B58" s="95"/>
      <c r="C58" s="104" t="s">
        <v>159</v>
      </c>
      <c r="D58" s="88"/>
      <c r="E58" s="88"/>
      <c r="F58" s="96"/>
      <c r="G58" s="2"/>
      <c r="H58" s="2"/>
      <c r="I58" s="8"/>
      <c r="J58" s="8"/>
      <c r="K58" s="8"/>
    </row>
    <row r="59" spans="1:11" ht="15.75" customHeight="1" outlineLevel="1" x14ac:dyDescent="0.3">
      <c r="A59" s="88"/>
      <c r="B59" s="95"/>
      <c r="C59" s="104" t="s">
        <v>160</v>
      </c>
      <c r="D59" s="88"/>
      <c r="E59" s="88"/>
      <c r="F59" s="96"/>
      <c r="G59" s="2"/>
      <c r="H59" s="2"/>
      <c r="I59" s="8"/>
      <c r="J59" s="8"/>
      <c r="K59" s="8"/>
    </row>
    <row r="60" spans="1:11" ht="15.75" customHeight="1" outlineLevel="1" x14ac:dyDescent="0.3">
      <c r="A60" s="88"/>
      <c r="B60" s="95"/>
      <c r="C60" s="104" t="s">
        <v>161</v>
      </c>
      <c r="D60" s="88"/>
      <c r="E60" s="88"/>
      <c r="F60" s="96"/>
      <c r="G60" s="2"/>
      <c r="H60" s="2"/>
      <c r="I60" s="8"/>
      <c r="J60" s="8"/>
      <c r="K60" s="8"/>
    </row>
    <row r="61" spans="1:11" ht="15.75" customHeight="1" outlineLevel="1" x14ac:dyDescent="0.3">
      <c r="A61" s="88"/>
      <c r="B61" s="95"/>
      <c r="C61" s="104" t="s">
        <v>162</v>
      </c>
      <c r="D61" s="88"/>
      <c r="E61" s="88"/>
      <c r="F61" s="96"/>
      <c r="G61" s="2"/>
      <c r="H61" s="2"/>
      <c r="I61" s="8">
        <v>6</v>
      </c>
      <c r="J61" s="8" t="s">
        <v>174</v>
      </c>
      <c r="K61" s="8" t="s">
        <v>24</v>
      </c>
    </row>
    <row r="62" spans="1:11" ht="15.75" customHeight="1" x14ac:dyDescent="0.3">
      <c r="A62" s="88"/>
      <c r="B62" s="95"/>
      <c r="C62" s="104" t="s">
        <v>163</v>
      </c>
      <c r="D62" s="88"/>
      <c r="E62" s="88"/>
      <c r="F62" s="96"/>
      <c r="G62" s="2"/>
      <c r="H62" s="2"/>
      <c r="I62" s="8"/>
      <c r="J62" s="8"/>
      <c r="K62" s="8"/>
    </row>
    <row r="63" spans="1:11" ht="42.6" customHeight="1" outlineLevel="1" x14ac:dyDescent="0.3">
      <c r="A63" s="88"/>
      <c r="B63" s="95" t="s">
        <v>164</v>
      </c>
      <c r="C63" s="95"/>
      <c r="D63" s="88"/>
      <c r="E63" s="88"/>
      <c r="F63" s="89"/>
      <c r="G63" s="2"/>
      <c r="H63" s="2"/>
      <c r="I63" s="8"/>
      <c r="J63" s="8"/>
      <c r="K63" s="8"/>
    </row>
    <row r="64" spans="1:11" ht="15.75" customHeight="1" outlineLevel="1" x14ac:dyDescent="0.3">
      <c r="A64" s="88"/>
      <c r="B64" s="95"/>
      <c r="C64" s="104" t="s">
        <v>154</v>
      </c>
      <c r="D64" s="88"/>
      <c r="E64" s="88"/>
      <c r="F64" s="96"/>
      <c r="G64" s="2"/>
      <c r="H64" s="2"/>
      <c r="I64" s="8"/>
      <c r="J64" s="8"/>
      <c r="K64" s="8"/>
    </row>
    <row r="65" spans="1:11" ht="15.75" customHeight="1" outlineLevel="1" x14ac:dyDescent="0.3">
      <c r="A65" s="88"/>
      <c r="B65" s="95"/>
      <c r="C65" s="104" t="s">
        <v>155</v>
      </c>
      <c r="D65" s="88"/>
      <c r="E65" s="88"/>
      <c r="F65" s="96"/>
      <c r="G65" s="2"/>
      <c r="H65" s="2"/>
      <c r="I65" s="8"/>
      <c r="J65" s="8"/>
      <c r="K65" s="8"/>
    </row>
    <row r="66" spans="1:11" ht="15.75" customHeight="1" x14ac:dyDescent="0.3">
      <c r="A66" s="88"/>
      <c r="B66" s="95"/>
      <c r="C66" s="104" t="s">
        <v>156</v>
      </c>
      <c r="D66" s="88"/>
      <c r="E66" s="88"/>
      <c r="F66" s="96"/>
      <c r="G66" s="2"/>
      <c r="H66" s="2"/>
      <c r="I66" s="8"/>
      <c r="J66" s="8"/>
      <c r="K66" s="8"/>
    </row>
    <row r="67" spans="1:11" ht="15.75" customHeight="1" outlineLevel="1" x14ac:dyDescent="0.3">
      <c r="A67" s="88"/>
      <c r="B67" s="95"/>
      <c r="C67" s="104" t="s">
        <v>158</v>
      </c>
      <c r="D67" s="88"/>
      <c r="E67" s="88"/>
      <c r="F67" s="96"/>
      <c r="G67" s="2"/>
      <c r="H67" s="2"/>
      <c r="I67" s="8"/>
      <c r="J67" s="8"/>
      <c r="K67" s="8"/>
    </row>
    <row r="68" spans="1:11" ht="15.75" customHeight="1" outlineLevel="1" x14ac:dyDescent="0.3">
      <c r="A68" s="88"/>
      <c r="B68" s="95"/>
      <c r="C68" s="104" t="s">
        <v>159</v>
      </c>
      <c r="D68" s="88"/>
      <c r="E68" s="88"/>
      <c r="F68" s="96"/>
      <c r="G68" s="2"/>
      <c r="H68" s="2"/>
      <c r="I68" s="8"/>
      <c r="J68" s="8"/>
      <c r="K68" s="8"/>
    </row>
    <row r="69" spans="1:11" ht="15.75" customHeight="1" outlineLevel="1" x14ac:dyDescent="0.3">
      <c r="A69" s="88"/>
      <c r="B69" s="95"/>
      <c r="C69" s="104" t="s">
        <v>160</v>
      </c>
      <c r="D69" s="88"/>
      <c r="E69" s="88"/>
      <c r="F69" s="96"/>
      <c r="G69" s="2"/>
      <c r="H69" s="2"/>
      <c r="I69" s="8"/>
      <c r="J69" s="8"/>
      <c r="K69" s="8"/>
    </row>
    <row r="70" spans="1:11" ht="15.75" customHeight="1" outlineLevel="1" x14ac:dyDescent="0.3">
      <c r="A70" s="88"/>
      <c r="B70" s="95"/>
      <c r="C70" s="104" t="s">
        <v>161</v>
      </c>
      <c r="D70" s="88"/>
      <c r="E70" s="88"/>
      <c r="F70" s="96"/>
      <c r="G70" s="2"/>
      <c r="H70" s="2"/>
      <c r="I70" s="8"/>
      <c r="J70" s="8"/>
      <c r="K70" s="8"/>
    </row>
    <row r="71" spans="1:11" ht="15.75" customHeight="1" x14ac:dyDescent="0.3">
      <c r="A71" s="88"/>
      <c r="B71" s="95"/>
      <c r="C71" s="104" t="s">
        <v>162</v>
      </c>
      <c r="D71" s="88"/>
      <c r="E71" s="88"/>
      <c r="F71" s="96"/>
      <c r="G71" s="2"/>
      <c r="H71" s="2"/>
      <c r="I71" s="8">
        <v>7</v>
      </c>
      <c r="J71" s="8" t="s">
        <v>174</v>
      </c>
      <c r="K71" s="8" t="s">
        <v>24</v>
      </c>
    </row>
    <row r="72" spans="1:11" ht="15.75" customHeight="1" x14ac:dyDescent="0.3">
      <c r="A72" s="88"/>
      <c r="B72" s="95"/>
      <c r="C72" s="104" t="s">
        <v>163</v>
      </c>
      <c r="D72" s="88"/>
      <c r="E72" s="88"/>
      <c r="F72" s="96"/>
      <c r="G72" s="2"/>
      <c r="H72" s="2"/>
      <c r="I72" s="8"/>
      <c r="J72" s="8"/>
      <c r="K72" s="8"/>
    </row>
    <row r="73" spans="1:11" ht="15.75" hidden="1" customHeight="1" outlineLevel="1" x14ac:dyDescent="0.3">
      <c r="A73" s="88"/>
      <c r="B73" s="95"/>
      <c r="C73" s="104"/>
      <c r="D73" s="88"/>
      <c r="E73" s="88"/>
      <c r="F73" s="89"/>
      <c r="G73" s="2"/>
      <c r="H73" s="2"/>
      <c r="I73" s="8"/>
      <c r="J73" s="8"/>
      <c r="K73" s="8"/>
    </row>
    <row r="74" spans="1:11" ht="15.75" hidden="1" customHeight="1" outlineLevel="1" x14ac:dyDescent="0.3">
      <c r="A74" s="88"/>
      <c r="B74" s="95"/>
      <c r="C74" s="104"/>
      <c r="D74" s="88"/>
      <c r="E74" s="88"/>
      <c r="F74" s="89"/>
      <c r="G74" s="2"/>
      <c r="H74" s="2"/>
      <c r="I74" s="8"/>
      <c r="J74" s="8"/>
      <c r="K74" s="8"/>
    </row>
    <row r="75" spans="1:11" ht="28.2" customHeight="1" outlineLevel="1" x14ac:dyDescent="0.3">
      <c r="A75" s="88"/>
      <c r="B75" s="95" t="s">
        <v>165</v>
      </c>
      <c r="C75" s="104"/>
      <c r="D75" s="88"/>
      <c r="E75" s="88"/>
      <c r="F75" s="89"/>
      <c r="G75" s="2"/>
      <c r="H75" s="2"/>
      <c r="I75" s="8"/>
      <c r="J75" s="8"/>
      <c r="K75" s="8"/>
    </row>
    <row r="76" spans="1:11" ht="15.75" customHeight="1" outlineLevel="1" x14ac:dyDescent="0.3">
      <c r="A76" s="88"/>
      <c r="B76" s="95"/>
      <c r="C76" s="104" t="s">
        <v>166</v>
      </c>
      <c r="D76" s="88"/>
      <c r="E76" s="88"/>
      <c r="F76" s="96"/>
      <c r="G76" s="2"/>
      <c r="H76" s="2"/>
      <c r="I76" s="8"/>
      <c r="J76" s="8"/>
      <c r="K76" s="8"/>
    </row>
    <row r="77" spans="1:11" ht="15.75" customHeight="1" outlineLevel="1" x14ac:dyDescent="0.3">
      <c r="A77" s="88"/>
      <c r="B77" s="95"/>
      <c r="C77" s="104" t="s">
        <v>167</v>
      </c>
      <c r="D77" s="88"/>
      <c r="E77" s="88"/>
      <c r="F77" s="96"/>
      <c r="G77" s="2"/>
      <c r="H77" s="2"/>
      <c r="I77" s="8"/>
      <c r="J77" s="8"/>
      <c r="K77" s="8"/>
    </row>
    <row r="78" spans="1:11" ht="30.6" customHeight="1" outlineLevel="1" x14ac:dyDescent="0.3">
      <c r="A78" s="88"/>
      <c r="B78" s="95" t="s">
        <v>168</v>
      </c>
      <c r="C78" s="104"/>
      <c r="D78" s="88"/>
      <c r="E78" s="88"/>
      <c r="F78" s="89"/>
      <c r="G78" s="2"/>
      <c r="H78" s="2"/>
      <c r="I78" s="8"/>
      <c r="J78" s="8"/>
      <c r="K78" s="8"/>
    </row>
    <row r="79" spans="1:11" ht="15.75" customHeight="1" outlineLevel="1" x14ac:dyDescent="0.3">
      <c r="A79" s="88"/>
      <c r="B79" s="95"/>
      <c r="C79" s="104" t="s">
        <v>169</v>
      </c>
      <c r="D79" s="88"/>
      <c r="E79" s="88"/>
      <c r="F79" s="96"/>
      <c r="G79" s="2"/>
      <c r="H79" s="2"/>
      <c r="I79" s="8"/>
      <c r="J79" s="8"/>
      <c r="K79" s="8"/>
    </row>
    <row r="80" spans="1:11" ht="15.75" customHeight="1" outlineLevel="1" x14ac:dyDescent="0.3">
      <c r="A80" s="88"/>
      <c r="B80" s="95"/>
      <c r="C80" s="104" t="s">
        <v>173</v>
      </c>
      <c r="D80" s="88"/>
      <c r="E80" s="88"/>
      <c r="F80" s="96"/>
      <c r="G80" s="2"/>
      <c r="H80" s="2"/>
      <c r="I80" s="8"/>
      <c r="J80" s="8"/>
      <c r="K80" s="8"/>
    </row>
    <row r="81" spans="1:11" ht="29.4" customHeight="1" outlineLevel="1" x14ac:dyDescent="0.3">
      <c r="A81" s="88"/>
      <c r="B81" s="95" t="s">
        <v>171</v>
      </c>
      <c r="C81" s="104"/>
      <c r="D81" s="88"/>
      <c r="E81" s="88"/>
      <c r="F81" s="89"/>
      <c r="G81" s="2"/>
      <c r="H81" s="2"/>
      <c r="I81" s="8"/>
      <c r="J81" s="8"/>
      <c r="K81" s="8"/>
    </row>
    <row r="82" spans="1:11" ht="15.75" customHeight="1" outlineLevel="1" x14ac:dyDescent="0.3">
      <c r="A82" s="88"/>
      <c r="B82" s="95"/>
      <c r="C82" s="104" t="s">
        <v>172</v>
      </c>
      <c r="D82" s="88"/>
      <c r="E82" s="88"/>
      <c r="F82" s="96"/>
      <c r="G82" s="2"/>
      <c r="H82" s="2"/>
      <c r="I82" s="8"/>
      <c r="J82" s="8"/>
      <c r="K82" s="8"/>
    </row>
    <row r="83" spans="1:11" ht="15.75" customHeight="1" outlineLevel="1" x14ac:dyDescent="0.3">
      <c r="A83" s="88"/>
      <c r="B83" s="95"/>
      <c r="C83" s="104" t="s">
        <v>170</v>
      </c>
      <c r="D83" s="88"/>
      <c r="E83" s="88"/>
      <c r="F83" s="96"/>
      <c r="G83" s="2"/>
      <c r="H83" s="2"/>
      <c r="I83" s="8"/>
      <c r="J83" s="8"/>
      <c r="K83" s="8"/>
    </row>
    <row r="84" spans="1:11" ht="15.75" customHeight="1" outlineLevel="1" x14ac:dyDescent="0.3">
      <c r="A84" s="88"/>
      <c r="B84" s="95"/>
      <c r="C84" s="104"/>
      <c r="D84" s="88"/>
      <c r="E84" s="88"/>
      <c r="F84" s="89"/>
      <c r="G84" s="2"/>
      <c r="H84" s="2"/>
      <c r="I84" s="8"/>
      <c r="J84" s="8"/>
      <c r="K84" s="8"/>
    </row>
    <row r="85" spans="1:11" ht="15.75" customHeight="1" outlineLevel="1" x14ac:dyDescent="0.3">
      <c r="A85" s="88"/>
      <c r="B85" s="95"/>
      <c r="C85" s="104"/>
      <c r="D85" s="88"/>
      <c r="E85" s="88"/>
      <c r="F85" s="89"/>
      <c r="G85" s="2"/>
      <c r="H85" s="2"/>
      <c r="I85" s="8"/>
      <c r="J85" s="8"/>
      <c r="K85" s="8"/>
    </row>
    <row r="86" spans="1:11" ht="15.75" customHeight="1" outlineLevel="1" x14ac:dyDescent="0.3">
      <c r="A86" s="88"/>
      <c r="B86" s="95"/>
      <c r="C86" s="104"/>
      <c r="D86" s="88"/>
      <c r="E86" s="88"/>
      <c r="F86" s="89"/>
      <c r="G86" s="2"/>
      <c r="H86" s="2"/>
      <c r="I86" s="8"/>
      <c r="J86" s="8"/>
      <c r="K86" s="8"/>
    </row>
    <row r="87" spans="1:11" ht="15.75" customHeight="1" outlineLevel="1" x14ac:dyDescent="0.3">
      <c r="A87" s="88"/>
      <c r="B87" s="95"/>
      <c r="C87" s="104"/>
      <c r="D87" s="88"/>
      <c r="E87" s="88"/>
      <c r="F87" s="89"/>
      <c r="G87" s="2"/>
      <c r="H87" s="2"/>
      <c r="I87" s="8"/>
      <c r="J87" s="8"/>
      <c r="K87" s="8"/>
    </row>
    <row r="88" spans="1:11" ht="15.75" customHeight="1" outlineLevel="1" x14ac:dyDescent="0.3">
      <c r="A88" s="88"/>
      <c r="B88" s="95"/>
      <c r="C88" s="104"/>
      <c r="D88" s="88"/>
      <c r="E88" s="88"/>
      <c r="F88" s="89"/>
      <c r="G88" s="2"/>
      <c r="H88" s="2"/>
      <c r="I88" s="8"/>
      <c r="J88" s="8"/>
      <c r="K88" s="8"/>
    </row>
    <row r="89" spans="1:11" ht="15.75" customHeight="1" outlineLevel="1" x14ac:dyDescent="0.3">
      <c r="A89" s="88"/>
      <c r="B89" s="95"/>
      <c r="C89" s="104"/>
      <c r="D89" s="88"/>
      <c r="E89" s="88"/>
      <c r="F89" s="89"/>
      <c r="G89" s="2"/>
      <c r="H89" s="2"/>
      <c r="I89" s="8"/>
      <c r="J89" s="8"/>
      <c r="K89" s="8"/>
    </row>
    <row r="90" spans="1:11" ht="15.75" customHeight="1" outlineLevel="1" x14ac:dyDescent="0.3">
      <c r="A90" s="88"/>
      <c r="B90" s="95"/>
      <c r="C90" s="104"/>
      <c r="D90" s="88"/>
      <c r="E90" s="88"/>
      <c r="F90" s="89"/>
      <c r="G90" s="2"/>
      <c r="H90" s="2"/>
      <c r="I90" s="8"/>
      <c r="J90" s="8"/>
      <c r="K90" s="8"/>
    </row>
    <row r="91" spans="1:11" ht="15.75" customHeight="1" outlineLevel="1" x14ac:dyDescent="0.3">
      <c r="A91" s="88"/>
      <c r="B91" s="95"/>
      <c r="C91" s="104"/>
      <c r="D91" s="88"/>
      <c r="E91" s="88"/>
      <c r="F91" s="89"/>
      <c r="G91" s="2"/>
      <c r="H91" s="2"/>
      <c r="I91" s="8"/>
      <c r="J91" s="8"/>
      <c r="K91" s="8"/>
    </row>
    <row r="92" spans="1:11" ht="15.75" customHeight="1" outlineLevel="1" x14ac:dyDescent="0.3">
      <c r="A92" s="88"/>
      <c r="B92" s="95"/>
      <c r="C92" s="104"/>
      <c r="D92" s="88"/>
      <c r="E92" s="88"/>
      <c r="F92" s="89"/>
      <c r="G92" s="2"/>
      <c r="H92" s="2"/>
      <c r="I92" s="8"/>
      <c r="J92" s="8"/>
      <c r="K92" s="8"/>
    </row>
    <row r="93" spans="1:11" ht="15.75" customHeight="1" outlineLevel="1" x14ac:dyDescent="0.3">
      <c r="A93" s="88"/>
      <c r="B93" s="95"/>
      <c r="C93" s="104"/>
      <c r="D93" s="88"/>
      <c r="E93" s="88"/>
      <c r="F93" s="89"/>
      <c r="G93" s="2"/>
      <c r="H93" s="2"/>
      <c r="I93" s="8"/>
      <c r="J93" s="8"/>
      <c r="K93" s="8"/>
    </row>
    <row r="94" spans="1:11" ht="15.75" customHeight="1" outlineLevel="1" x14ac:dyDescent="0.3">
      <c r="A94" s="88"/>
      <c r="B94" s="95"/>
      <c r="C94" s="104"/>
      <c r="D94" s="88"/>
      <c r="E94" s="88"/>
      <c r="F94" s="89"/>
      <c r="G94" s="2"/>
      <c r="H94" s="2"/>
      <c r="I94" s="8"/>
      <c r="J94" s="8"/>
      <c r="K94" s="8"/>
    </row>
    <row r="95" spans="1:11" ht="15.75" customHeight="1" outlineLevel="1" x14ac:dyDescent="0.3">
      <c r="A95" s="88"/>
      <c r="B95" s="95"/>
      <c r="C95" s="108"/>
      <c r="D95" s="88"/>
      <c r="E95" s="88"/>
      <c r="F95" s="89"/>
      <c r="G95" s="2"/>
      <c r="H95" s="2"/>
      <c r="I95" s="8"/>
      <c r="J95" s="8"/>
      <c r="K95" s="8"/>
    </row>
    <row r="96" spans="1:11" ht="15.75" customHeight="1" outlineLevel="1" x14ac:dyDescent="0.3">
      <c r="A96" s="88"/>
      <c r="B96" s="95"/>
      <c r="C96" s="104"/>
      <c r="D96" s="88"/>
      <c r="E96" s="88"/>
      <c r="F96" s="89"/>
      <c r="G96" s="2"/>
      <c r="H96" s="2"/>
      <c r="I96" s="8"/>
      <c r="J96" s="8"/>
      <c r="K96" s="8"/>
    </row>
    <row r="97" spans="1:11" ht="15.75" customHeight="1" outlineLevel="1" x14ac:dyDescent="0.3">
      <c r="A97" s="88"/>
      <c r="B97" s="95"/>
      <c r="C97" s="104"/>
      <c r="D97" s="88"/>
      <c r="E97" s="88"/>
      <c r="F97" s="89"/>
      <c r="G97" s="2"/>
      <c r="H97" s="2"/>
      <c r="I97" s="8"/>
      <c r="J97" s="8"/>
      <c r="K97" s="8"/>
    </row>
    <row r="98" spans="1:11" ht="15.75" customHeight="1" outlineLevel="1" x14ac:dyDescent="0.3">
      <c r="A98" s="88"/>
      <c r="B98" s="95"/>
      <c r="C98" s="104"/>
      <c r="D98" s="88"/>
      <c r="E98" s="88"/>
      <c r="F98" s="89"/>
      <c r="G98" s="2"/>
      <c r="H98" s="2"/>
      <c r="I98" s="8"/>
      <c r="J98" s="8"/>
      <c r="K98" s="8"/>
    </row>
    <row r="99" spans="1:11" ht="18.75" customHeight="1" x14ac:dyDescent="0.3">
      <c r="A99" s="88"/>
      <c r="B99" s="95"/>
      <c r="C99" s="109"/>
      <c r="D99" s="88"/>
      <c r="E99" s="88"/>
      <c r="F99" s="90"/>
      <c r="G99" s="2"/>
      <c r="H99" s="2"/>
      <c r="I99" s="8"/>
      <c r="J99" s="8"/>
      <c r="K99" s="8"/>
    </row>
    <row r="100" spans="1:11" ht="15.75" hidden="1" customHeight="1" outlineLevel="1" x14ac:dyDescent="0.3">
      <c r="A100" s="88"/>
      <c r="B100" s="95"/>
      <c r="C100" s="104"/>
      <c r="D100" s="88"/>
      <c r="E100" s="88"/>
      <c r="F100" s="89"/>
      <c r="G100" s="2"/>
      <c r="H100" s="2"/>
      <c r="I100" s="8"/>
      <c r="J100" s="8"/>
      <c r="K100" s="8"/>
    </row>
    <row r="101" spans="1:11" ht="15.75" hidden="1" customHeight="1" outlineLevel="1" x14ac:dyDescent="0.3">
      <c r="A101" s="88"/>
      <c r="B101" s="95"/>
      <c r="C101" s="104"/>
      <c r="D101" s="88"/>
      <c r="E101" s="88"/>
      <c r="F101" s="89"/>
      <c r="G101" s="2"/>
      <c r="H101" s="2"/>
      <c r="I101" s="8"/>
      <c r="J101" s="8"/>
      <c r="K101" s="8"/>
    </row>
    <row r="102" spans="1:11" ht="15.75" hidden="1" customHeight="1" outlineLevel="1" x14ac:dyDescent="0.3">
      <c r="A102" s="88"/>
      <c r="B102" s="95"/>
      <c r="C102" s="104"/>
      <c r="D102" s="88"/>
      <c r="E102" s="88"/>
      <c r="F102" s="89"/>
      <c r="G102" s="2"/>
      <c r="H102" s="2"/>
      <c r="I102" s="8"/>
      <c r="J102" s="8"/>
      <c r="K102" s="8"/>
    </row>
    <row r="103" spans="1:11" ht="15.75" hidden="1" customHeight="1" outlineLevel="1" x14ac:dyDescent="0.3">
      <c r="A103" s="88"/>
      <c r="B103" s="95"/>
      <c r="C103" s="104"/>
      <c r="D103" s="88"/>
      <c r="E103" s="88"/>
      <c r="F103" s="89"/>
      <c r="G103" s="2"/>
      <c r="H103" s="2"/>
      <c r="I103" s="8"/>
      <c r="J103" s="8"/>
      <c r="K103" s="8"/>
    </row>
    <row r="104" spans="1:11" ht="15.75" hidden="1" customHeight="1" outlineLevel="1" x14ac:dyDescent="0.3">
      <c r="A104" s="88"/>
      <c r="B104" s="95"/>
      <c r="C104" s="104"/>
      <c r="D104" s="88"/>
      <c r="E104" s="88"/>
      <c r="F104" s="89"/>
      <c r="G104" s="2"/>
      <c r="H104" s="2"/>
      <c r="I104" s="8"/>
      <c r="J104" s="8"/>
      <c r="K104" s="8"/>
    </row>
    <row r="105" spans="1:11" ht="15.75" hidden="1" customHeight="1" outlineLevel="1" x14ac:dyDescent="0.3">
      <c r="A105" s="88"/>
      <c r="B105" s="95"/>
      <c r="C105" s="104"/>
      <c r="D105" s="88"/>
      <c r="E105" s="88"/>
      <c r="F105" s="89"/>
      <c r="G105" s="2"/>
      <c r="H105" s="2"/>
      <c r="I105" s="8"/>
      <c r="J105" s="8"/>
      <c r="K105" s="8"/>
    </row>
    <row r="106" spans="1:11" ht="15.75" customHeight="1" collapsed="1" x14ac:dyDescent="0.3">
      <c r="A106" s="88"/>
      <c r="B106" s="95"/>
      <c r="C106" s="104"/>
      <c r="D106" s="88"/>
      <c r="E106" s="88"/>
      <c r="F106" s="90"/>
      <c r="G106" s="2"/>
      <c r="H106" s="2"/>
      <c r="I106" s="8"/>
      <c r="J106" s="8"/>
      <c r="K106" s="8"/>
    </row>
    <row r="107" spans="1:11" ht="15.75" hidden="1" customHeight="1" outlineLevel="1" x14ac:dyDescent="0.3">
      <c r="A107" s="88"/>
      <c r="B107" s="95"/>
      <c r="C107" s="104"/>
      <c r="D107" s="88"/>
      <c r="E107" s="88"/>
      <c r="F107" s="89"/>
      <c r="G107" s="2"/>
      <c r="H107" s="2"/>
      <c r="I107" s="8"/>
      <c r="J107" s="8"/>
      <c r="K107" s="8"/>
    </row>
    <row r="108" spans="1:11" ht="15.75" hidden="1" customHeight="1" outlineLevel="1" x14ac:dyDescent="0.3">
      <c r="A108" s="88"/>
      <c r="B108" s="95"/>
      <c r="C108" s="104"/>
      <c r="D108" s="88"/>
      <c r="E108" s="88"/>
      <c r="F108" s="90"/>
      <c r="G108" s="2"/>
      <c r="H108" s="2"/>
      <c r="I108" s="8"/>
      <c r="J108" s="8"/>
      <c r="K108" s="8"/>
    </row>
    <row r="109" spans="1:11" ht="15.75" hidden="1" customHeight="1" outlineLevel="1" x14ac:dyDescent="0.3">
      <c r="A109" s="88"/>
      <c r="B109" s="95"/>
      <c r="C109" s="104"/>
      <c r="D109" s="88"/>
      <c r="E109" s="88"/>
      <c r="F109" s="89"/>
      <c r="G109" s="2"/>
      <c r="H109" s="2"/>
      <c r="I109" s="8"/>
      <c r="J109" s="8"/>
      <c r="K109" s="8"/>
    </row>
    <row r="110" spans="1:11" ht="15.75" hidden="1" customHeight="1" outlineLevel="1" x14ac:dyDescent="0.3">
      <c r="A110" s="88"/>
      <c r="B110" s="95"/>
      <c r="C110" s="104"/>
      <c r="D110" s="88"/>
      <c r="E110" s="88"/>
      <c r="F110" s="89"/>
      <c r="G110" s="2"/>
      <c r="H110" s="2"/>
      <c r="I110" s="8"/>
      <c r="J110" s="8"/>
      <c r="K110" s="8"/>
    </row>
    <row r="111" spans="1:11" ht="15.75" hidden="1" customHeight="1" outlineLevel="1" x14ac:dyDescent="0.3">
      <c r="A111" s="88"/>
      <c r="B111" s="95"/>
      <c r="C111" s="104"/>
      <c r="D111" s="88"/>
      <c r="E111" s="88"/>
      <c r="F111" s="89"/>
      <c r="G111" s="2"/>
      <c r="H111" s="2"/>
      <c r="I111" s="8"/>
      <c r="J111" s="8"/>
      <c r="K111" s="8"/>
    </row>
    <row r="112" spans="1:11" ht="15.75" hidden="1" customHeight="1" outlineLevel="1" x14ac:dyDescent="0.3">
      <c r="A112" s="88"/>
      <c r="B112" s="95"/>
      <c r="C112" s="104"/>
      <c r="D112" s="88"/>
      <c r="E112" s="88"/>
      <c r="F112" s="89"/>
      <c r="G112" s="2"/>
      <c r="H112" s="2"/>
      <c r="I112" s="8"/>
      <c r="J112" s="8"/>
      <c r="K112" s="8"/>
    </row>
    <row r="113" spans="1:11" ht="15.75" hidden="1" customHeight="1" outlineLevel="1" x14ac:dyDescent="0.3">
      <c r="A113" s="88"/>
      <c r="B113" s="95"/>
      <c r="C113" s="104"/>
      <c r="D113" s="88"/>
      <c r="E113" s="88"/>
      <c r="F113" s="89"/>
      <c r="G113" s="2"/>
      <c r="H113" s="2"/>
      <c r="I113" s="8"/>
      <c r="J113" s="8"/>
      <c r="K113" s="8"/>
    </row>
    <row r="114" spans="1:11" ht="15.75" hidden="1" customHeight="1" outlineLevel="1" x14ac:dyDescent="0.3">
      <c r="A114" s="88"/>
      <c r="B114" s="95"/>
      <c r="C114" s="104"/>
      <c r="D114" s="88"/>
      <c r="E114" s="88"/>
      <c r="F114" s="89"/>
      <c r="G114" s="2"/>
      <c r="H114" s="2"/>
      <c r="I114" s="8"/>
      <c r="J114" s="8"/>
      <c r="K114" s="8"/>
    </row>
    <row r="115" spans="1:11" ht="15.75" hidden="1" customHeight="1" outlineLevel="1" x14ac:dyDescent="0.3">
      <c r="A115" s="88"/>
      <c r="B115" s="95"/>
      <c r="C115" s="104"/>
      <c r="D115" s="88"/>
      <c r="E115" s="88"/>
      <c r="F115" s="89"/>
      <c r="G115" s="2"/>
      <c r="H115" s="2"/>
      <c r="I115" s="8"/>
      <c r="J115" s="8"/>
      <c r="K115" s="8"/>
    </row>
    <row r="116" spans="1:11" ht="15.75" customHeight="1" outlineLevel="1" x14ac:dyDescent="0.3">
      <c r="A116" s="88"/>
      <c r="B116" s="95"/>
      <c r="C116" s="104"/>
      <c r="D116" s="88"/>
      <c r="E116" s="88"/>
      <c r="F116" s="90"/>
      <c r="G116" s="2"/>
      <c r="H116" s="2"/>
      <c r="I116" s="8"/>
      <c r="J116" s="8"/>
      <c r="K116" s="8"/>
    </row>
    <row r="117" spans="1:11" ht="15.75" customHeight="1" outlineLevel="1" x14ac:dyDescent="0.3">
      <c r="A117" s="88"/>
      <c r="B117" s="95"/>
      <c r="C117" s="104"/>
      <c r="D117" s="88"/>
      <c r="E117" s="88"/>
      <c r="F117" s="89"/>
      <c r="G117" s="2"/>
      <c r="H117" s="2"/>
      <c r="I117" s="8"/>
      <c r="J117" s="8"/>
      <c r="K117" s="8"/>
    </row>
    <row r="118" spans="1:11" ht="15.75" customHeight="1" outlineLevel="1" x14ac:dyDescent="0.3">
      <c r="A118" s="88"/>
      <c r="B118" s="95"/>
      <c r="C118" s="104"/>
      <c r="D118" s="88"/>
      <c r="E118" s="88"/>
      <c r="F118" s="89"/>
      <c r="G118" s="2"/>
      <c r="H118" s="2"/>
      <c r="I118" s="8"/>
      <c r="J118" s="8"/>
      <c r="K118" s="8"/>
    </row>
    <row r="119" spans="1:11" ht="15.75" customHeight="1" outlineLevel="1" x14ac:dyDescent="0.3">
      <c r="A119" s="88"/>
      <c r="B119" s="95"/>
      <c r="C119" s="104"/>
      <c r="D119" s="88"/>
      <c r="E119" s="88"/>
      <c r="F119" s="89"/>
      <c r="G119" s="2"/>
      <c r="H119" s="2"/>
      <c r="I119" s="8"/>
      <c r="J119" s="8"/>
      <c r="K119" s="8"/>
    </row>
    <row r="120" spans="1:11" ht="15.75" customHeight="1" outlineLevel="1" x14ac:dyDescent="0.3">
      <c r="A120" s="88"/>
      <c r="B120" s="95"/>
      <c r="C120" s="104"/>
      <c r="D120" s="88"/>
      <c r="E120" s="88"/>
      <c r="F120" s="89"/>
      <c r="G120" s="2"/>
      <c r="H120" s="2"/>
      <c r="I120" s="8"/>
      <c r="J120" s="8"/>
      <c r="K120" s="8"/>
    </row>
    <row r="121" spans="1:11" ht="15.75" customHeight="1" outlineLevel="1" x14ac:dyDescent="0.3">
      <c r="A121" s="88"/>
      <c r="B121" s="95"/>
      <c r="C121" s="104"/>
      <c r="D121" s="88"/>
      <c r="E121" s="88"/>
      <c r="F121" s="89"/>
      <c r="G121" s="2"/>
      <c r="H121" s="2"/>
      <c r="I121" s="8"/>
      <c r="J121" s="8"/>
      <c r="K121" s="8"/>
    </row>
    <row r="122" spans="1:11" ht="15.75" customHeight="1" outlineLevel="1" x14ac:dyDescent="0.3">
      <c r="A122" s="88"/>
      <c r="B122" s="95"/>
      <c r="C122" s="104"/>
      <c r="D122" s="88"/>
      <c r="E122" s="88"/>
      <c r="F122" s="90"/>
      <c r="G122" s="2"/>
      <c r="H122" s="2"/>
      <c r="I122" s="8"/>
      <c r="J122" s="8"/>
      <c r="K122" s="8"/>
    </row>
    <row r="123" spans="1:11" ht="15.75" customHeight="1" outlineLevel="1" x14ac:dyDescent="0.3">
      <c r="A123" s="88"/>
      <c r="B123" s="95"/>
      <c r="C123" s="104"/>
      <c r="D123" s="88"/>
      <c r="E123" s="88"/>
      <c r="F123" s="90"/>
      <c r="G123" s="2"/>
      <c r="H123" s="2"/>
      <c r="I123" s="8"/>
      <c r="J123" s="8"/>
      <c r="K123" s="8"/>
    </row>
    <row r="124" spans="1:11" ht="15.75" customHeight="1" outlineLevel="1" x14ac:dyDescent="0.3">
      <c r="A124" s="88"/>
      <c r="B124" s="95"/>
      <c r="C124" s="104"/>
      <c r="D124" s="88"/>
      <c r="E124" s="88"/>
      <c r="F124" s="90"/>
      <c r="G124" s="2"/>
      <c r="H124" s="2"/>
      <c r="I124" s="8"/>
      <c r="J124" s="8"/>
      <c r="K124" s="8"/>
    </row>
    <row r="125" spans="1:11" ht="15.75" customHeight="1" outlineLevel="1" x14ac:dyDescent="0.3">
      <c r="A125" s="88"/>
      <c r="B125" s="95"/>
      <c r="C125" s="104"/>
      <c r="D125" s="88"/>
      <c r="E125" s="88"/>
      <c r="F125" s="90"/>
      <c r="G125" s="2"/>
      <c r="H125" s="2"/>
      <c r="I125" s="8"/>
      <c r="J125" s="8"/>
      <c r="K125" s="8"/>
    </row>
    <row r="126" spans="1:11" ht="15.75" customHeight="1" outlineLevel="1" x14ac:dyDescent="0.3">
      <c r="A126" s="88"/>
      <c r="B126" s="95"/>
      <c r="C126" s="104"/>
      <c r="D126" s="88"/>
      <c r="E126" s="88"/>
      <c r="F126" s="89"/>
      <c r="G126" s="2"/>
      <c r="H126" s="2"/>
      <c r="I126" s="8"/>
      <c r="J126" s="8"/>
      <c r="K126" s="8"/>
    </row>
    <row r="127" spans="1:11" ht="15.75" customHeight="1" outlineLevel="1" x14ac:dyDescent="0.3">
      <c r="A127" s="88"/>
      <c r="B127" s="95"/>
      <c r="C127" s="104"/>
      <c r="D127" s="88"/>
      <c r="E127" s="88"/>
      <c r="F127" s="89"/>
      <c r="G127" s="2"/>
      <c r="H127" s="2"/>
      <c r="I127" s="8"/>
      <c r="J127" s="8"/>
      <c r="K127" s="8"/>
    </row>
    <row r="128" spans="1:11" ht="15.75" customHeight="1" x14ac:dyDescent="0.3">
      <c r="A128" s="92"/>
      <c r="B128" s="101"/>
      <c r="C128" s="104"/>
      <c r="D128" s="92"/>
      <c r="E128" s="92"/>
      <c r="F128" s="92"/>
    </row>
    <row r="129" spans="1:11" ht="15.75" hidden="1" customHeight="1" outlineLevel="1" x14ac:dyDescent="0.3">
      <c r="A129" s="88"/>
      <c r="B129" s="95"/>
      <c r="C129" s="104"/>
      <c r="D129" s="88"/>
      <c r="E129" s="88"/>
      <c r="F129" s="90"/>
      <c r="G129" s="2"/>
      <c r="H129" s="2"/>
      <c r="I129" s="8"/>
      <c r="J129" s="8"/>
      <c r="K129" s="8"/>
    </row>
    <row r="130" spans="1:11" ht="15.75" hidden="1" customHeight="1" outlineLevel="1" x14ac:dyDescent="0.3">
      <c r="A130" s="88"/>
      <c r="B130" s="95"/>
      <c r="C130" s="104"/>
      <c r="D130" s="88"/>
      <c r="E130" s="88"/>
      <c r="F130" s="89"/>
      <c r="G130" s="2"/>
      <c r="H130" s="2"/>
      <c r="I130" s="8"/>
      <c r="J130" s="8"/>
      <c r="K130" s="8"/>
    </row>
    <row r="131" spans="1:11" ht="15.75" hidden="1" customHeight="1" outlineLevel="1" x14ac:dyDescent="0.3">
      <c r="A131" s="88"/>
      <c r="B131" s="95"/>
      <c r="C131" s="104"/>
      <c r="D131" s="88"/>
      <c r="E131" s="88"/>
      <c r="F131" s="89"/>
      <c r="G131" s="2"/>
      <c r="H131" s="2"/>
      <c r="I131" s="8"/>
      <c r="J131" s="8"/>
      <c r="K131" s="8"/>
    </row>
    <row r="132" spans="1:11" ht="15.75" hidden="1" customHeight="1" outlineLevel="1" x14ac:dyDescent="0.3">
      <c r="A132" s="88"/>
      <c r="B132" s="95"/>
      <c r="C132" s="104"/>
      <c r="D132" s="88"/>
      <c r="E132" s="88"/>
      <c r="F132" s="89"/>
      <c r="G132" s="2"/>
      <c r="H132" s="2"/>
      <c r="I132" s="8"/>
      <c r="J132" s="8"/>
      <c r="K132" s="8"/>
    </row>
    <row r="133" spans="1:11" ht="15.75" hidden="1" customHeight="1" outlineLevel="1" x14ac:dyDescent="0.3">
      <c r="A133" s="88"/>
      <c r="B133" s="95"/>
      <c r="C133" s="104"/>
      <c r="D133" s="88"/>
      <c r="E133" s="88"/>
      <c r="F133" s="89"/>
      <c r="G133" s="2"/>
      <c r="H133" s="2"/>
      <c r="I133" s="8"/>
      <c r="J133" s="8"/>
      <c r="K133" s="8"/>
    </row>
    <row r="134" spans="1:11" ht="15.75" hidden="1" customHeight="1" outlineLevel="1" x14ac:dyDescent="0.3">
      <c r="A134" s="88"/>
      <c r="B134" s="95"/>
      <c r="C134" s="104"/>
      <c r="D134" s="88"/>
      <c r="E134" s="88"/>
      <c r="F134" s="89"/>
      <c r="G134" s="2"/>
      <c r="H134" s="2"/>
      <c r="I134" s="8"/>
      <c r="J134" s="8"/>
      <c r="K134" s="8"/>
    </row>
    <row r="135" spans="1:11" ht="15.75" hidden="1" customHeight="1" outlineLevel="1" x14ac:dyDescent="0.3">
      <c r="A135" s="88"/>
      <c r="B135" s="95"/>
      <c r="C135" s="104"/>
      <c r="D135" s="88"/>
      <c r="E135" s="88"/>
      <c r="F135" s="89"/>
      <c r="G135" s="2"/>
      <c r="H135" s="2"/>
      <c r="I135" s="8"/>
      <c r="J135" s="8"/>
      <c r="K135" s="8"/>
    </row>
    <row r="136" spans="1:11" ht="15.75" hidden="1" customHeight="1" outlineLevel="1" x14ac:dyDescent="0.3">
      <c r="A136" s="88"/>
      <c r="B136" s="95"/>
      <c r="C136" s="104"/>
      <c r="D136" s="88"/>
      <c r="E136" s="88"/>
      <c r="F136" s="89"/>
      <c r="G136" s="2"/>
      <c r="H136" s="2"/>
      <c r="I136" s="8"/>
      <c r="J136" s="8"/>
      <c r="K136" s="8"/>
    </row>
    <row r="137" spans="1:11" ht="15.75" customHeight="1" collapsed="1" x14ac:dyDescent="0.3">
      <c r="A137" s="88"/>
      <c r="B137" s="95"/>
      <c r="C137" s="104"/>
      <c r="D137" s="88"/>
      <c r="E137" s="88"/>
      <c r="F137" s="90"/>
      <c r="G137" s="2"/>
      <c r="H137" s="2"/>
      <c r="I137" s="8"/>
      <c r="J137" s="8"/>
      <c r="K137" s="8"/>
    </row>
    <row r="138" spans="1:11" ht="15.75" hidden="1" customHeight="1" outlineLevel="1" x14ac:dyDescent="0.3">
      <c r="A138" s="88"/>
      <c r="B138" s="95"/>
      <c r="C138" s="104"/>
      <c r="D138" s="88"/>
      <c r="E138" s="88"/>
      <c r="F138" s="90"/>
      <c r="G138" s="2"/>
      <c r="H138" s="2"/>
      <c r="I138" s="8"/>
      <c r="J138" s="8"/>
      <c r="K138" s="8"/>
    </row>
    <row r="139" spans="1:11" ht="15.75" hidden="1" customHeight="1" outlineLevel="1" x14ac:dyDescent="0.3">
      <c r="A139" s="88"/>
      <c r="B139" s="95"/>
      <c r="C139" s="104"/>
      <c r="D139" s="88"/>
      <c r="E139" s="88"/>
      <c r="F139" s="90"/>
      <c r="G139" s="2"/>
      <c r="H139" s="2"/>
      <c r="I139" s="8"/>
      <c r="J139" s="8"/>
      <c r="K139" s="8"/>
    </row>
    <row r="140" spans="1:11" ht="15.75" hidden="1" customHeight="1" outlineLevel="1" x14ac:dyDescent="0.3">
      <c r="A140" s="88"/>
      <c r="B140" s="95"/>
      <c r="C140" s="104"/>
      <c r="D140" s="88"/>
      <c r="E140" s="88"/>
      <c r="F140" s="89"/>
      <c r="G140" s="2"/>
      <c r="H140" s="2"/>
      <c r="I140" s="8"/>
      <c r="J140" s="8"/>
      <c r="K140" s="8"/>
    </row>
    <row r="141" spans="1:11" ht="15.75" hidden="1" customHeight="1" outlineLevel="1" x14ac:dyDescent="0.3">
      <c r="A141" s="88"/>
      <c r="B141" s="95"/>
      <c r="C141" s="104"/>
      <c r="D141" s="88"/>
      <c r="E141" s="88"/>
      <c r="F141" s="89"/>
      <c r="G141" s="2"/>
      <c r="H141" s="2"/>
      <c r="I141" s="8"/>
      <c r="J141" s="8"/>
      <c r="K141" s="8"/>
    </row>
    <row r="142" spans="1:11" ht="15.75" hidden="1" customHeight="1" outlineLevel="1" x14ac:dyDescent="0.3">
      <c r="A142" s="88"/>
      <c r="B142" s="95"/>
      <c r="C142" s="104"/>
      <c r="D142" s="88"/>
      <c r="E142" s="88"/>
      <c r="F142" s="89"/>
      <c r="G142" s="2"/>
      <c r="H142" s="2"/>
      <c r="I142" s="8"/>
      <c r="J142" s="8"/>
      <c r="K142" s="8"/>
    </row>
    <row r="143" spans="1:11" ht="15.75" hidden="1" customHeight="1" outlineLevel="1" x14ac:dyDescent="0.3">
      <c r="A143" s="88"/>
      <c r="B143" s="95"/>
      <c r="C143" s="104"/>
      <c r="D143" s="88"/>
      <c r="E143" s="88"/>
      <c r="F143" s="90"/>
      <c r="G143" s="2"/>
      <c r="H143" s="2"/>
      <c r="I143" s="8"/>
      <c r="J143" s="8"/>
      <c r="K143" s="8"/>
    </row>
    <row r="144" spans="1:11" ht="15.75" hidden="1" customHeight="1" outlineLevel="1" x14ac:dyDescent="0.3">
      <c r="A144" s="88"/>
      <c r="B144" s="95"/>
      <c r="C144" s="104"/>
      <c r="D144" s="88"/>
      <c r="E144" s="88"/>
      <c r="F144" s="89"/>
      <c r="G144" s="2"/>
      <c r="H144" s="2"/>
      <c r="I144" s="8"/>
      <c r="J144" s="8"/>
      <c r="K144" s="8"/>
    </row>
    <row r="145" spans="1:11" ht="15.75" customHeight="1" outlineLevel="1" x14ac:dyDescent="0.3">
      <c r="A145" s="88"/>
      <c r="B145" s="95"/>
      <c r="C145" s="104"/>
      <c r="D145" s="88"/>
      <c r="E145" s="88"/>
      <c r="F145" s="89"/>
      <c r="G145" s="2"/>
      <c r="H145" s="2"/>
      <c r="I145" s="8"/>
      <c r="J145" s="8"/>
      <c r="K145" s="8"/>
    </row>
    <row r="146" spans="1:11" ht="15.75" customHeight="1" outlineLevel="1" x14ac:dyDescent="0.3">
      <c r="A146" s="88"/>
      <c r="B146" s="95"/>
      <c r="C146" s="104"/>
      <c r="D146" s="88"/>
      <c r="E146" s="88"/>
      <c r="F146" s="89"/>
      <c r="G146" s="2"/>
      <c r="H146" s="2"/>
      <c r="I146" s="8"/>
      <c r="J146" s="8"/>
      <c r="K146" s="8"/>
    </row>
    <row r="147" spans="1:11" ht="15.75" customHeight="1" outlineLevel="1" x14ac:dyDescent="0.3">
      <c r="A147" s="88"/>
      <c r="B147" s="95"/>
      <c r="C147" s="104"/>
      <c r="D147" s="88"/>
      <c r="E147" s="88"/>
      <c r="F147" s="89"/>
      <c r="G147" s="2"/>
      <c r="H147" s="2"/>
      <c r="I147" s="8"/>
      <c r="J147" s="8"/>
      <c r="K147" s="8"/>
    </row>
    <row r="148" spans="1:11" ht="15.75" customHeight="1" outlineLevel="1" x14ac:dyDescent="0.3">
      <c r="A148" s="88"/>
      <c r="B148" s="95"/>
      <c r="C148" s="104"/>
      <c r="D148" s="88"/>
      <c r="E148" s="88"/>
      <c r="F148" s="89"/>
      <c r="G148" s="2"/>
      <c r="H148" s="2"/>
      <c r="I148" s="8"/>
      <c r="J148" s="8"/>
      <c r="K148" s="8"/>
    </row>
    <row r="149" spans="1:11" ht="15.75" customHeight="1" outlineLevel="1" x14ac:dyDescent="0.3">
      <c r="A149" s="88"/>
      <c r="B149" s="95"/>
      <c r="C149" s="104"/>
      <c r="D149" s="88"/>
      <c r="E149" s="88"/>
      <c r="F149" s="90"/>
      <c r="G149" s="2"/>
      <c r="H149" s="2"/>
      <c r="I149" s="8"/>
      <c r="J149" s="8"/>
      <c r="K149" s="8"/>
    </row>
    <row r="150" spans="1:11" ht="15.75" customHeight="1" x14ac:dyDescent="0.3">
      <c r="A150" s="88"/>
      <c r="B150" s="95"/>
      <c r="C150" s="104"/>
      <c r="D150" s="88"/>
      <c r="E150" s="88"/>
      <c r="F150" s="90"/>
      <c r="G150" s="2"/>
      <c r="H150" s="2"/>
      <c r="I150" s="8"/>
      <c r="J150" s="8"/>
      <c r="K150" s="8"/>
    </row>
    <row r="151" spans="1:11" ht="15.75" hidden="1" customHeight="1" outlineLevel="1" x14ac:dyDescent="0.3">
      <c r="A151" s="88"/>
      <c r="B151" s="95"/>
      <c r="C151" s="104"/>
      <c r="D151" s="88"/>
      <c r="E151" s="88"/>
      <c r="F151" s="89"/>
      <c r="G151" s="2"/>
      <c r="H151" s="2"/>
      <c r="I151" s="8"/>
      <c r="J151" s="8"/>
      <c r="K151" s="8"/>
    </row>
    <row r="152" spans="1:11" ht="15.75" hidden="1" customHeight="1" outlineLevel="1" x14ac:dyDescent="0.3">
      <c r="A152" s="88"/>
      <c r="B152" s="95"/>
      <c r="C152" s="104"/>
      <c r="D152" s="88"/>
      <c r="E152" s="88"/>
      <c r="F152" s="89"/>
      <c r="G152" s="2"/>
      <c r="H152" s="2"/>
      <c r="I152" s="8"/>
      <c r="J152" s="8"/>
      <c r="K152" s="8"/>
    </row>
    <row r="153" spans="1:11" ht="15.75" hidden="1" customHeight="1" outlineLevel="1" x14ac:dyDescent="0.3">
      <c r="A153" s="88"/>
      <c r="B153" s="95"/>
      <c r="C153" s="104"/>
      <c r="D153" s="88"/>
      <c r="E153" s="88"/>
      <c r="F153" s="89"/>
      <c r="G153" s="2"/>
      <c r="H153" s="2"/>
      <c r="I153" s="8"/>
      <c r="J153" s="8"/>
      <c r="K153" s="8"/>
    </row>
    <row r="154" spans="1:11" ht="15.75" hidden="1" customHeight="1" outlineLevel="1" x14ac:dyDescent="0.3">
      <c r="A154" s="88"/>
      <c r="B154" s="95"/>
      <c r="C154" s="104"/>
      <c r="D154" s="88"/>
      <c r="E154" s="88"/>
      <c r="F154" s="89"/>
      <c r="G154" s="2"/>
      <c r="H154" s="2"/>
      <c r="I154" s="8"/>
      <c r="J154" s="8"/>
      <c r="K154" s="8"/>
    </row>
    <row r="155" spans="1:11" ht="15.75" hidden="1" customHeight="1" outlineLevel="1" x14ac:dyDescent="0.3">
      <c r="A155" s="88"/>
      <c r="B155" s="95"/>
      <c r="C155" s="104"/>
      <c r="D155" s="88"/>
      <c r="E155" s="88"/>
      <c r="F155" s="89"/>
      <c r="G155" s="2"/>
      <c r="H155" s="2"/>
      <c r="I155" s="8"/>
      <c r="J155" s="8"/>
      <c r="K155" s="8"/>
    </row>
    <row r="156" spans="1:11" ht="15.75" hidden="1" customHeight="1" outlineLevel="1" x14ac:dyDescent="0.3">
      <c r="A156" s="88"/>
      <c r="B156" s="95"/>
      <c r="C156" s="104"/>
      <c r="D156" s="88"/>
      <c r="E156" s="88"/>
      <c r="F156" s="89"/>
      <c r="G156" s="2"/>
      <c r="H156" s="2"/>
      <c r="I156" s="8"/>
      <c r="J156" s="8"/>
      <c r="K156" s="8"/>
    </row>
    <row r="157" spans="1:11" ht="15.75" hidden="1" customHeight="1" outlineLevel="1" x14ac:dyDescent="0.3">
      <c r="A157" s="88"/>
      <c r="B157" s="95"/>
      <c r="C157" s="104"/>
      <c r="D157" s="88"/>
      <c r="E157" s="88"/>
      <c r="F157" s="89"/>
      <c r="G157" s="2"/>
      <c r="H157" s="2"/>
      <c r="I157" s="8"/>
      <c r="J157" s="8"/>
      <c r="K157" s="8"/>
    </row>
    <row r="158" spans="1:11" ht="15.75" hidden="1" customHeight="1" outlineLevel="1" x14ac:dyDescent="0.3">
      <c r="A158" s="88"/>
      <c r="B158" s="95"/>
      <c r="C158" s="104"/>
      <c r="D158" s="88"/>
      <c r="E158" s="88"/>
      <c r="F158" s="89"/>
      <c r="G158" s="2"/>
      <c r="H158" s="2"/>
      <c r="I158" s="8"/>
      <c r="J158" s="8"/>
      <c r="K158" s="8"/>
    </row>
    <row r="159" spans="1:11" ht="15.75" customHeight="1" collapsed="1" x14ac:dyDescent="0.3">
      <c r="A159" s="88"/>
      <c r="B159" s="95"/>
      <c r="C159" s="104"/>
      <c r="D159" s="88"/>
      <c r="E159" s="88"/>
      <c r="F159" s="90"/>
      <c r="G159" s="2"/>
      <c r="H159" s="2"/>
      <c r="I159" s="8"/>
      <c r="J159" s="8"/>
      <c r="K159" s="8"/>
    </row>
    <row r="160" spans="1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autoFilter ref="A1:F159" xr:uid="{00000000-0009-0000-0000-000001000000}"/>
  <mergeCells count="1">
    <mergeCell ref="I1:K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workbookViewId="0">
      <selection activeCell="A21" sqref="A21"/>
    </sheetView>
  </sheetViews>
  <sheetFormatPr defaultColWidth="12.59765625" defaultRowHeight="15" customHeight="1" x14ac:dyDescent="0.25"/>
  <cols>
    <col min="1" max="1" width="31.3984375" customWidth="1"/>
    <col min="2" max="2" width="9.59765625" customWidth="1"/>
    <col min="3" max="26" width="7.59765625" customWidth="1"/>
  </cols>
  <sheetData>
    <row r="1" spans="1:3" ht="15.6" x14ac:dyDescent="0.3">
      <c r="A1" s="80" t="s">
        <v>134</v>
      </c>
    </row>
    <row r="2" spans="1:3" ht="14.4" x14ac:dyDescent="0.3">
      <c r="A2" s="81" t="s">
        <v>74</v>
      </c>
      <c r="B2" s="81" t="s">
        <v>75</v>
      </c>
    </row>
    <row r="3" spans="1:3" ht="14.4" x14ac:dyDescent="0.3">
      <c r="A3" s="81" t="s">
        <v>76</v>
      </c>
      <c r="B3" s="82">
        <v>44717</v>
      </c>
    </row>
    <row r="4" spans="1:3" ht="14.4" x14ac:dyDescent="0.3">
      <c r="A4" s="81" t="s">
        <v>77</v>
      </c>
    </row>
    <row r="7" spans="1:3" ht="14.4" x14ac:dyDescent="0.3">
      <c r="A7" s="8" t="s">
        <v>78</v>
      </c>
      <c r="B7" s="8">
        <v>47</v>
      </c>
      <c r="C7" s="8"/>
    </row>
    <row r="8" spans="1:3" ht="14.4" x14ac:dyDescent="0.3">
      <c r="A8" s="8" t="s">
        <v>79</v>
      </c>
      <c r="B8" s="8">
        <v>47</v>
      </c>
      <c r="C8" s="83">
        <v>1</v>
      </c>
    </row>
    <row r="9" spans="1:3" ht="14.4" x14ac:dyDescent="0.3">
      <c r="A9" s="8" t="s">
        <v>80</v>
      </c>
      <c r="B9" s="8">
        <v>40</v>
      </c>
      <c r="C9" s="84" t="s">
        <v>200</v>
      </c>
    </row>
    <row r="10" spans="1:3" ht="14.4" x14ac:dyDescent="0.3">
      <c r="A10" s="8" t="s">
        <v>81</v>
      </c>
      <c r="B10" s="8">
        <v>7</v>
      </c>
      <c r="C10" s="84" t="s">
        <v>201</v>
      </c>
    </row>
    <row r="12" spans="1:3" ht="14.4" x14ac:dyDescent="0.3">
      <c r="A12" s="8" t="s">
        <v>82</v>
      </c>
      <c r="B12" s="8">
        <v>7</v>
      </c>
    </row>
    <row r="13" spans="1:3" ht="14.4" x14ac:dyDescent="0.3">
      <c r="A13" s="8" t="s">
        <v>83</v>
      </c>
      <c r="B13" s="8">
        <v>0</v>
      </c>
    </row>
    <row r="14" spans="1:3" ht="14.4" x14ac:dyDescent="0.3">
      <c r="A14" s="8" t="s">
        <v>84</v>
      </c>
      <c r="B14" s="8">
        <v>1</v>
      </c>
    </row>
    <row r="15" spans="1:3" ht="14.4" x14ac:dyDescent="0.3">
      <c r="A15" s="8" t="s">
        <v>85</v>
      </c>
      <c r="B15" s="8">
        <v>0</v>
      </c>
    </row>
    <row r="16" spans="1:3" ht="14.4" x14ac:dyDescent="0.3">
      <c r="A16" s="8" t="s">
        <v>86</v>
      </c>
      <c r="B16" s="8">
        <v>3</v>
      </c>
    </row>
    <row r="17" spans="1:2" ht="14.4" x14ac:dyDescent="0.3">
      <c r="A17" s="8" t="s">
        <v>87</v>
      </c>
      <c r="B17" s="8">
        <v>3</v>
      </c>
    </row>
    <row r="20" spans="1:2" ht="15.6" x14ac:dyDescent="0.3">
      <c r="A20" s="80" t="s">
        <v>88</v>
      </c>
    </row>
    <row r="21" spans="1:2" ht="15.75" customHeight="1" x14ac:dyDescent="0.3">
      <c r="A21" s="2" t="s">
        <v>202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7"/>
  <sheetViews>
    <sheetView workbookViewId="0">
      <selection activeCell="F20" sqref="F20"/>
    </sheetView>
  </sheetViews>
  <sheetFormatPr defaultColWidth="12.59765625" defaultRowHeight="15" customHeight="1" x14ac:dyDescent="0.25"/>
  <cols>
    <col min="1" max="1" width="7.59765625" customWidth="1"/>
    <col min="2" max="2" width="28.3984375" customWidth="1"/>
    <col min="3" max="3" width="31.09765625" customWidth="1"/>
    <col min="4" max="6" width="7.59765625" customWidth="1"/>
    <col min="7" max="7" width="24.5" customWidth="1"/>
    <col min="8" max="8" width="10.8984375" customWidth="1"/>
    <col min="9" max="26" width="7.59765625" customWidth="1"/>
  </cols>
  <sheetData>
    <row r="1" spans="1:8" ht="13.8" x14ac:dyDescent="0.25">
      <c r="A1" s="36"/>
      <c r="B1" s="37" t="s">
        <v>29</v>
      </c>
      <c r="C1" s="112" t="s">
        <v>110</v>
      </c>
      <c r="D1" s="38"/>
      <c r="E1" s="39"/>
      <c r="F1" s="37" t="s">
        <v>30</v>
      </c>
      <c r="G1" s="40">
        <v>1</v>
      </c>
      <c r="H1" s="41"/>
    </row>
    <row r="2" spans="1:8" ht="13.8" x14ac:dyDescent="0.25">
      <c r="A2" s="132"/>
      <c r="B2" s="134" t="s">
        <v>31</v>
      </c>
      <c r="C2" s="136" t="s">
        <v>132</v>
      </c>
      <c r="D2" s="42"/>
      <c r="E2" s="43"/>
      <c r="F2" s="44" t="s">
        <v>32</v>
      </c>
      <c r="G2" s="113" t="s">
        <v>111</v>
      </c>
      <c r="H2" s="45"/>
    </row>
    <row r="3" spans="1:8" ht="26.25" customHeight="1" x14ac:dyDescent="0.3">
      <c r="A3" s="133"/>
      <c r="B3" s="135"/>
      <c r="C3" s="128"/>
      <c r="D3" s="42"/>
      <c r="E3" s="43"/>
      <c r="F3" s="44" t="s">
        <v>33</v>
      </c>
      <c r="G3" s="116" t="s">
        <v>25</v>
      </c>
      <c r="H3" s="45"/>
    </row>
    <row r="4" spans="1:8" ht="13.8" x14ac:dyDescent="0.25">
      <c r="A4" s="46"/>
      <c r="B4" s="37" t="s">
        <v>34</v>
      </c>
      <c r="C4" s="114" t="s">
        <v>96</v>
      </c>
      <c r="D4" s="38"/>
      <c r="E4" s="39"/>
      <c r="F4" s="37" t="s">
        <v>35</v>
      </c>
      <c r="G4" s="115">
        <v>44713</v>
      </c>
      <c r="H4" s="41"/>
    </row>
    <row r="5" spans="1:8" ht="13.8" x14ac:dyDescent="0.25">
      <c r="A5" s="47"/>
      <c r="B5" s="48"/>
      <c r="C5" s="48"/>
      <c r="D5" s="49"/>
      <c r="E5" s="49"/>
      <c r="F5" s="49"/>
      <c r="G5" s="48"/>
      <c r="H5" s="48"/>
    </row>
    <row r="6" spans="1:8" ht="14.4" x14ac:dyDescent="0.3">
      <c r="A6" s="46"/>
      <c r="B6" s="37" t="s">
        <v>36</v>
      </c>
      <c r="C6" s="50" t="s">
        <v>116</v>
      </c>
      <c r="D6" s="51"/>
      <c r="E6" s="52"/>
      <c r="F6" s="52"/>
      <c r="G6" s="52"/>
      <c r="H6" s="50"/>
    </row>
    <row r="7" spans="1:8" ht="14.4" x14ac:dyDescent="0.3">
      <c r="A7" s="47"/>
      <c r="B7" s="53" t="s">
        <v>37</v>
      </c>
      <c r="C7" s="53" t="s">
        <v>38</v>
      </c>
      <c r="D7" s="54" t="s">
        <v>39</v>
      </c>
      <c r="E7" s="2"/>
      <c r="F7" s="2"/>
      <c r="G7" s="2"/>
      <c r="H7" s="48"/>
    </row>
    <row r="8" spans="1:8" ht="14.4" x14ac:dyDescent="0.3">
      <c r="A8" s="47"/>
      <c r="B8" s="48"/>
      <c r="C8" s="48"/>
      <c r="D8" s="49"/>
      <c r="E8" s="2"/>
      <c r="F8" s="2"/>
      <c r="G8" s="2"/>
      <c r="H8" s="48"/>
    </row>
    <row r="9" spans="1:8" ht="13.8" x14ac:dyDescent="0.25">
      <c r="A9" s="47"/>
      <c r="B9" s="48"/>
      <c r="C9" s="48"/>
      <c r="D9" s="49"/>
      <c r="E9" s="49"/>
      <c r="F9" s="49"/>
      <c r="G9" s="48"/>
      <c r="H9" s="48"/>
    </row>
    <row r="10" spans="1:8" ht="13.8" x14ac:dyDescent="0.25">
      <c r="A10" s="55">
        <f>COUNTA(A12:A24)</f>
        <v>2</v>
      </c>
      <c r="B10" s="56" t="s">
        <v>40</v>
      </c>
      <c r="C10" s="57" t="s">
        <v>41</v>
      </c>
      <c r="D10" s="58">
        <f>COUNTIF(D12:D24,"x")</f>
        <v>1</v>
      </c>
      <c r="E10" s="58">
        <f>COUNTIF(E12:E24,"x")</f>
        <v>1</v>
      </c>
      <c r="F10" s="58">
        <f>COUNTIF(F12:F24,"x")</f>
        <v>0</v>
      </c>
      <c r="G10" s="59" t="s">
        <v>42</v>
      </c>
      <c r="H10" s="60">
        <v>1</v>
      </c>
    </row>
    <row r="11" spans="1:8" ht="25.8" x14ac:dyDescent="0.25">
      <c r="A11" s="61" t="s">
        <v>43</v>
      </c>
      <c r="B11" s="62" t="s">
        <v>44</v>
      </c>
      <c r="C11" s="62" t="s">
        <v>45</v>
      </c>
      <c r="D11" s="63" t="s">
        <v>46</v>
      </c>
      <c r="E11" s="63" t="s">
        <v>47</v>
      </c>
      <c r="F11" s="63" t="s">
        <v>48</v>
      </c>
      <c r="G11" s="64" t="s">
        <v>49</v>
      </c>
      <c r="H11" s="65" t="s">
        <v>50</v>
      </c>
    </row>
    <row r="12" spans="1:8" ht="13.8" x14ac:dyDescent="0.25">
      <c r="A12" s="66">
        <v>1</v>
      </c>
      <c r="B12" s="67" t="s">
        <v>117</v>
      </c>
      <c r="C12" s="67" t="s">
        <v>118</v>
      </c>
      <c r="D12" s="68" t="s">
        <v>51</v>
      </c>
      <c r="E12" s="68"/>
      <c r="F12" s="68"/>
      <c r="G12" s="67" t="s">
        <v>120</v>
      </c>
      <c r="H12" s="69"/>
    </row>
    <row r="13" spans="1:8" ht="26.4" x14ac:dyDescent="0.25">
      <c r="A13" s="70">
        <f t="shared" ref="A13" si="0">A12 + 1</f>
        <v>2</v>
      </c>
      <c r="B13" s="71" t="s">
        <v>131</v>
      </c>
      <c r="C13" s="71" t="s">
        <v>119</v>
      </c>
      <c r="D13" s="68"/>
      <c r="E13" s="74" t="s">
        <v>51</v>
      </c>
      <c r="F13" s="72"/>
      <c r="G13" s="71" t="s">
        <v>121</v>
      </c>
      <c r="H13" s="73">
        <v>1</v>
      </c>
    </row>
    <row r="15" spans="1:8" ht="14.4" x14ac:dyDescent="0.3">
      <c r="C15" s="2"/>
    </row>
    <row r="16" spans="1:8" ht="14.4" x14ac:dyDescent="0.3">
      <c r="C16" s="2"/>
    </row>
    <row r="17" spans="3:3" ht="14.4" x14ac:dyDescent="0.3">
      <c r="C17" s="2"/>
    </row>
    <row r="18" spans="3:3" ht="15.75" customHeight="1" x14ac:dyDescent="0.3">
      <c r="C18" s="2"/>
    </row>
    <row r="19" spans="3:3" ht="15.75" customHeight="1" x14ac:dyDescent="0.3">
      <c r="C19" s="2"/>
    </row>
    <row r="20" spans="3:3" ht="15.75" customHeight="1" x14ac:dyDescent="0.3">
      <c r="C20" s="2"/>
    </row>
    <row r="21" spans="3:3" ht="15.75" customHeight="1" x14ac:dyDescent="0.3">
      <c r="C21" s="2"/>
    </row>
    <row r="22" spans="3:3" ht="15.75" customHeight="1" x14ac:dyDescent="0.3">
      <c r="C22" s="2"/>
    </row>
    <row r="23" spans="3:3" ht="15.75" customHeight="1" x14ac:dyDescent="0.3">
      <c r="C23" s="2"/>
    </row>
    <row r="24" spans="3:3" ht="15.75" customHeight="1" x14ac:dyDescent="0.3">
      <c r="C24" s="2"/>
    </row>
    <row r="25" spans="3:3" ht="15.75" customHeight="1" x14ac:dyDescent="0.3">
      <c r="C25" s="2"/>
    </row>
    <row r="26" spans="3:3" ht="15.75" customHeight="1" x14ac:dyDescent="0.3">
      <c r="C26" s="2"/>
    </row>
    <row r="27" spans="3:3" ht="15.75" customHeight="1" x14ac:dyDescent="0.3">
      <c r="C27" s="2"/>
    </row>
    <row r="28" spans="3:3" ht="15.75" customHeight="1" x14ac:dyDescent="0.3">
      <c r="C28" s="2"/>
    </row>
    <row r="29" spans="3:3" ht="15.75" customHeight="1" x14ac:dyDescent="0.3">
      <c r="C29" s="2"/>
    </row>
    <row r="30" spans="3:3" ht="15.75" customHeight="1" x14ac:dyDescent="0.3">
      <c r="C30" s="2"/>
    </row>
    <row r="31" spans="3:3" ht="15.75" customHeight="1" x14ac:dyDescent="0.3">
      <c r="C31" s="2"/>
    </row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13" sqref="B13:D13"/>
    </sheetView>
  </sheetViews>
  <sheetFormatPr defaultColWidth="12.59765625" defaultRowHeight="15" customHeight="1" x14ac:dyDescent="0.25"/>
  <cols>
    <col min="1" max="1" width="22.19921875" customWidth="1"/>
    <col min="2" max="2" width="31.69921875" customWidth="1"/>
    <col min="3" max="26" width="22.19921875" customWidth="1"/>
  </cols>
  <sheetData>
    <row r="1" spans="1:4" ht="14.4" x14ac:dyDescent="0.3">
      <c r="A1" s="76" t="s">
        <v>52</v>
      </c>
      <c r="B1" s="137" t="s">
        <v>122</v>
      </c>
      <c r="C1" s="138"/>
      <c r="D1" s="139"/>
    </row>
    <row r="2" spans="1:4" ht="14.4" x14ac:dyDescent="0.3">
      <c r="A2" s="76" t="s">
        <v>50</v>
      </c>
      <c r="B2" s="35" t="s">
        <v>25</v>
      </c>
      <c r="C2" s="76" t="s">
        <v>53</v>
      </c>
      <c r="D2" s="77">
        <v>1</v>
      </c>
    </row>
    <row r="3" spans="1:4" ht="14.4" x14ac:dyDescent="0.3">
      <c r="A3" s="76" t="s">
        <v>54</v>
      </c>
      <c r="B3" s="118" t="s">
        <v>130</v>
      </c>
      <c r="C3" s="76" t="s">
        <v>55</v>
      </c>
      <c r="D3" s="33" t="s">
        <v>98</v>
      </c>
    </row>
    <row r="4" spans="1:4" ht="14.4" x14ac:dyDescent="0.3">
      <c r="A4" s="76" t="s">
        <v>56</v>
      </c>
      <c r="B4" s="33" t="s">
        <v>57</v>
      </c>
      <c r="C4" s="76" t="s">
        <v>58</v>
      </c>
      <c r="D4" s="33" t="s">
        <v>59</v>
      </c>
    </row>
    <row r="5" spans="1:4" ht="14.4" x14ac:dyDescent="0.3">
      <c r="A5" s="76" t="s">
        <v>60</v>
      </c>
      <c r="B5" s="33" t="s">
        <v>26</v>
      </c>
      <c r="C5" s="76" t="s">
        <v>62</v>
      </c>
      <c r="D5" s="33" t="s">
        <v>65</v>
      </c>
    </row>
    <row r="6" spans="1:4" ht="14.4" hidden="1" x14ac:dyDescent="0.3">
      <c r="A6" s="75" t="s">
        <v>64</v>
      </c>
      <c r="B6" s="75" t="s">
        <v>28</v>
      </c>
      <c r="C6" s="8" t="s">
        <v>57</v>
      </c>
      <c r="D6" s="8"/>
    </row>
    <row r="7" spans="1:4" ht="14.4" hidden="1" x14ac:dyDescent="0.3">
      <c r="A7" s="75" t="s">
        <v>27</v>
      </c>
      <c r="B7" s="75" t="s">
        <v>65</v>
      </c>
      <c r="C7" s="8" t="s">
        <v>66</v>
      </c>
      <c r="D7" s="8"/>
    </row>
    <row r="8" spans="1:4" ht="14.4" hidden="1" x14ac:dyDescent="0.3">
      <c r="A8" s="75" t="s">
        <v>61</v>
      </c>
      <c r="B8" s="75" t="s">
        <v>63</v>
      </c>
      <c r="C8" s="8" t="s">
        <v>67</v>
      </c>
      <c r="D8" s="8"/>
    </row>
    <row r="9" spans="1:4" ht="14.4" hidden="1" x14ac:dyDescent="0.3">
      <c r="A9" s="75" t="s">
        <v>26</v>
      </c>
      <c r="B9" s="8"/>
      <c r="C9" s="8" t="s">
        <v>68</v>
      </c>
      <c r="D9" s="8"/>
    </row>
    <row r="10" spans="1:4" ht="14.4" hidden="1" x14ac:dyDescent="0.3">
      <c r="A10" s="75" t="s">
        <v>24</v>
      </c>
      <c r="B10" s="8"/>
      <c r="C10" s="8" t="s">
        <v>69</v>
      </c>
      <c r="D10" s="8"/>
    </row>
    <row r="11" spans="1:4" ht="14.4" x14ac:dyDescent="0.3">
      <c r="A11" s="76" t="s">
        <v>70</v>
      </c>
      <c r="B11" s="8" t="s">
        <v>96</v>
      </c>
      <c r="C11" s="76" t="s">
        <v>71</v>
      </c>
      <c r="D11" s="33" t="s">
        <v>96</v>
      </c>
    </row>
    <row r="12" spans="1:4" ht="115.5" customHeight="1" x14ac:dyDescent="0.25">
      <c r="A12" s="78" t="s">
        <v>72</v>
      </c>
      <c r="B12" s="140" t="s">
        <v>133</v>
      </c>
      <c r="C12" s="138"/>
      <c r="D12" s="139"/>
    </row>
    <row r="13" spans="1:4" ht="14.25" customHeight="1" x14ac:dyDescent="0.3">
      <c r="A13" s="76" t="s">
        <v>73</v>
      </c>
      <c r="B13" s="137"/>
      <c r="C13" s="138"/>
      <c r="D13" s="13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12:D12"/>
    <mergeCell ref="B13:D13"/>
  </mergeCells>
  <dataValidations count="3">
    <dataValidation type="list" allowBlank="1" showErrorMessage="1" sqref="D5" xr:uid="{00000000-0002-0000-0300-000000000000}">
      <formula1>$B$6:$B$8</formula1>
    </dataValidation>
    <dataValidation type="list" allowBlank="1" showErrorMessage="1" sqref="B5" xr:uid="{00000000-0002-0000-0300-000001000000}">
      <formula1>$A$6:$A$10</formula1>
    </dataValidation>
    <dataValidation type="list" allowBlank="1" showErrorMessage="1" sqref="B4" xr:uid="{00000000-0002-0000-0300-000002000000}">
      <formula1>$C$6:$C$10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3CC-588C-4C2B-993D-B27DDBF8E490}">
  <dimension ref="A1:H997"/>
  <sheetViews>
    <sheetView workbookViewId="0">
      <selection activeCell="G23" sqref="G23"/>
    </sheetView>
  </sheetViews>
  <sheetFormatPr defaultColWidth="12.59765625" defaultRowHeight="15" customHeight="1" x14ac:dyDescent="0.25"/>
  <cols>
    <col min="1" max="1" width="7.59765625" customWidth="1"/>
    <col min="2" max="2" width="28.3984375" customWidth="1"/>
    <col min="3" max="3" width="31.09765625" customWidth="1"/>
    <col min="4" max="6" width="7.59765625" customWidth="1"/>
    <col min="7" max="7" width="24.5" customWidth="1"/>
    <col min="8" max="8" width="10.8984375" customWidth="1"/>
    <col min="9" max="26" width="7.59765625" customWidth="1"/>
  </cols>
  <sheetData>
    <row r="1" spans="1:8" ht="13.8" x14ac:dyDescent="0.25">
      <c r="A1" s="36"/>
      <c r="B1" s="37" t="s">
        <v>29</v>
      </c>
      <c r="C1" s="112" t="s">
        <v>176</v>
      </c>
      <c r="D1" s="38"/>
      <c r="E1" s="39"/>
      <c r="F1" s="37" t="s">
        <v>30</v>
      </c>
      <c r="G1" s="40">
        <v>2</v>
      </c>
      <c r="H1" s="41"/>
    </row>
    <row r="2" spans="1:8" ht="13.8" x14ac:dyDescent="0.25">
      <c r="A2" s="132"/>
      <c r="B2" s="134" t="s">
        <v>31</v>
      </c>
      <c r="C2" s="136" t="s">
        <v>177</v>
      </c>
      <c r="D2" s="42"/>
      <c r="E2" s="43"/>
      <c r="F2" s="44" t="s">
        <v>32</v>
      </c>
      <c r="G2" s="113" t="s">
        <v>111</v>
      </c>
      <c r="H2" s="45"/>
    </row>
    <row r="3" spans="1:8" ht="26.25" customHeight="1" thickBot="1" x14ac:dyDescent="0.35">
      <c r="A3" s="133"/>
      <c r="B3" s="135"/>
      <c r="C3" s="128"/>
      <c r="D3" s="42"/>
      <c r="E3" s="43"/>
      <c r="F3" s="44" t="s">
        <v>33</v>
      </c>
      <c r="G3" s="116" t="s">
        <v>175</v>
      </c>
      <c r="H3" s="45"/>
    </row>
    <row r="4" spans="1:8" ht="13.8" x14ac:dyDescent="0.25">
      <c r="A4" s="46"/>
      <c r="B4" s="37" t="s">
        <v>34</v>
      </c>
      <c r="C4" s="114" t="s">
        <v>94</v>
      </c>
      <c r="D4" s="38"/>
      <c r="E4" s="39"/>
      <c r="F4" s="37" t="s">
        <v>35</v>
      </c>
      <c r="G4" s="115">
        <v>44713</v>
      </c>
      <c r="H4" s="41"/>
    </row>
    <row r="5" spans="1:8" ht="14.4" thickBot="1" x14ac:dyDescent="0.3">
      <c r="A5" s="47"/>
      <c r="B5" s="48"/>
      <c r="C5" s="48"/>
      <c r="D5" s="49"/>
      <c r="E5" s="49"/>
      <c r="F5" s="49"/>
      <c r="G5" s="48"/>
      <c r="H5" s="48"/>
    </row>
    <row r="6" spans="1:8" ht="14.4" x14ac:dyDescent="0.3">
      <c r="A6" s="46"/>
      <c r="B6" s="37" t="s">
        <v>36</v>
      </c>
      <c r="C6" s="50" t="s">
        <v>178</v>
      </c>
      <c r="D6" s="51"/>
      <c r="E6" s="52"/>
      <c r="F6" s="52"/>
      <c r="G6" s="52"/>
      <c r="H6" s="50"/>
    </row>
    <row r="7" spans="1:8" ht="14.4" x14ac:dyDescent="0.3">
      <c r="A7" s="47"/>
      <c r="B7" s="53" t="s">
        <v>37</v>
      </c>
      <c r="C7" s="53" t="s">
        <v>38</v>
      </c>
      <c r="D7" s="54" t="s">
        <v>39</v>
      </c>
      <c r="E7" s="2"/>
      <c r="F7" s="2"/>
      <c r="G7" s="2"/>
      <c r="H7" s="48"/>
    </row>
    <row r="8" spans="1:8" ht="14.4" x14ac:dyDescent="0.3">
      <c r="A8" s="47"/>
      <c r="B8" s="48"/>
      <c r="C8" s="48"/>
      <c r="D8" s="49"/>
      <c r="E8" s="2"/>
      <c r="F8" s="2"/>
      <c r="G8" s="2"/>
      <c r="H8" s="48"/>
    </row>
    <row r="9" spans="1:8" ht="14.4" thickBot="1" x14ac:dyDescent="0.3">
      <c r="A9" s="47"/>
      <c r="B9" s="48"/>
      <c r="C9" s="48"/>
      <c r="D9" s="49"/>
      <c r="E9" s="49"/>
      <c r="F9" s="49"/>
      <c r="G9" s="48"/>
      <c r="H9" s="48"/>
    </row>
    <row r="10" spans="1:8" ht="14.4" thickBot="1" x14ac:dyDescent="0.3">
      <c r="A10" s="55">
        <f>COUNTA(A12:A24)</f>
        <v>2</v>
      </c>
      <c r="B10" s="56" t="s">
        <v>40</v>
      </c>
      <c r="C10" s="57" t="s">
        <v>41</v>
      </c>
      <c r="D10" s="58">
        <f>COUNTIF(D12:D24,"x")</f>
        <v>1</v>
      </c>
      <c r="E10" s="58">
        <f>COUNTIF(E12:E24,"x")</f>
        <v>1</v>
      </c>
      <c r="F10" s="58">
        <f>COUNTIF(F12:F24,"x")</f>
        <v>0</v>
      </c>
      <c r="G10" s="59" t="s">
        <v>42</v>
      </c>
      <c r="H10" s="60">
        <v>1</v>
      </c>
    </row>
    <row r="11" spans="1:8" ht="26.4" thickBot="1" x14ac:dyDescent="0.3">
      <c r="A11" s="61" t="s">
        <v>43</v>
      </c>
      <c r="B11" s="62" t="s">
        <v>44</v>
      </c>
      <c r="C11" s="62" t="s">
        <v>45</v>
      </c>
      <c r="D11" s="63" t="s">
        <v>46</v>
      </c>
      <c r="E11" s="63" t="s">
        <v>47</v>
      </c>
      <c r="F11" s="63" t="s">
        <v>48</v>
      </c>
      <c r="G11" s="64" t="s">
        <v>49</v>
      </c>
      <c r="H11" s="65" t="s">
        <v>50</v>
      </c>
    </row>
    <row r="12" spans="1:8" ht="13.8" x14ac:dyDescent="0.25">
      <c r="A12" s="66">
        <v>1</v>
      </c>
      <c r="B12" s="67" t="s">
        <v>179</v>
      </c>
      <c r="C12" s="67" t="s">
        <v>181</v>
      </c>
      <c r="D12" s="68" t="s">
        <v>51</v>
      </c>
      <c r="E12" s="68"/>
      <c r="F12" s="68"/>
      <c r="G12" s="67" t="s">
        <v>182</v>
      </c>
      <c r="H12" s="69"/>
    </row>
    <row r="13" spans="1:8" ht="26.4" x14ac:dyDescent="0.25">
      <c r="A13" s="145">
        <f t="shared" ref="A13:A14" si="0">A12 + 1</f>
        <v>2</v>
      </c>
      <c r="B13" s="146" t="s">
        <v>180</v>
      </c>
      <c r="C13" s="146" t="s">
        <v>183</v>
      </c>
      <c r="D13" s="147"/>
      <c r="E13" s="148" t="s">
        <v>51</v>
      </c>
      <c r="F13" s="148"/>
      <c r="G13" s="146" t="s">
        <v>184</v>
      </c>
      <c r="H13" s="149">
        <v>1</v>
      </c>
    </row>
    <row r="14" spans="1:8" ht="13.8" x14ac:dyDescent="0.25">
      <c r="A14" s="150"/>
      <c r="B14" s="151"/>
      <c r="C14" s="151"/>
      <c r="D14" s="152"/>
      <c r="E14" s="152"/>
      <c r="F14" s="152"/>
      <c r="G14" s="151"/>
      <c r="H14" s="151"/>
    </row>
    <row r="15" spans="1:8" ht="14.4" x14ac:dyDescent="0.3">
      <c r="C15" s="2"/>
    </row>
    <row r="16" spans="1:8" ht="14.4" x14ac:dyDescent="0.3">
      <c r="C16" s="2"/>
    </row>
    <row r="17" spans="3:3" ht="14.4" x14ac:dyDescent="0.3">
      <c r="C17" s="2"/>
    </row>
    <row r="18" spans="3:3" ht="15.75" customHeight="1" x14ac:dyDescent="0.3">
      <c r="C18" s="2"/>
    </row>
    <row r="19" spans="3:3" ht="15.75" customHeight="1" x14ac:dyDescent="0.3">
      <c r="C19" s="2"/>
    </row>
    <row r="20" spans="3:3" ht="15.75" customHeight="1" x14ac:dyDescent="0.3">
      <c r="C20" s="2"/>
    </row>
    <row r="21" spans="3:3" ht="15.75" customHeight="1" x14ac:dyDescent="0.3">
      <c r="C21" s="2"/>
    </row>
    <row r="22" spans="3:3" ht="15.75" customHeight="1" x14ac:dyDescent="0.3">
      <c r="C22" s="2"/>
    </row>
    <row r="23" spans="3:3" ht="15.75" customHeight="1" x14ac:dyDescent="0.3">
      <c r="C23" s="2"/>
    </row>
    <row r="24" spans="3:3" ht="15.75" customHeight="1" x14ac:dyDescent="0.3">
      <c r="C24" s="2"/>
    </row>
    <row r="25" spans="3:3" ht="15.75" customHeight="1" x14ac:dyDescent="0.3">
      <c r="C25" s="2"/>
    </row>
    <row r="26" spans="3:3" ht="15.75" customHeight="1" x14ac:dyDescent="0.3">
      <c r="C26" s="2"/>
    </row>
    <row r="27" spans="3:3" ht="15.75" customHeight="1" x14ac:dyDescent="0.3">
      <c r="C27" s="2"/>
    </row>
    <row r="28" spans="3:3" ht="15.75" customHeight="1" x14ac:dyDescent="0.3">
      <c r="C28" s="2"/>
    </row>
    <row r="29" spans="3:3" ht="15.75" customHeight="1" x14ac:dyDescent="0.3">
      <c r="C29" s="2"/>
    </row>
    <row r="30" spans="3:3" ht="15.75" customHeight="1" x14ac:dyDescent="0.3">
      <c r="C30" s="2"/>
    </row>
    <row r="31" spans="3:3" ht="15.75" customHeight="1" x14ac:dyDescent="0.3">
      <c r="C31" s="2"/>
    </row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78D6-CE14-4EC1-8CBD-253B817FA9DF}">
  <dimension ref="A1:D1000"/>
  <sheetViews>
    <sheetView workbookViewId="0">
      <selection activeCell="D2" sqref="D2"/>
    </sheetView>
  </sheetViews>
  <sheetFormatPr defaultColWidth="12.59765625" defaultRowHeight="15" customHeight="1" x14ac:dyDescent="0.25"/>
  <cols>
    <col min="1" max="1" width="22.19921875" customWidth="1"/>
    <col min="2" max="2" width="31.69921875" customWidth="1"/>
    <col min="3" max="3" width="22.19921875" customWidth="1"/>
    <col min="4" max="4" width="34.59765625" customWidth="1"/>
    <col min="5" max="26" width="22.19921875" customWidth="1"/>
  </cols>
  <sheetData>
    <row r="1" spans="1:4" ht="14.4" x14ac:dyDescent="0.3">
      <c r="A1" s="76" t="s">
        <v>52</v>
      </c>
      <c r="B1" s="137" t="s">
        <v>185</v>
      </c>
      <c r="C1" s="138"/>
      <c r="D1" s="139"/>
    </row>
    <row r="2" spans="1:4" ht="14.4" x14ac:dyDescent="0.3">
      <c r="A2" s="76" t="s">
        <v>50</v>
      </c>
      <c r="B2" s="120" t="s">
        <v>175</v>
      </c>
      <c r="C2" s="76" t="s">
        <v>53</v>
      </c>
      <c r="D2" s="77">
        <v>2</v>
      </c>
    </row>
    <row r="3" spans="1:4" ht="14.4" x14ac:dyDescent="0.3">
      <c r="A3" s="76" t="s">
        <v>54</v>
      </c>
      <c r="B3" s="118" t="s">
        <v>130</v>
      </c>
      <c r="C3" s="76" t="s">
        <v>55</v>
      </c>
      <c r="D3" s="33" t="s">
        <v>125</v>
      </c>
    </row>
    <row r="4" spans="1:4" ht="14.4" x14ac:dyDescent="0.3">
      <c r="A4" s="76" t="s">
        <v>56</v>
      </c>
      <c r="B4" s="33" t="s">
        <v>69</v>
      </c>
      <c r="C4" s="76" t="s">
        <v>58</v>
      </c>
      <c r="D4" s="33" t="s">
        <v>59</v>
      </c>
    </row>
    <row r="5" spans="1:4" ht="14.4" x14ac:dyDescent="0.3">
      <c r="A5" s="76" t="s">
        <v>60</v>
      </c>
      <c r="B5" s="33" t="s">
        <v>26</v>
      </c>
      <c r="C5" s="76" t="s">
        <v>62</v>
      </c>
      <c r="D5" s="33" t="s">
        <v>65</v>
      </c>
    </row>
    <row r="6" spans="1:4" ht="14.4" hidden="1" x14ac:dyDescent="0.3">
      <c r="A6" s="75" t="s">
        <v>64</v>
      </c>
      <c r="B6" s="75" t="s">
        <v>28</v>
      </c>
      <c r="C6" s="8" t="s">
        <v>57</v>
      </c>
      <c r="D6" s="8"/>
    </row>
    <row r="7" spans="1:4" ht="14.4" hidden="1" x14ac:dyDescent="0.3">
      <c r="A7" s="75" t="s">
        <v>27</v>
      </c>
      <c r="B7" s="75" t="s">
        <v>65</v>
      </c>
      <c r="C7" s="8" t="s">
        <v>66</v>
      </c>
      <c r="D7" s="8"/>
    </row>
    <row r="8" spans="1:4" ht="14.4" hidden="1" x14ac:dyDescent="0.3">
      <c r="A8" s="75" t="s">
        <v>61</v>
      </c>
      <c r="B8" s="75" t="s">
        <v>63</v>
      </c>
      <c r="C8" s="8" t="s">
        <v>67</v>
      </c>
      <c r="D8" s="8"/>
    </row>
    <row r="9" spans="1:4" ht="14.4" hidden="1" x14ac:dyDescent="0.3">
      <c r="A9" s="75" t="s">
        <v>26</v>
      </c>
      <c r="B9" s="8"/>
      <c r="C9" s="8" t="s">
        <v>68</v>
      </c>
      <c r="D9" s="8"/>
    </row>
    <row r="10" spans="1:4" ht="14.4" hidden="1" x14ac:dyDescent="0.3">
      <c r="A10" s="75" t="s">
        <v>24</v>
      </c>
      <c r="B10" s="8"/>
      <c r="C10" s="8" t="s">
        <v>69</v>
      </c>
      <c r="D10" s="8"/>
    </row>
    <row r="11" spans="1:4" ht="14.4" x14ac:dyDescent="0.3">
      <c r="A11" s="76" t="s">
        <v>70</v>
      </c>
      <c r="B11" s="8" t="s">
        <v>94</v>
      </c>
      <c r="C11" s="76" t="s">
        <v>71</v>
      </c>
      <c r="D11" s="33" t="s">
        <v>94</v>
      </c>
    </row>
    <row r="12" spans="1:4" ht="115.5" customHeight="1" x14ac:dyDescent="0.25">
      <c r="A12" s="78" t="s">
        <v>72</v>
      </c>
      <c r="B12" s="140" t="s">
        <v>186</v>
      </c>
      <c r="C12" s="138"/>
      <c r="D12" s="139"/>
    </row>
    <row r="13" spans="1:4" ht="14.25" customHeight="1" x14ac:dyDescent="0.3">
      <c r="A13" s="76" t="s">
        <v>73</v>
      </c>
      <c r="B13" s="137"/>
      <c r="C13" s="138"/>
      <c r="D13" s="13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12:D12"/>
    <mergeCell ref="B13:D13"/>
  </mergeCells>
  <dataValidations count="3">
    <dataValidation type="list" allowBlank="1" showErrorMessage="1" sqref="B4" xr:uid="{73B474F6-CEAA-43A1-9454-9AA45157CD5A}">
      <formula1>$C$6:$C$10</formula1>
    </dataValidation>
    <dataValidation type="list" allowBlank="1" showErrorMessage="1" sqref="B5" xr:uid="{B2D0276F-2327-44C4-9F3D-F8805974C731}">
      <formula1>$A$6:$A$10</formula1>
    </dataValidation>
    <dataValidation type="list" allowBlank="1" showErrorMessage="1" sqref="D5" xr:uid="{AE231765-74AE-4063-8771-A4B515297DBB}">
      <formula1>$B$6:$B$8</formula1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326F-9800-4881-8D85-F3A5688835C4}">
  <dimension ref="A1:H997"/>
  <sheetViews>
    <sheetView workbookViewId="0">
      <selection activeCell="G1" sqref="G1"/>
    </sheetView>
  </sheetViews>
  <sheetFormatPr defaultColWidth="12.59765625" defaultRowHeight="15" customHeight="1" x14ac:dyDescent="0.25"/>
  <cols>
    <col min="1" max="1" width="7.59765625" customWidth="1"/>
    <col min="2" max="2" width="28.3984375" customWidth="1"/>
    <col min="3" max="3" width="31.09765625" customWidth="1"/>
    <col min="4" max="6" width="7.59765625" customWidth="1"/>
    <col min="7" max="7" width="24.5" customWidth="1"/>
    <col min="8" max="8" width="10.8984375" customWidth="1"/>
    <col min="9" max="26" width="7.59765625" customWidth="1"/>
  </cols>
  <sheetData>
    <row r="1" spans="1:8" ht="26.4" x14ac:dyDescent="0.25">
      <c r="A1" s="36"/>
      <c r="B1" s="37" t="s">
        <v>29</v>
      </c>
      <c r="C1" s="112" t="s">
        <v>187</v>
      </c>
      <c r="D1" s="38"/>
      <c r="E1" s="39"/>
      <c r="F1" s="37" t="s">
        <v>30</v>
      </c>
      <c r="G1" s="40">
        <v>3</v>
      </c>
      <c r="H1" s="41"/>
    </row>
    <row r="2" spans="1:8" ht="13.8" x14ac:dyDescent="0.25">
      <c r="A2" s="132"/>
      <c r="B2" s="134" t="s">
        <v>31</v>
      </c>
      <c r="C2" s="136" t="s">
        <v>189</v>
      </c>
      <c r="D2" s="42"/>
      <c r="E2" s="43"/>
      <c r="F2" s="44" t="s">
        <v>32</v>
      </c>
      <c r="G2" s="113" t="s">
        <v>111</v>
      </c>
      <c r="H2" s="45"/>
    </row>
    <row r="3" spans="1:8" ht="26.25" customHeight="1" thickBot="1" x14ac:dyDescent="0.35">
      <c r="A3" s="133"/>
      <c r="B3" s="135"/>
      <c r="C3" s="128"/>
      <c r="D3" s="42"/>
      <c r="E3" s="43"/>
      <c r="F3" s="44" t="s">
        <v>33</v>
      </c>
      <c r="G3" s="116" t="s">
        <v>188</v>
      </c>
      <c r="H3" s="45"/>
    </row>
    <row r="4" spans="1:8" ht="13.8" x14ac:dyDescent="0.25">
      <c r="A4" s="46"/>
      <c r="B4" s="37" t="s">
        <v>34</v>
      </c>
      <c r="C4" s="114" t="s">
        <v>95</v>
      </c>
      <c r="D4" s="38"/>
      <c r="E4" s="39"/>
      <c r="F4" s="37" t="s">
        <v>35</v>
      </c>
      <c r="G4" s="115">
        <v>44713</v>
      </c>
      <c r="H4" s="41"/>
    </row>
    <row r="5" spans="1:8" ht="14.4" thickBot="1" x14ac:dyDescent="0.3">
      <c r="A5" s="47"/>
      <c r="B5" s="48"/>
      <c r="C5" s="48"/>
      <c r="D5" s="49"/>
      <c r="E5" s="49"/>
      <c r="F5" s="49"/>
      <c r="G5" s="48"/>
      <c r="H5" s="48"/>
    </row>
    <row r="6" spans="1:8" ht="14.4" x14ac:dyDescent="0.3">
      <c r="A6" s="46"/>
      <c r="B6" s="37" t="s">
        <v>36</v>
      </c>
      <c r="C6" s="50" t="s">
        <v>190</v>
      </c>
      <c r="D6" s="51"/>
      <c r="E6" s="52"/>
      <c r="F6" s="52"/>
      <c r="G6" s="52"/>
      <c r="H6" s="50"/>
    </row>
    <row r="7" spans="1:8" ht="14.4" x14ac:dyDescent="0.3">
      <c r="A7" s="47"/>
      <c r="B7" s="53" t="s">
        <v>37</v>
      </c>
      <c r="C7" s="53" t="s">
        <v>38</v>
      </c>
      <c r="D7" s="54" t="s">
        <v>39</v>
      </c>
      <c r="E7" s="2"/>
      <c r="F7" s="2"/>
      <c r="G7" s="2"/>
      <c r="H7" s="48"/>
    </row>
    <row r="8" spans="1:8" ht="14.4" x14ac:dyDescent="0.3">
      <c r="A8" s="47"/>
      <c r="B8" s="48"/>
      <c r="C8" s="48"/>
      <c r="D8" s="49"/>
      <c r="E8" s="2"/>
      <c r="F8" s="2"/>
      <c r="G8" s="2"/>
      <c r="H8" s="48"/>
    </row>
    <row r="9" spans="1:8" ht="14.4" thickBot="1" x14ac:dyDescent="0.3">
      <c r="A9" s="47"/>
      <c r="B9" s="48"/>
      <c r="C9" s="48"/>
      <c r="D9" s="49"/>
      <c r="E9" s="49"/>
      <c r="F9" s="49"/>
      <c r="G9" s="48"/>
      <c r="H9" s="48"/>
    </row>
    <row r="10" spans="1:8" ht="14.4" thickBot="1" x14ac:dyDescent="0.3">
      <c r="A10" s="55">
        <f>COUNTA(A12:A24)</f>
        <v>2</v>
      </c>
      <c r="B10" s="56" t="s">
        <v>40</v>
      </c>
      <c r="C10" s="57" t="s">
        <v>41</v>
      </c>
      <c r="D10" s="58">
        <f>COUNTIF(D12:D24,"x")</f>
        <v>1</v>
      </c>
      <c r="E10" s="58">
        <f>COUNTIF(E12:E24,"x")</f>
        <v>1</v>
      </c>
      <c r="F10" s="58">
        <f>COUNTIF(F12:F24,"x")</f>
        <v>0</v>
      </c>
      <c r="G10" s="59" t="s">
        <v>42</v>
      </c>
      <c r="H10" s="60">
        <v>1</v>
      </c>
    </row>
    <row r="11" spans="1:8" ht="26.4" thickBot="1" x14ac:dyDescent="0.3">
      <c r="A11" s="61" t="s">
        <v>43</v>
      </c>
      <c r="B11" s="62" t="s">
        <v>44</v>
      </c>
      <c r="C11" s="62" t="s">
        <v>45</v>
      </c>
      <c r="D11" s="63" t="s">
        <v>46</v>
      </c>
      <c r="E11" s="63" t="s">
        <v>47</v>
      </c>
      <c r="F11" s="63" t="s">
        <v>48</v>
      </c>
      <c r="G11" s="64" t="s">
        <v>49</v>
      </c>
      <c r="H11" s="65" t="s">
        <v>50</v>
      </c>
    </row>
    <row r="12" spans="1:8" ht="26.4" x14ac:dyDescent="0.25">
      <c r="A12" s="66">
        <v>1</v>
      </c>
      <c r="B12" s="67" t="s">
        <v>191</v>
      </c>
      <c r="C12" s="67" t="s">
        <v>192</v>
      </c>
      <c r="D12" s="68" t="s">
        <v>51</v>
      </c>
      <c r="E12" s="68"/>
      <c r="F12" s="68"/>
      <c r="G12" s="67" t="s">
        <v>193</v>
      </c>
      <c r="H12" s="69"/>
    </row>
    <row r="13" spans="1:8" ht="39.6" x14ac:dyDescent="0.25">
      <c r="A13" s="145">
        <f t="shared" ref="A13:A14" si="0">A12 + 1</f>
        <v>2</v>
      </c>
      <c r="B13" s="146" t="s">
        <v>198</v>
      </c>
      <c r="C13" s="146" t="s">
        <v>195</v>
      </c>
      <c r="D13" s="147"/>
      <c r="E13" s="148" t="s">
        <v>51</v>
      </c>
      <c r="F13" s="148"/>
      <c r="G13" s="146" t="s">
        <v>194</v>
      </c>
      <c r="H13" s="149">
        <v>5</v>
      </c>
    </row>
    <row r="14" spans="1:8" ht="13.8" x14ac:dyDescent="0.25">
      <c r="A14" s="150"/>
      <c r="B14" s="151"/>
      <c r="C14" s="151"/>
      <c r="D14" s="152"/>
      <c r="E14" s="152"/>
      <c r="F14" s="152"/>
      <c r="G14" s="151"/>
      <c r="H14" s="151"/>
    </row>
    <row r="15" spans="1:8" ht="14.4" x14ac:dyDescent="0.3">
      <c r="C15" s="2"/>
    </row>
    <row r="16" spans="1:8" ht="14.4" x14ac:dyDescent="0.3">
      <c r="C16" s="2"/>
    </row>
    <row r="17" spans="3:3" ht="14.4" x14ac:dyDescent="0.3">
      <c r="C17" s="2"/>
    </row>
    <row r="18" spans="3:3" ht="15.75" customHeight="1" x14ac:dyDescent="0.3">
      <c r="C18" s="2"/>
    </row>
    <row r="19" spans="3:3" ht="15.75" customHeight="1" x14ac:dyDescent="0.3">
      <c r="C19" s="2"/>
    </row>
    <row r="20" spans="3:3" ht="15.75" customHeight="1" x14ac:dyDescent="0.3">
      <c r="C20" s="2"/>
    </row>
    <row r="21" spans="3:3" ht="15.75" customHeight="1" x14ac:dyDescent="0.3">
      <c r="C21" s="2"/>
    </row>
    <row r="22" spans="3:3" ht="15.75" customHeight="1" x14ac:dyDescent="0.3">
      <c r="C22" s="2"/>
    </row>
    <row r="23" spans="3:3" ht="15.75" customHeight="1" x14ac:dyDescent="0.3">
      <c r="C23" s="2"/>
    </row>
    <row r="24" spans="3:3" ht="15.75" customHeight="1" x14ac:dyDescent="0.3">
      <c r="C24" s="2"/>
    </row>
    <row r="25" spans="3:3" ht="15.75" customHeight="1" x14ac:dyDescent="0.3">
      <c r="C25" s="2"/>
    </row>
    <row r="26" spans="3:3" ht="15.75" customHeight="1" x14ac:dyDescent="0.3">
      <c r="C26" s="2"/>
    </row>
    <row r="27" spans="3:3" ht="15.75" customHeight="1" x14ac:dyDescent="0.3">
      <c r="C27" s="2"/>
    </row>
    <row r="28" spans="3:3" ht="15.75" customHeight="1" x14ac:dyDescent="0.3">
      <c r="C28" s="2"/>
    </row>
    <row r="29" spans="3:3" ht="15.75" customHeight="1" x14ac:dyDescent="0.3">
      <c r="C29" s="2"/>
    </row>
    <row r="30" spans="3:3" ht="15.75" customHeight="1" x14ac:dyDescent="0.3">
      <c r="C30" s="2"/>
    </row>
    <row r="31" spans="3:3" ht="15.75" customHeight="1" x14ac:dyDescent="0.3">
      <c r="C31" s="2"/>
    </row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FBD-B64B-4506-A098-44DD416D017B}">
  <dimension ref="A1:D1000"/>
  <sheetViews>
    <sheetView workbookViewId="0">
      <selection activeCell="B12" sqref="B12:D12"/>
    </sheetView>
  </sheetViews>
  <sheetFormatPr defaultColWidth="12.59765625" defaultRowHeight="15" customHeight="1" x14ac:dyDescent="0.25"/>
  <cols>
    <col min="1" max="1" width="22.19921875" customWidth="1"/>
    <col min="2" max="2" width="31.69921875" customWidth="1"/>
    <col min="3" max="26" width="22.19921875" customWidth="1"/>
  </cols>
  <sheetData>
    <row r="1" spans="1:4" ht="14.4" x14ac:dyDescent="0.3">
      <c r="A1" s="76" t="s">
        <v>52</v>
      </c>
      <c r="B1" s="137" t="s">
        <v>196</v>
      </c>
      <c r="C1" s="138"/>
      <c r="D1" s="139"/>
    </row>
    <row r="2" spans="1:4" ht="14.4" x14ac:dyDescent="0.3">
      <c r="A2" s="76" t="s">
        <v>50</v>
      </c>
      <c r="B2" s="120" t="s">
        <v>188</v>
      </c>
      <c r="C2" s="76" t="s">
        <v>53</v>
      </c>
      <c r="D2" s="77">
        <v>3</v>
      </c>
    </row>
    <row r="3" spans="1:4" ht="14.4" x14ac:dyDescent="0.3">
      <c r="A3" s="76" t="s">
        <v>54</v>
      </c>
      <c r="B3" s="118" t="s">
        <v>130</v>
      </c>
      <c r="C3" s="76" t="s">
        <v>55</v>
      </c>
      <c r="D3" s="33" t="s">
        <v>197</v>
      </c>
    </row>
    <row r="4" spans="1:4" ht="14.4" x14ac:dyDescent="0.3">
      <c r="A4" s="76" t="s">
        <v>56</v>
      </c>
      <c r="B4" s="33" t="s">
        <v>66</v>
      </c>
      <c r="C4" s="76" t="s">
        <v>58</v>
      </c>
      <c r="D4" s="33" t="s">
        <v>59</v>
      </c>
    </row>
    <row r="5" spans="1:4" ht="14.4" x14ac:dyDescent="0.3">
      <c r="A5" s="76" t="s">
        <v>60</v>
      </c>
      <c r="B5" s="33" t="s">
        <v>26</v>
      </c>
      <c r="C5" s="76" t="s">
        <v>62</v>
      </c>
      <c r="D5" s="33" t="s">
        <v>65</v>
      </c>
    </row>
    <row r="6" spans="1:4" ht="14.4" hidden="1" x14ac:dyDescent="0.3">
      <c r="A6" s="75" t="s">
        <v>64</v>
      </c>
      <c r="B6" s="75" t="s">
        <v>28</v>
      </c>
      <c r="C6" s="8" t="s">
        <v>57</v>
      </c>
      <c r="D6" s="8"/>
    </row>
    <row r="7" spans="1:4" ht="14.4" hidden="1" x14ac:dyDescent="0.3">
      <c r="A7" s="75" t="s">
        <v>27</v>
      </c>
      <c r="B7" s="75" t="s">
        <v>65</v>
      </c>
      <c r="C7" s="8" t="s">
        <v>66</v>
      </c>
      <c r="D7" s="8"/>
    </row>
    <row r="8" spans="1:4" ht="14.4" hidden="1" x14ac:dyDescent="0.3">
      <c r="A8" s="75" t="s">
        <v>61</v>
      </c>
      <c r="B8" s="75" t="s">
        <v>63</v>
      </c>
      <c r="C8" s="8" t="s">
        <v>67</v>
      </c>
      <c r="D8" s="8"/>
    </row>
    <row r="9" spans="1:4" ht="14.4" hidden="1" x14ac:dyDescent="0.3">
      <c r="A9" s="75" t="s">
        <v>26</v>
      </c>
      <c r="B9" s="8"/>
      <c r="C9" s="8" t="s">
        <v>68</v>
      </c>
      <c r="D9" s="8"/>
    </row>
    <row r="10" spans="1:4" ht="14.4" hidden="1" x14ac:dyDescent="0.3">
      <c r="A10" s="75" t="s">
        <v>24</v>
      </c>
      <c r="B10" s="8"/>
      <c r="C10" s="8" t="s">
        <v>69</v>
      </c>
      <c r="D10" s="8"/>
    </row>
    <row r="11" spans="1:4" ht="14.4" x14ac:dyDescent="0.3">
      <c r="A11" s="76" t="s">
        <v>70</v>
      </c>
      <c r="B11" s="8" t="s">
        <v>95</v>
      </c>
      <c r="C11" s="76" t="s">
        <v>71</v>
      </c>
      <c r="D11" s="33" t="s">
        <v>95</v>
      </c>
    </row>
    <row r="12" spans="1:4" ht="115.5" customHeight="1" x14ac:dyDescent="0.25">
      <c r="A12" s="78" t="s">
        <v>72</v>
      </c>
      <c r="B12" s="140" t="s">
        <v>199</v>
      </c>
      <c r="C12" s="138"/>
      <c r="D12" s="139"/>
    </row>
    <row r="13" spans="1:4" ht="14.25" customHeight="1" x14ac:dyDescent="0.3">
      <c r="A13" s="76" t="s">
        <v>73</v>
      </c>
      <c r="B13" s="137"/>
      <c r="C13" s="138"/>
      <c r="D13" s="13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12:D12"/>
    <mergeCell ref="B13:D13"/>
  </mergeCells>
  <dataValidations count="3">
    <dataValidation type="list" allowBlank="1" showErrorMessage="1" sqref="B4" xr:uid="{57DBE2C9-9DCD-47CE-918C-E20376FEBA56}">
      <formula1>$C$6:$C$10</formula1>
    </dataValidation>
    <dataValidation type="list" allowBlank="1" showErrorMessage="1" sqref="B5" xr:uid="{71D19E46-16CD-4FA9-972C-836CFEF62636}">
      <formula1>$A$6:$A$10</formula1>
    </dataValidation>
    <dataValidation type="list" allowBlank="1" showErrorMessage="1" sqref="D5" xr:uid="{AEB20714-BA54-4C12-AC7A-68EE68CCA9AE}">
      <formula1>$B$6:$B$8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Чек-лист + Дефекты</vt:lpstr>
      <vt:lpstr>Отчет</vt:lpstr>
      <vt:lpstr>Тест-кейс Коржов</vt:lpstr>
      <vt:lpstr>Дефект Коржов</vt:lpstr>
      <vt:lpstr>Тест-кейс Осипова</vt:lpstr>
      <vt:lpstr>Дефект Осипова</vt:lpstr>
      <vt:lpstr>Тест-кейс Рубанова</vt:lpstr>
      <vt:lpstr>Дефект Рубанова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Ctyz</cp:lastModifiedBy>
  <dcterms:created xsi:type="dcterms:W3CDTF">2006-09-28T05:33:49Z</dcterms:created>
  <dcterms:modified xsi:type="dcterms:W3CDTF">2022-06-15T10:45:38Z</dcterms:modified>
</cp:coreProperties>
</file>