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.sharepoint.com/sites/EPA13612020-2021-G_7/Gedeelde documenten/G_7/"/>
    </mc:Choice>
  </mc:AlternateContent>
  <xr:revisionPtr revIDLastSave="288" documentId="8_{B1B5EB71-EC8B-45B7-90EE-DD28998CF799}" xr6:coauthVersionLast="47" xr6:coauthVersionMax="47" xr10:uidLastSave="{DA49506B-C806-4E40-A5FC-B7191FAED5CC}"/>
  <bookViews>
    <workbookView xWindow="0" yWindow="500" windowWidth="33600" windowHeight="19760" firstSheet="2" activeTab="2" xr2:uid="{8B9E4C32-3F4F-424E-931A-0319177DF945}"/>
  </bookViews>
  <sheets>
    <sheet name="Old names of the policies" sheetId="1" r:id="rId1"/>
    <sheet name="Old names tables" sheetId="2" r:id="rId2"/>
    <sheet name="Final polic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3" l="1"/>
  <c r="Q22" i="3"/>
  <c r="Q23" i="3"/>
  <c r="Q24" i="3"/>
  <c r="P21" i="3"/>
  <c r="P22" i="3"/>
  <c r="P23" i="3"/>
  <c r="P24" i="3"/>
  <c r="Q20" i="3"/>
  <c r="P20" i="3"/>
  <c r="M13" i="3"/>
  <c r="M14" i="3"/>
  <c r="M15" i="3"/>
  <c r="M16" i="3"/>
  <c r="M12" i="3"/>
  <c r="Q8" i="3"/>
  <c r="P8" i="3"/>
  <c r="Q7" i="3"/>
  <c r="P7" i="3"/>
  <c r="Q6" i="3"/>
  <c r="P6" i="3"/>
  <c r="Q5" i="3"/>
  <c r="P5" i="3"/>
  <c r="Q4" i="3"/>
  <c r="P4" i="3"/>
  <c r="R5" i="1"/>
  <c r="R6" i="1"/>
  <c r="R7" i="1"/>
  <c r="R8" i="1"/>
  <c r="Q5" i="1"/>
  <c r="Q6" i="1"/>
  <c r="Q7" i="1"/>
  <c r="Q8" i="1"/>
  <c r="R4" i="1"/>
  <c r="Q4" i="1"/>
</calcChain>
</file>

<file path=xl/sharedStrings.xml><?xml version="1.0" encoding="utf-8"?>
<sst xmlns="http://schemas.openxmlformats.org/spreadsheetml/2006/main" count="218" uniqueCount="72">
  <si>
    <t>Gorssel Policies</t>
  </si>
  <si>
    <t>Gorssel RfR 0</t>
  </si>
  <si>
    <t>Gorssel RfR 1</t>
  </si>
  <si>
    <t>Gorssel RfR 2</t>
  </si>
  <si>
    <t>Deventer RfR 0</t>
  </si>
  <si>
    <t>Deventer RfR 1</t>
  </si>
  <si>
    <t>Deventer RfR 2</t>
  </si>
  <si>
    <t>EWS Days To Threat</t>
  </si>
  <si>
    <t>Gorssel Dike Increase 0</t>
  </si>
  <si>
    <t>Gorssel Dike Increase 1</t>
  </si>
  <si>
    <t>Gorsesl Dike Increase 2</t>
  </si>
  <si>
    <t>Deventer Dike Increase 0</t>
  </si>
  <si>
    <t>Deventer Dike Increase 1</t>
  </si>
  <si>
    <t>Deventer Dike Increase 2</t>
  </si>
  <si>
    <t>scenario worst deaths option 0</t>
  </si>
  <si>
    <t>Policy G1</t>
  </si>
  <si>
    <t>scenario worst deaths option 8</t>
  </si>
  <si>
    <t>Policy G2</t>
  </si>
  <si>
    <t>scenario absolute worst option 1</t>
  </si>
  <si>
    <t>Policy G3</t>
  </si>
  <si>
    <t>scenario absolute worst option 2</t>
  </si>
  <si>
    <t>Policy G4</t>
  </si>
  <si>
    <t>scenario absolute worst option 4</t>
  </si>
  <si>
    <t>Policy G5</t>
  </si>
  <si>
    <t>Deventer Policies</t>
  </si>
  <si>
    <t>Policy D1</t>
  </si>
  <si>
    <t>scenario high option 1</t>
  </si>
  <si>
    <t>Policy D2</t>
  </si>
  <si>
    <t>scenario absolute worst option 0</t>
  </si>
  <si>
    <t>Policy D3</t>
  </si>
  <si>
    <t>scenario worst damage option 3</t>
  </si>
  <si>
    <t>Policy D4</t>
  </si>
  <si>
    <t>scenario worst damage option 0</t>
  </si>
  <si>
    <t>Policy D5</t>
  </si>
  <si>
    <t>Overijssel Policies</t>
  </si>
  <si>
    <t>scenario low option 0</t>
  </si>
  <si>
    <t>Policy O1</t>
  </si>
  <si>
    <t>scenario high option 0</t>
  </si>
  <si>
    <t>Policy O2</t>
  </si>
  <si>
    <t>scenario middle option 1</t>
  </si>
  <si>
    <t>Policy O3</t>
  </si>
  <si>
    <t>scenario worst deaths option 13</t>
  </si>
  <si>
    <t>Policy O4</t>
  </si>
  <si>
    <t>scenario worst deaths option 3</t>
  </si>
  <si>
    <t>Policy O5</t>
  </si>
  <si>
    <t>Gorssel - policy recommendations from robustness metrics</t>
  </si>
  <si>
    <t>policy</t>
  </si>
  <si>
    <t xml:space="preserve">Deventer - policy recommendations from robustness metrics </t>
  </si>
  <si>
    <t>Overijssel - policy recommendations from robustness metrics</t>
  </si>
  <si>
    <t>Gorssel RfR</t>
  </si>
  <si>
    <t>Gorssel dike incrase sum</t>
  </si>
  <si>
    <t>Deventer Dike increase sum</t>
  </si>
  <si>
    <t>Deventer RfR</t>
  </si>
  <si>
    <t>Gorssel Dike Increase (dm)</t>
  </si>
  <si>
    <t>Deventer Dike Increase (dm)</t>
  </si>
  <si>
    <t>G6</t>
  </si>
  <si>
    <t>G11</t>
  </si>
  <si>
    <t>G0</t>
  </si>
  <si>
    <t>G1</t>
  </si>
  <si>
    <t>G2</t>
  </si>
  <si>
    <t>Gorssel dike increase sum</t>
  </si>
  <si>
    <t>D2</t>
  </si>
  <si>
    <t>D5</t>
  </si>
  <si>
    <t>D0</t>
  </si>
  <si>
    <t>D9</t>
  </si>
  <si>
    <t>D8</t>
  </si>
  <si>
    <t>O3</t>
  </si>
  <si>
    <t>O2</t>
  </si>
  <si>
    <t>O4</t>
  </si>
  <si>
    <t>O8</t>
  </si>
  <si>
    <t>O10</t>
  </si>
  <si>
    <t>Rows highlited in yellow are the policies that were selected for their possible coalition forming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</si>
</sst>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45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0" fillId="0" borderId="5" xfId="0" applyBorder="1"/>
    <xf numFmtId="0" fontId="2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29B6-B947-4CE5-B2E1-1A05D4566BF1}">
  <dimension ref="A2:R24"/>
  <sheetViews>
    <sheetView showGridLines="0" zoomScale="140" zoomScaleNormal="140" workbookViewId="0">
      <selection activeCell="S8" sqref="S8"/>
    </sheetView>
  </sheetViews>
  <sheetFormatPr defaultColWidth="8.85546875" defaultRowHeight="15"/>
  <cols>
    <col min="2" max="2" width="24.28515625" bestFit="1" customWidth="1"/>
    <col min="3" max="3" width="7.42578125" customWidth="1"/>
    <col min="4" max="5" width="7" customWidth="1"/>
    <col min="6" max="6" width="7.7109375" customWidth="1"/>
    <col min="7" max="7" width="7" customWidth="1"/>
    <col min="8" max="8" width="7.42578125" customWidth="1"/>
    <col min="9" max="9" width="7.140625" customWidth="1"/>
    <col min="10" max="10" width="6.85546875" customWidth="1"/>
    <col min="11" max="12" width="7.140625" customWidth="1"/>
    <col min="13" max="13" width="8" customWidth="1"/>
    <col min="14" max="14" width="7.28515625" customWidth="1"/>
    <col min="15" max="15" width="8" customWidth="1"/>
  </cols>
  <sheetData>
    <row r="2" spans="1:18" ht="18.75" customHeight="1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8" ht="6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</row>
    <row r="4" spans="1:18" ht="51.95">
      <c r="A4" s="1" t="s">
        <v>14</v>
      </c>
      <c r="B4" s="1" t="s">
        <v>15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1</v>
      </c>
      <c r="I4" s="3">
        <v>1</v>
      </c>
      <c r="J4" s="3">
        <v>8</v>
      </c>
      <c r="K4" s="3">
        <v>0</v>
      </c>
      <c r="L4" s="3">
        <v>0</v>
      </c>
      <c r="M4" s="3">
        <v>10</v>
      </c>
      <c r="N4" s="3">
        <v>4</v>
      </c>
      <c r="O4" s="3">
        <v>1</v>
      </c>
      <c r="Q4">
        <f>SUM(J4:L4)</f>
        <v>8</v>
      </c>
      <c r="R4">
        <f>SUM(M4:O4)</f>
        <v>15</v>
      </c>
    </row>
    <row r="5" spans="1:18" ht="51.95">
      <c r="A5" s="1" t="s">
        <v>16</v>
      </c>
      <c r="B5" s="1" t="s">
        <v>17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1</v>
      </c>
      <c r="I5" s="3">
        <v>2</v>
      </c>
      <c r="J5" s="3">
        <v>5</v>
      </c>
      <c r="K5" s="3">
        <v>0</v>
      </c>
      <c r="L5" s="3">
        <v>0</v>
      </c>
      <c r="M5" s="3">
        <v>3</v>
      </c>
      <c r="N5" s="3">
        <v>4</v>
      </c>
      <c r="O5" s="3">
        <v>1</v>
      </c>
      <c r="Q5">
        <f t="shared" ref="Q5:Q8" si="0">SUM(J5:L5)</f>
        <v>5</v>
      </c>
      <c r="R5">
        <f t="shared" ref="R5:R8" si="1">SUM(M5:O5)</f>
        <v>8</v>
      </c>
    </row>
    <row r="6" spans="1:18" ht="51.95">
      <c r="A6" s="1" t="s">
        <v>18</v>
      </c>
      <c r="B6" s="1" t="s">
        <v>19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1</v>
      </c>
      <c r="I6" s="3">
        <v>2</v>
      </c>
      <c r="J6" s="3">
        <v>5</v>
      </c>
      <c r="K6" s="3">
        <v>0</v>
      </c>
      <c r="L6" s="3">
        <v>0</v>
      </c>
      <c r="M6" s="3">
        <v>7</v>
      </c>
      <c r="N6" s="3">
        <v>7</v>
      </c>
      <c r="O6" s="3">
        <v>3</v>
      </c>
      <c r="Q6">
        <f t="shared" si="0"/>
        <v>5</v>
      </c>
      <c r="R6">
        <f t="shared" si="1"/>
        <v>17</v>
      </c>
    </row>
    <row r="7" spans="1:18" ht="51.95">
      <c r="A7" s="1" t="s">
        <v>20</v>
      </c>
      <c r="B7" s="1" t="s">
        <v>21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3</v>
      </c>
      <c r="J7" s="3">
        <v>0</v>
      </c>
      <c r="K7" s="3">
        <v>0</v>
      </c>
      <c r="L7" s="3">
        <v>0</v>
      </c>
      <c r="M7" s="3">
        <v>4</v>
      </c>
      <c r="N7" s="3">
        <v>3</v>
      </c>
      <c r="O7" s="3">
        <v>7</v>
      </c>
      <c r="Q7">
        <f t="shared" si="0"/>
        <v>0</v>
      </c>
      <c r="R7">
        <f t="shared" si="1"/>
        <v>14</v>
      </c>
    </row>
    <row r="8" spans="1:18" ht="51.95">
      <c r="A8" s="1" t="s">
        <v>22</v>
      </c>
      <c r="B8" s="1" t="s">
        <v>23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H8" s="3">
        <v>1</v>
      </c>
      <c r="I8" s="3">
        <v>3</v>
      </c>
      <c r="J8" s="3">
        <v>8</v>
      </c>
      <c r="K8" s="3">
        <v>0</v>
      </c>
      <c r="L8" s="3">
        <v>0</v>
      </c>
      <c r="M8" s="3">
        <v>2</v>
      </c>
      <c r="N8" s="3">
        <v>5</v>
      </c>
      <c r="O8" s="3">
        <v>3</v>
      </c>
      <c r="Q8">
        <f t="shared" si="0"/>
        <v>8</v>
      </c>
      <c r="R8">
        <f t="shared" si="1"/>
        <v>10</v>
      </c>
    </row>
    <row r="9" spans="1:18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8" ht="15.9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8" ht="51.95">
      <c r="B11" s="8" t="s">
        <v>24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4"/>
      <c r="N11" s="4"/>
      <c r="O11" s="4"/>
    </row>
    <row r="12" spans="1:18" ht="51.95">
      <c r="A12" s="1" t="s">
        <v>20</v>
      </c>
      <c r="B12" s="1" t="s">
        <v>25</v>
      </c>
      <c r="C12" s="3">
        <v>1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2</v>
      </c>
      <c r="J12" s="3">
        <v>8</v>
      </c>
      <c r="K12" s="3">
        <v>8</v>
      </c>
      <c r="L12" s="3">
        <v>4</v>
      </c>
      <c r="M12" s="4"/>
      <c r="N12" s="4"/>
      <c r="O12" s="4"/>
    </row>
    <row r="13" spans="1:18" ht="39">
      <c r="A13" s="1" t="s">
        <v>26</v>
      </c>
      <c r="B13" s="1" t="s">
        <v>27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2</v>
      </c>
      <c r="J13" s="3">
        <v>5</v>
      </c>
      <c r="K13" s="3">
        <v>9</v>
      </c>
      <c r="L13" s="3">
        <v>9</v>
      </c>
      <c r="M13" s="4"/>
      <c r="N13" s="4"/>
      <c r="O13" s="4"/>
    </row>
    <row r="14" spans="1:18" ht="51.95">
      <c r="A14" s="1" t="s">
        <v>28</v>
      </c>
      <c r="B14" s="1" t="s">
        <v>29</v>
      </c>
      <c r="C14" s="3">
        <v>1</v>
      </c>
      <c r="D14" s="3">
        <v>1</v>
      </c>
      <c r="E14" s="3">
        <v>1</v>
      </c>
      <c r="F14" s="3">
        <v>0</v>
      </c>
      <c r="G14" s="3">
        <v>0</v>
      </c>
      <c r="H14" s="3">
        <v>0</v>
      </c>
      <c r="I14" s="3">
        <v>1</v>
      </c>
      <c r="J14" s="3">
        <v>8</v>
      </c>
      <c r="K14" s="3">
        <v>10</v>
      </c>
      <c r="L14" s="3">
        <v>9</v>
      </c>
      <c r="M14" s="4"/>
      <c r="N14" s="4"/>
      <c r="O14" s="4"/>
    </row>
    <row r="15" spans="1:18" ht="51.95">
      <c r="A15" s="1" t="s">
        <v>30</v>
      </c>
      <c r="B15" s="1" t="s">
        <v>31</v>
      </c>
      <c r="C15" s="3">
        <v>1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>
        <v>3</v>
      </c>
      <c r="J15" s="3">
        <v>0</v>
      </c>
      <c r="K15" s="3">
        <v>0</v>
      </c>
      <c r="L15" s="3">
        <v>0</v>
      </c>
      <c r="M15" s="4"/>
      <c r="N15" s="4"/>
      <c r="O15" s="4"/>
    </row>
    <row r="16" spans="1:18" ht="51.95">
      <c r="A16" s="1" t="s">
        <v>32</v>
      </c>
      <c r="B16" s="1" t="s">
        <v>33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2</v>
      </c>
      <c r="J16" s="3">
        <v>0</v>
      </c>
      <c r="K16" s="3">
        <v>0</v>
      </c>
      <c r="L16" s="3">
        <v>0</v>
      </c>
      <c r="M16" s="4"/>
      <c r="N16" s="4"/>
      <c r="O16" s="4"/>
    </row>
    <row r="18" spans="1:15" ht="15.9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63">
      <c r="B19" s="1" t="s">
        <v>34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</row>
    <row r="20" spans="1:15" ht="39">
      <c r="A20" s="5" t="s">
        <v>35</v>
      </c>
      <c r="B20" s="1" t="s">
        <v>36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3</v>
      </c>
      <c r="J20" s="6">
        <v>5</v>
      </c>
      <c r="K20" s="6">
        <v>0</v>
      </c>
      <c r="L20" s="6">
        <v>0</v>
      </c>
      <c r="M20" s="6">
        <v>5</v>
      </c>
      <c r="N20" s="6">
        <v>0</v>
      </c>
      <c r="O20" s="6">
        <v>0</v>
      </c>
    </row>
    <row r="21" spans="1:15" ht="39">
      <c r="A21" s="5" t="s">
        <v>37</v>
      </c>
      <c r="B21" s="1" t="s">
        <v>38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2</v>
      </c>
      <c r="J21" s="6">
        <v>4</v>
      </c>
      <c r="K21" s="6">
        <v>0</v>
      </c>
      <c r="L21" s="6">
        <v>0</v>
      </c>
      <c r="M21" s="6">
        <v>6</v>
      </c>
      <c r="N21" s="6">
        <v>0</v>
      </c>
      <c r="O21" s="6">
        <v>0</v>
      </c>
    </row>
    <row r="22" spans="1:15" ht="39">
      <c r="A22" s="5" t="s">
        <v>39</v>
      </c>
      <c r="B22" s="1" t="s">
        <v>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3</v>
      </c>
      <c r="J22" s="6">
        <v>9</v>
      </c>
      <c r="K22" s="6">
        <v>0</v>
      </c>
      <c r="L22" s="6">
        <v>0</v>
      </c>
      <c r="M22" s="6">
        <v>5</v>
      </c>
      <c r="N22" s="6">
        <v>0</v>
      </c>
      <c r="O22" s="6">
        <v>0</v>
      </c>
    </row>
    <row r="23" spans="1:15" ht="51.95">
      <c r="A23" s="5" t="s">
        <v>41</v>
      </c>
      <c r="B23" s="1" t="s">
        <v>42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3</v>
      </c>
      <c r="J23" s="6">
        <v>0</v>
      </c>
      <c r="K23" s="6">
        <v>0</v>
      </c>
      <c r="L23" s="6">
        <v>0</v>
      </c>
      <c r="M23" s="6">
        <v>7</v>
      </c>
      <c r="N23" s="6">
        <v>0</v>
      </c>
      <c r="O23" s="6">
        <v>0</v>
      </c>
    </row>
    <row r="24" spans="1:15" ht="51.95">
      <c r="A24" s="5" t="s">
        <v>43</v>
      </c>
      <c r="B24" s="1" t="s">
        <v>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3</v>
      </c>
      <c r="J24" s="6">
        <v>0</v>
      </c>
      <c r="K24" s="6">
        <v>0</v>
      </c>
      <c r="L24" s="6">
        <v>0</v>
      </c>
      <c r="M24" s="6">
        <v>8</v>
      </c>
      <c r="N24" s="6">
        <v>0</v>
      </c>
      <c r="O24" s="6">
        <v>0</v>
      </c>
    </row>
  </sheetData>
  <mergeCells count="3">
    <mergeCell ref="B2:O2"/>
    <mergeCell ref="B10:O10"/>
    <mergeCell ref="B18:O18"/>
  </mergeCells>
  <phoneticPr fontId="5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8860-34F3-3A4C-BFF3-5287BEDE1663}">
  <dimension ref="B2:O24"/>
  <sheetViews>
    <sheetView showGridLines="0" zoomScale="85" zoomScaleNormal="85" workbookViewId="0">
      <selection activeCell="B20" sqref="B20:B24"/>
    </sheetView>
  </sheetViews>
  <sheetFormatPr defaultColWidth="8.85546875" defaultRowHeight="15"/>
  <cols>
    <col min="2" max="2" width="24.28515625" bestFit="1" customWidth="1"/>
    <col min="3" max="3" width="7.42578125" customWidth="1"/>
    <col min="4" max="5" width="7" customWidth="1"/>
    <col min="6" max="6" width="7.7109375" customWidth="1"/>
    <col min="7" max="7" width="7" customWidth="1"/>
    <col min="8" max="8" width="7.42578125" customWidth="1"/>
    <col min="9" max="9" width="7.140625" customWidth="1"/>
    <col min="10" max="10" width="6.85546875" customWidth="1"/>
    <col min="11" max="12" width="7.140625" customWidth="1"/>
    <col min="13" max="13" width="8" customWidth="1"/>
    <col min="14" max="14" width="7.28515625" customWidth="1"/>
    <col min="15" max="15" width="8" customWidth="1"/>
  </cols>
  <sheetData>
    <row r="2" spans="2:15" ht="18.75" customHeight="1">
      <c r="B2" s="11" t="s">
        <v>45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2:15" ht="63">
      <c r="B3" s="1" t="s">
        <v>46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</row>
    <row r="4" spans="2:15">
      <c r="B4" s="1" t="s">
        <v>14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1</v>
      </c>
      <c r="I4" s="3">
        <v>1</v>
      </c>
      <c r="J4" s="3">
        <v>8</v>
      </c>
      <c r="K4" s="3">
        <v>0</v>
      </c>
      <c r="L4" s="3">
        <v>0</v>
      </c>
      <c r="M4" s="3">
        <v>10</v>
      </c>
      <c r="N4" s="3">
        <v>4</v>
      </c>
      <c r="O4" s="3">
        <v>1</v>
      </c>
    </row>
    <row r="5" spans="2:15">
      <c r="B5" s="1" t="s">
        <v>16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1</v>
      </c>
      <c r="I5" s="3">
        <v>2</v>
      </c>
      <c r="J5" s="3">
        <v>5</v>
      </c>
      <c r="K5" s="3">
        <v>0</v>
      </c>
      <c r="L5" s="3">
        <v>0</v>
      </c>
      <c r="M5" s="3">
        <v>3</v>
      </c>
      <c r="N5" s="3">
        <v>4</v>
      </c>
      <c r="O5" s="3">
        <v>1</v>
      </c>
    </row>
    <row r="6" spans="2:15">
      <c r="B6" s="1" t="s">
        <v>18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v>1</v>
      </c>
      <c r="I6" s="3">
        <v>2</v>
      </c>
      <c r="J6" s="3">
        <v>5</v>
      </c>
      <c r="K6" s="3">
        <v>0</v>
      </c>
      <c r="L6" s="3">
        <v>0</v>
      </c>
      <c r="M6" s="3">
        <v>7</v>
      </c>
      <c r="N6" s="3">
        <v>7</v>
      </c>
      <c r="O6" s="3">
        <v>3</v>
      </c>
    </row>
    <row r="7" spans="2:15">
      <c r="B7" s="1" t="s">
        <v>20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3</v>
      </c>
      <c r="J7" s="3">
        <v>0</v>
      </c>
      <c r="K7" s="3">
        <v>0</v>
      </c>
      <c r="L7" s="3">
        <v>0</v>
      </c>
      <c r="M7" s="3">
        <v>4</v>
      </c>
      <c r="N7" s="3">
        <v>3</v>
      </c>
      <c r="O7" s="3">
        <v>7</v>
      </c>
    </row>
    <row r="8" spans="2:15">
      <c r="B8" s="1" t="s">
        <v>22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H8" s="3">
        <v>1</v>
      </c>
      <c r="I8" s="3">
        <v>3</v>
      </c>
      <c r="J8" s="3">
        <v>8</v>
      </c>
      <c r="K8" s="3">
        <v>0</v>
      </c>
      <c r="L8" s="3">
        <v>0</v>
      </c>
      <c r="M8" s="3">
        <v>2</v>
      </c>
      <c r="N8" s="3">
        <v>5</v>
      </c>
      <c r="O8" s="3">
        <v>3</v>
      </c>
    </row>
    <row r="9" spans="2:1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5" ht="15.95">
      <c r="B10" s="13" t="s">
        <v>47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2:15" ht="51.95">
      <c r="B11" s="8" t="s">
        <v>46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4"/>
      <c r="N11" s="4"/>
      <c r="O11" s="4"/>
    </row>
    <row r="12" spans="2:15">
      <c r="B12" s="1" t="s">
        <v>20</v>
      </c>
      <c r="C12" s="3">
        <v>1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2</v>
      </c>
      <c r="J12" s="3">
        <v>8</v>
      </c>
      <c r="K12" s="3">
        <v>8</v>
      </c>
      <c r="L12" s="3">
        <v>4</v>
      </c>
      <c r="M12" s="4"/>
      <c r="N12" s="4"/>
      <c r="O12" s="4"/>
    </row>
    <row r="13" spans="2:15">
      <c r="B13" s="1" t="s">
        <v>26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2</v>
      </c>
      <c r="J13" s="3">
        <v>5</v>
      </c>
      <c r="K13" s="3">
        <v>9</v>
      </c>
      <c r="L13" s="3">
        <v>9</v>
      </c>
      <c r="M13" s="4"/>
      <c r="N13" s="4"/>
      <c r="O13" s="4"/>
    </row>
    <row r="14" spans="2:15">
      <c r="B14" s="1" t="s">
        <v>28</v>
      </c>
      <c r="C14" s="3">
        <v>1</v>
      </c>
      <c r="D14" s="3">
        <v>1</v>
      </c>
      <c r="E14" s="3">
        <v>1</v>
      </c>
      <c r="F14" s="3">
        <v>0</v>
      </c>
      <c r="G14" s="3">
        <v>0</v>
      </c>
      <c r="H14" s="3">
        <v>0</v>
      </c>
      <c r="I14" s="3">
        <v>1</v>
      </c>
      <c r="J14" s="3">
        <v>8</v>
      </c>
      <c r="K14" s="3">
        <v>10</v>
      </c>
      <c r="L14" s="3">
        <v>9</v>
      </c>
      <c r="M14" s="4"/>
      <c r="N14" s="4"/>
      <c r="O14" s="4"/>
    </row>
    <row r="15" spans="2:15">
      <c r="B15" s="1" t="s">
        <v>30</v>
      </c>
      <c r="C15" s="3">
        <v>1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>
        <v>3</v>
      </c>
      <c r="J15" s="3">
        <v>0</v>
      </c>
      <c r="K15" s="3">
        <v>0</v>
      </c>
      <c r="L15" s="3">
        <v>0</v>
      </c>
      <c r="M15" s="4"/>
      <c r="N15" s="4"/>
      <c r="O15" s="4"/>
    </row>
    <row r="16" spans="2:15">
      <c r="B16" s="1" t="s">
        <v>32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2</v>
      </c>
      <c r="J16" s="3">
        <v>0</v>
      </c>
      <c r="K16" s="3">
        <v>0</v>
      </c>
      <c r="L16" s="3">
        <v>0</v>
      </c>
      <c r="M16" s="4"/>
      <c r="N16" s="4"/>
      <c r="O16" s="4"/>
    </row>
    <row r="18" spans="2:15" ht="15.95">
      <c r="B18" s="11" t="s">
        <v>48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63">
      <c r="B19" s="1" t="s">
        <v>46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</row>
    <row r="20" spans="2:15">
      <c r="B20" s="5" t="s">
        <v>35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3</v>
      </c>
      <c r="J20" s="6">
        <v>5</v>
      </c>
      <c r="K20" s="6">
        <v>0</v>
      </c>
      <c r="L20" s="6">
        <v>0</v>
      </c>
      <c r="M20" s="6">
        <v>5</v>
      </c>
      <c r="N20" s="6">
        <v>0</v>
      </c>
      <c r="O20" s="6">
        <v>0</v>
      </c>
    </row>
    <row r="21" spans="2:15">
      <c r="B21" s="5" t="s">
        <v>37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2</v>
      </c>
      <c r="J21" s="6">
        <v>4</v>
      </c>
      <c r="K21" s="6">
        <v>0</v>
      </c>
      <c r="L21" s="6">
        <v>0</v>
      </c>
      <c r="M21" s="6">
        <v>6</v>
      </c>
      <c r="N21" s="6">
        <v>0</v>
      </c>
      <c r="O21" s="6">
        <v>0</v>
      </c>
    </row>
    <row r="22" spans="2:15">
      <c r="B22" s="5" t="s">
        <v>39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3</v>
      </c>
      <c r="J22" s="6">
        <v>9</v>
      </c>
      <c r="K22" s="6">
        <v>0</v>
      </c>
      <c r="L22" s="6">
        <v>0</v>
      </c>
      <c r="M22" s="6">
        <v>5</v>
      </c>
      <c r="N22" s="6">
        <v>0</v>
      </c>
      <c r="O22" s="6">
        <v>0</v>
      </c>
    </row>
    <row r="23" spans="2:15">
      <c r="B23" s="5" t="s">
        <v>41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3</v>
      </c>
      <c r="J23" s="6">
        <v>0</v>
      </c>
      <c r="K23" s="6">
        <v>0</v>
      </c>
      <c r="L23" s="6">
        <v>0</v>
      </c>
      <c r="M23" s="6">
        <v>7</v>
      </c>
      <c r="N23" s="6">
        <v>0</v>
      </c>
      <c r="O23" s="6">
        <v>0</v>
      </c>
    </row>
    <row r="24" spans="2:15">
      <c r="B24" s="5" t="s">
        <v>43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3</v>
      </c>
      <c r="J24" s="6">
        <v>0</v>
      </c>
      <c r="K24" s="6">
        <v>0</v>
      </c>
      <c r="L24" s="6">
        <v>0</v>
      </c>
      <c r="M24" s="6">
        <v>8</v>
      </c>
      <c r="N24" s="6">
        <v>0</v>
      </c>
      <c r="O24" s="6">
        <v>0</v>
      </c>
    </row>
  </sheetData>
  <mergeCells count="3">
    <mergeCell ref="B2:O2"/>
    <mergeCell ref="B10:O10"/>
    <mergeCell ref="B18:O1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1C2B-B2ED-DD43-A20E-FBB83B8EEE96}">
  <dimension ref="A2:Y26"/>
  <sheetViews>
    <sheetView showGridLines="0" tabSelected="1" zoomScale="140" zoomScaleNormal="140" workbookViewId="0">
      <selection activeCell="T27" sqref="T27"/>
    </sheetView>
  </sheetViews>
  <sheetFormatPr defaultColWidth="8.85546875" defaultRowHeight="15"/>
  <cols>
    <col min="1" max="1" width="24.28515625" bestFit="1" customWidth="1"/>
    <col min="2" max="2" width="7.42578125" customWidth="1"/>
    <col min="3" max="4" width="7" customWidth="1"/>
    <col min="5" max="5" width="7.7109375" customWidth="1"/>
    <col min="6" max="6" width="7" customWidth="1"/>
    <col min="7" max="7" width="7.42578125" customWidth="1"/>
    <col min="8" max="8" width="7.140625" customWidth="1"/>
    <col min="9" max="9" width="6.85546875" customWidth="1"/>
    <col min="10" max="11" width="7.140625" customWidth="1"/>
    <col min="12" max="12" width="8" customWidth="1"/>
    <col min="13" max="13" width="7.28515625" customWidth="1"/>
    <col min="14" max="14" width="8" customWidth="1"/>
    <col min="16" max="16" width="23.28515625" bestFit="1" customWidth="1"/>
    <col min="17" max="17" width="26.42578125" bestFit="1" customWidth="1"/>
  </cols>
  <sheetData>
    <row r="2" spans="1:25" ht="18.75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25" ht="63">
      <c r="A3" s="1" t="s">
        <v>0</v>
      </c>
      <c r="B3" s="2" t="s">
        <v>49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P3" t="s">
        <v>50</v>
      </c>
      <c r="Q3" t="s">
        <v>51</v>
      </c>
      <c r="T3" s="1" t="s">
        <v>0</v>
      </c>
      <c r="U3" s="2" t="s">
        <v>49</v>
      </c>
      <c r="V3" s="2" t="s">
        <v>52</v>
      </c>
      <c r="W3" s="2" t="s">
        <v>7</v>
      </c>
      <c r="X3" s="2" t="s">
        <v>53</v>
      </c>
      <c r="Y3" s="2" t="s">
        <v>54</v>
      </c>
    </row>
    <row r="4" spans="1:25">
      <c r="A4" s="1" t="s">
        <v>55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1</v>
      </c>
      <c r="I4" s="3">
        <v>8</v>
      </c>
      <c r="J4" s="3">
        <v>0</v>
      </c>
      <c r="K4" s="3">
        <v>0</v>
      </c>
      <c r="L4" s="3">
        <v>10</v>
      </c>
      <c r="M4" s="3">
        <v>4</v>
      </c>
      <c r="N4" s="3">
        <v>1</v>
      </c>
      <c r="P4">
        <f>SUM(I4:K4)</f>
        <v>8</v>
      </c>
      <c r="Q4">
        <f>SUM(L4:N4)</f>
        <v>15</v>
      </c>
      <c r="T4" s="1" t="s">
        <v>55</v>
      </c>
      <c r="U4" s="3">
        <v>0</v>
      </c>
      <c r="V4" s="3">
        <v>2</v>
      </c>
      <c r="W4" s="3">
        <v>1</v>
      </c>
      <c r="X4" s="3">
        <v>8</v>
      </c>
      <c r="Y4" s="3">
        <v>15</v>
      </c>
    </row>
    <row r="5" spans="1:25">
      <c r="A5" s="1" t="s">
        <v>56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2</v>
      </c>
      <c r="I5" s="3">
        <v>5</v>
      </c>
      <c r="J5" s="3">
        <v>0</v>
      </c>
      <c r="K5" s="3">
        <v>0</v>
      </c>
      <c r="L5" s="3">
        <v>3</v>
      </c>
      <c r="M5" s="3">
        <v>4</v>
      </c>
      <c r="N5" s="3">
        <v>1</v>
      </c>
      <c r="P5">
        <f t="shared" ref="P5:P8" si="0">SUM(I5:K5)</f>
        <v>5</v>
      </c>
      <c r="Q5">
        <f t="shared" ref="Q5:Q8" si="1">SUM(L5:N5)</f>
        <v>8</v>
      </c>
      <c r="T5" s="1" t="s">
        <v>56</v>
      </c>
      <c r="U5" s="3">
        <v>0</v>
      </c>
      <c r="V5" s="3">
        <v>3</v>
      </c>
      <c r="W5" s="3">
        <v>2</v>
      </c>
      <c r="X5" s="3">
        <v>5</v>
      </c>
      <c r="Y5" s="3">
        <v>8</v>
      </c>
    </row>
    <row r="6" spans="1:25">
      <c r="A6" s="1" t="s">
        <v>57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v>5</v>
      </c>
      <c r="J6" s="3">
        <v>0</v>
      </c>
      <c r="K6" s="3">
        <v>0</v>
      </c>
      <c r="L6" s="3">
        <v>7</v>
      </c>
      <c r="M6" s="3">
        <v>7</v>
      </c>
      <c r="N6" s="3">
        <v>3</v>
      </c>
      <c r="P6">
        <f t="shared" si="0"/>
        <v>5</v>
      </c>
      <c r="Q6">
        <f t="shared" si="1"/>
        <v>17</v>
      </c>
      <c r="T6" s="1" t="s">
        <v>57</v>
      </c>
      <c r="U6" s="3">
        <v>0</v>
      </c>
      <c r="V6" s="3">
        <v>3</v>
      </c>
      <c r="W6" s="3">
        <v>2</v>
      </c>
      <c r="X6" s="3">
        <v>5</v>
      </c>
      <c r="Y6" s="3">
        <v>17</v>
      </c>
    </row>
    <row r="7" spans="1:25">
      <c r="A7" s="1" t="s">
        <v>58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3</v>
      </c>
      <c r="I7" s="3">
        <v>0</v>
      </c>
      <c r="J7" s="3">
        <v>0</v>
      </c>
      <c r="K7" s="3">
        <v>0</v>
      </c>
      <c r="L7" s="3">
        <v>4</v>
      </c>
      <c r="M7" s="3">
        <v>3</v>
      </c>
      <c r="N7" s="3">
        <v>7</v>
      </c>
      <c r="P7">
        <f t="shared" si="0"/>
        <v>0</v>
      </c>
      <c r="Q7">
        <f t="shared" si="1"/>
        <v>14</v>
      </c>
      <c r="T7" s="1" t="s">
        <v>58</v>
      </c>
      <c r="U7" s="10">
        <v>0</v>
      </c>
      <c r="V7" s="10">
        <v>3</v>
      </c>
      <c r="W7" s="10">
        <v>3</v>
      </c>
      <c r="X7" s="10">
        <v>0</v>
      </c>
      <c r="Y7" s="10">
        <v>14</v>
      </c>
    </row>
    <row r="8" spans="1:25">
      <c r="A8" s="1" t="s">
        <v>59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>
        <v>1</v>
      </c>
      <c r="H8" s="3">
        <v>3</v>
      </c>
      <c r="I8" s="3">
        <v>8</v>
      </c>
      <c r="J8" s="3">
        <v>0</v>
      </c>
      <c r="K8" s="3">
        <v>0</v>
      </c>
      <c r="L8" s="3">
        <v>2</v>
      </c>
      <c r="M8" s="3">
        <v>5</v>
      </c>
      <c r="N8" s="3">
        <v>3</v>
      </c>
      <c r="P8">
        <f t="shared" si="0"/>
        <v>8</v>
      </c>
      <c r="Q8">
        <f t="shared" si="1"/>
        <v>10</v>
      </c>
      <c r="T8" s="1" t="s">
        <v>59</v>
      </c>
      <c r="U8" s="10">
        <v>0</v>
      </c>
      <c r="V8" s="10">
        <v>3</v>
      </c>
      <c r="W8" s="10">
        <v>3</v>
      </c>
      <c r="X8" s="10">
        <v>8</v>
      </c>
      <c r="Y8" s="10">
        <v>10</v>
      </c>
    </row>
    <row r="9" spans="1: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25" ht="15.9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25" ht="51.95">
      <c r="A11" s="8" t="s">
        <v>24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4"/>
      <c r="M11" s="4" t="s">
        <v>60</v>
      </c>
      <c r="N11" s="4"/>
      <c r="T11" s="8" t="s">
        <v>24</v>
      </c>
      <c r="U11" s="2" t="s">
        <v>49</v>
      </c>
      <c r="V11" s="2" t="s">
        <v>52</v>
      </c>
      <c r="W11" s="2" t="s">
        <v>7</v>
      </c>
      <c r="X11" s="2" t="s">
        <v>53</v>
      </c>
    </row>
    <row r="12" spans="1:25">
      <c r="A12" s="1" t="s">
        <v>61</v>
      </c>
      <c r="B12" s="3">
        <v>1</v>
      </c>
      <c r="C12" s="3">
        <v>1</v>
      </c>
      <c r="D12" s="3">
        <v>1</v>
      </c>
      <c r="E12" s="3">
        <v>0</v>
      </c>
      <c r="F12" s="3">
        <v>0</v>
      </c>
      <c r="G12" s="3">
        <v>0</v>
      </c>
      <c r="H12" s="3">
        <v>2</v>
      </c>
      <c r="I12" s="3">
        <v>8</v>
      </c>
      <c r="J12" s="3">
        <v>8</v>
      </c>
      <c r="K12" s="3">
        <v>4</v>
      </c>
      <c r="L12" s="4"/>
      <c r="M12" s="4">
        <f>SUM(I12:K12)</f>
        <v>20</v>
      </c>
      <c r="N12" s="4"/>
      <c r="T12" s="1" t="s">
        <v>61</v>
      </c>
      <c r="U12" s="3">
        <v>3</v>
      </c>
      <c r="V12" s="3">
        <v>0</v>
      </c>
      <c r="W12" s="3">
        <v>2</v>
      </c>
      <c r="X12" s="3">
        <v>20</v>
      </c>
    </row>
    <row r="13" spans="1:25">
      <c r="A13" s="1" t="s">
        <v>62</v>
      </c>
      <c r="B13" s="3">
        <v>1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2</v>
      </c>
      <c r="I13" s="3">
        <v>5</v>
      </c>
      <c r="J13" s="3">
        <v>9</v>
      </c>
      <c r="K13" s="3">
        <v>9</v>
      </c>
      <c r="L13" s="4"/>
      <c r="M13" s="4">
        <f t="shared" ref="M13:M16" si="2">SUM(I13:K13)</f>
        <v>23</v>
      </c>
      <c r="N13" s="4"/>
      <c r="T13" s="1" t="s">
        <v>62</v>
      </c>
      <c r="U13" s="3">
        <v>3</v>
      </c>
      <c r="V13" s="3">
        <v>0</v>
      </c>
      <c r="W13" s="3">
        <v>2</v>
      </c>
      <c r="X13" s="3">
        <v>23</v>
      </c>
    </row>
    <row r="14" spans="1:25">
      <c r="A14" s="1" t="s">
        <v>63</v>
      </c>
      <c r="B14" s="3">
        <v>1</v>
      </c>
      <c r="C14" s="3">
        <v>1</v>
      </c>
      <c r="D14" s="3">
        <v>1</v>
      </c>
      <c r="E14" s="3">
        <v>0</v>
      </c>
      <c r="F14" s="3">
        <v>0</v>
      </c>
      <c r="G14" s="3">
        <v>0</v>
      </c>
      <c r="H14" s="3">
        <v>1</v>
      </c>
      <c r="I14" s="3">
        <v>8</v>
      </c>
      <c r="J14" s="3">
        <v>10</v>
      </c>
      <c r="K14" s="3">
        <v>9</v>
      </c>
      <c r="L14" s="4"/>
      <c r="M14" s="4">
        <f t="shared" si="2"/>
        <v>27</v>
      </c>
      <c r="N14" s="4"/>
      <c r="T14" s="1" t="s">
        <v>63</v>
      </c>
      <c r="U14" s="3">
        <v>3</v>
      </c>
      <c r="V14" s="3">
        <v>0</v>
      </c>
      <c r="W14" s="3">
        <v>1</v>
      </c>
      <c r="X14" s="3">
        <v>27</v>
      </c>
    </row>
    <row r="15" spans="1:25">
      <c r="A15" s="1" t="s">
        <v>64</v>
      </c>
      <c r="B15" s="3">
        <v>1</v>
      </c>
      <c r="C15" s="3">
        <v>1</v>
      </c>
      <c r="D15" s="3">
        <v>1</v>
      </c>
      <c r="E15" s="3">
        <v>0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0</v>
      </c>
      <c r="L15" s="4"/>
      <c r="M15" s="4">
        <f t="shared" si="2"/>
        <v>0</v>
      </c>
      <c r="N15" s="4"/>
      <c r="T15" s="1" t="s">
        <v>64</v>
      </c>
      <c r="U15" s="10">
        <v>3</v>
      </c>
      <c r="V15" s="10">
        <v>0</v>
      </c>
      <c r="W15" s="10">
        <v>3</v>
      </c>
      <c r="X15" s="10">
        <v>0</v>
      </c>
    </row>
    <row r="16" spans="1:25">
      <c r="A16" s="1" t="s">
        <v>65</v>
      </c>
      <c r="B16" s="3">
        <v>1</v>
      </c>
      <c r="C16" s="3">
        <v>1</v>
      </c>
      <c r="D16" s="3">
        <v>1</v>
      </c>
      <c r="E16" s="3">
        <v>0</v>
      </c>
      <c r="F16" s="3">
        <v>0</v>
      </c>
      <c r="G16" s="3">
        <v>0</v>
      </c>
      <c r="H16" s="3">
        <v>2</v>
      </c>
      <c r="I16" s="3">
        <v>0</v>
      </c>
      <c r="J16" s="3">
        <v>0</v>
      </c>
      <c r="K16" s="3">
        <v>0</v>
      </c>
      <c r="L16" s="4"/>
      <c r="M16" s="4">
        <f t="shared" si="2"/>
        <v>0</v>
      </c>
      <c r="N16" s="4"/>
      <c r="T16" s="1" t="s">
        <v>65</v>
      </c>
      <c r="U16" s="3">
        <v>3</v>
      </c>
      <c r="V16" s="3">
        <v>0</v>
      </c>
      <c r="W16" s="3">
        <v>2</v>
      </c>
      <c r="X16" s="3">
        <v>0</v>
      </c>
    </row>
    <row r="18" spans="1:25" ht="15.9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25" ht="63">
      <c r="A19" s="1" t="s">
        <v>34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11</v>
      </c>
      <c r="M19" s="2" t="s">
        <v>12</v>
      </c>
      <c r="N19" s="2" t="s">
        <v>13</v>
      </c>
      <c r="P19" t="s">
        <v>60</v>
      </c>
      <c r="Q19" t="s">
        <v>51</v>
      </c>
      <c r="T19" s="1" t="s">
        <v>34</v>
      </c>
      <c r="U19" s="2" t="s">
        <v>49</v>
      </c>
      <c r="V19" s="2" t="s">
        <v>52</v>
      </c>
      <c r="W19" s="2" t="s">
        <v>7</v>
      </c>
      <c r="X19" s="2" t="s">
        <v>53</v>
      </c>
      <c r="Y19" s="2" t="s">
        <v>54</v>
      </c>
    </row>
    <row r="20" spans="1:25">
      <c r="A20" s="1" t="s">
        <v>66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3</v>
      </c>
      <c r="I20" s="6">
        <v>5</v>
      </c>
      <c r="J20" s="6">
        <v>0</v>
      </c>
      <c r="K20" s="6">
        <v>0</v>
      </c>
      <c r="L20" s="6">
        <v>5</v>
      </c>
      <c r="M20" s="6">
        <v>0</v>
      </c>
      <c r="N20" s="6">
        <v>0</v>
      </c>
      <c r="P20">
        <f>SUM(I20:K20)</f>
        <v>5</v>
      </c>
      <c r="Q20">
        <f>SUM(L20:N20)</f>
        <v>5</v>
      </c>
      <c r="T20" s="1" t="s">
        <v>66</v>
      </c>
      <c r="U20" s="6">
        <v>0</v>
      </c>
      <c r="V20" s="6">
        <v>0</v>
      </c>
      <c r="W20" s="6">
        <v>3</v>
      </c>
      <c r="X20" s="6">
        <v>5</v>
      </c>
      <c r="Y20" s="6">
        <v>5</v>
      </c>
    </row>
    <row r="21" spans="1:25">
      <c r="A21" s="1" t="s">
        <v>67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2</v>
      </c>
      <c r="I21" s="6">
        <v>4</v>
      </c>
      <c r="J21" s="6">
        <v>0</v>
      </c>
      <c r="K21" s="6">
        <v>0</v>
      </c>
      <c r="L21" s="6">
        <v>6</v>
      </c>
      <c r="M21" s="6">
        <v>0</v>
      </c>
      <c r="N21" s="6">
        <v>0</v>
      </c>
      <c r="P21">
        <f t="shared" ref="P21:P24" si="3">SUM(I21:K21)</f>
        <v>4</v>
      </c>
      <c r="Q21">
        <f t="shared" ref="Q21:Q24" si="4">SUM(L21:N21)</f>
        <v>6</v>
      </c>
      <c r="T21" s="1" t="s">
        <v>67</v>
      </c>
      <c r="U21" s="6">
        <v>0</v>
      </c>
      <c r="V21" s="6">
        <v>0</v>
      </c>
      <c r="W21" s="6">
        <v>2</v>
      </c>
      <c r="X21" s="6">
        <v>4</v>
      </c>
      <c r="Y21" s="6">
        <v>6</v>
      </c>
    </row>
    <row r="22" spans="1:25">
      <c r="A22" s="1" t="s">
        <v>68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3</v>
      </c>
      <c r="I22" s="6">
        <v>9</v>
      </c>
      <c r="J22" s="6">
        <v>0</v>
      </c>
      <c r="K22" s="6">
        <v>0</v>
      </c>
      <c r="L22" s="6">
        <v>5</v>
      </c>
      <c r="M22" s="6">
        <v>0</v>
      </c>
      <c r="N22" s="6">
        <v>0</v>
      </c>
      <c r="P22">
        <f t="shared" si="3"/>
        <v>9</v>
      </c>
      <c r="Q22">
        <f t="shared" si="4"/>
        <v>5</v>
      </c>
      <c r="T22" s="1" t="s">
        <v>68</v>
      </c>
      <c r="U22" s="6">
        <v>0</v>
      </c>
      <c r="V22" s="6">
        <v>0</v>
      </c>
      <c r="W22" s="6">
        <v>3</v>
      </c>
      <c r="X22" s="6">
        <v>9</v>
      </c>
      <c r="Y22" s="6">
        <v>5</v>
      </c>
    </row>
    <row r="23" spans="1:25">
      <c r="A23" s="1" t="s">
        <v>69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3</v>
      </c>
      <c r="I23" s="6">
        <v>0</v>
      </c>
      <c r="J23" s="6">
        <v>0</v>
      </c>
      <c r="K23" s="6">
        <v>0</v>
      </c>
      <c r="L23" s="6">
        <v>7</v>
      </c>
      <c r="M23" s="6">
        <v>0</v>
      </c>
      <c r="N23" s="6">
        <v>0</v>
      </c>
      <c r="P23">
        <f t="shared" si="3"/>
        <v>0</v>
      </c>
      <c r="Q23">
        <f t="shared" si="4"/>
        <v>7</v>
      </c>
      <c r="T23" s="1" t="s">
        <v>69</v>
      </c>
      <c r="U23" s="9">
        <v>0</v>
      </c>
      <c r="V23" s="9">
        <v>0</v>
      </c>
      <c r="W23" s="9">
        <v>3</v>
      </c>
      <c r="X23" s="9">
        <v>0</v>
      </c>
      <c r="Y23" s="9">
        <v>7</v>
      </c>
    </row>
    <row r="24" spans="1:25">
      <c r="A24" s="1" t="s">
        <v>70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3</v>
      </c>
      <c r="I24" s="6">
        <v>0</v>
      </c>
      <c r="J24" s="6">
        <v>0</v>
      </c>
      <c r="K24" s="6">
        <v>0</v>
      </c>
      <c r="L24" s="6">
        <v>8</v>
      </c>
      <c r="M24" s="6">
        <v>0</v>
      </c>
      <c r="N24" s="6">
        <v>0</v>
      </c>
      <c r="P24">
        <f t="shared" si="3"/>
        <v>0</v>
      </c>
      <c r="Q24">
        <f t="shared" si="4"/>
        <v>8</v>
      </c>
      <c r="T24" s="1" t="s">
        <v>70</v>
      </c>
      <c r="U24" s="9">
        <v>0</v>
      </c>
      <c r="V24" s="9">
        <v>0</v>
      </c>
      <c r="W24" s="9">
        <v>3</v>
      </c>
      <c r="X24" s="9">
        <v>0</v>
      </c>
      <c r="Y24" s="9">
        <v>8</v>
      </c>
    </row>
    <row r="26" spans="1:25">
      <c r="T26" t="s">
        <v>71</v>
      </c>
    </row>
  </sheetData>
  <mergeCells count="3">
    <mergeCell ref="A2:N2"/>
    <mergeCell ref="A10:N10"/>
    <mergeCell ref="A18:N18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4" ma:contentTypeDescription="Een nieuw document maken." ma:contentTypeScope="" ma:versionID="72551858fe62450144d3b6fbe51f5c06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e79fe170978c4968a3df9e13e28c3e3c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C96F5D-9C17-477B-9CB9-EBCFBC173F71}"/>
</file>

<file path=customXml/itemProps2.xml><?xml version="1.0" encoding="utf-8"?>
<ds:datastoreItem xmlns:ds="http://schemas.openxmlformats.org/officeDocument/2006/customXml" ds:itemID="{A55326FF-4310-48F1-B34E-27FC549E99DA}"/>
</file>

<file path=customXml/itemProps3.xml><?xml version="1.0" encoding="utf-8"?>
<ds:datastoreItem xmlns:ds="http://schemas.openxmlformats.org/officeDocument/2006/customXml" ds:itemID="{286CB8E3-049B-4B19-A517-02B76ADC3D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 Janssens</dc:creator>
  <cp:keywords/>
  <dc:description/>
  <cp:lastModifiedBy>Luka Janssens</cp:lastModifiedBy>
  <cp:revision/>
  <dcterms:created xsi:type="dcterms:W3CDTF">2021-06-17T09:45:53Z</dcterms:created>
  <dcterms:modified xsi:type="dcterms:W3CDTF">2021-06-18T10:26:30Z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